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drawings/drawing8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11.xml" ContentType="application/vnd.openxmlformats-officedocument.drawing+xml"/>
  <Override PartName="/xl/charts/chart10.xml" ContentType="application/vnd.openxmlformats-officedocument.drawingml.chart+xml"/>
  <Override PartName="/xl/drawings/drawing12.xml" ContentType="application/vnd.openxmlformats-officedocument.drawing+xml"/>
  <Override PartName="/xl/charts/chart11.xml" ContentType="application/vnd.openxmlformats-officedocument.drawingml.chart+xml"/>
  <Override PartName="/xl/drawings/drawing13.xml" ContentType="application/vnd.openxmlformats-officedocument.drawing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charts/chart17.xml" ContentType="application/vnd.openxmlformats-officedocument.drawingml.chart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charts/chart18.xml" ContentType="application/vnd.openxmlformats-officedocument.drawingml.chart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guel.cabellos\Downloads\"/>
    </mc:Choice>
  </mc:AlternateContent>
  <xr:revisionPtr revIDLastSave="0" documentId="13_ncr:1_{B508A8DE-CBFA-49FD-9AB9-010A4B92091D}" xr6:coauthVersionLast="47" xr6:coauthVersionMax="47" xr10:uidLastSave="{00000000-0000-0000-0000-000000000000}"/>
  <bookViews>
    <workbookView xWindow="-108" yWindow="-108" windowWidth="23256" windowHeight="13896" tabRatio="954" firstSheet="35" activeTab="43" xr2:uid="{00000000-000D-0000-FFFF-FFFF00000000}"/>
  </bookViews>
  <sheets>
    <sheet name="EVENTOS" sheetId="1" r:id="rId1"/>
    <sheet name="RESTRIC_OPE" sheetId="2" r:id="rId2"/>
    <sheet name="MANTENIMIENTO EJECUTADOS" sheetId="3" r:id="rId3"/>
    <sheet name="INGRESO OC" sheetId="4" r:id="rId4"/>
    <sheet name="DESPACHO_EJECUTADO" sheetId="5" r:id="rId5"/>
    <sheet name="REACTIVA" sheetId="6" r:id="rId6"/>
    <sheet name="DEMANDA_AREAS" sheetId="7" r:id="rId7"/>
    <sheet name="DEMANDA_UL" sheetId="8" r:id="rId8"/>
    <sheet name="TIPO_RECURSO" sheetId="9" r:id="rId9"/>
    <sheet name="GENERACION RER" sheetId="10" r:id="rId10"/>
    <sheet name="COGENERACIÓN" sheetId="11" r:id="rId11"/>
    <sheet name="EVO_PRO_ENE" sheetId="12" r:id="rId12"/>
    <sheet name="G_AREAS" sheetId="13" r:id="rId13"/>
    <sheet name="HOP" sheetId="14" r:id="rId14"/>
    <sheet name="INDISP" sheetId="15" r:id="rId15"/>
    <sheet name="RESERVA_FRÍA" sheetId="45" r:id="rId16"/>
    <sheet name="PRINCIP_CAUDALES" sheetId="17" r:id="rId17"/>
    <sheet name="PRINCIP_VOLÚMENES" sheetId="18" r:id="rId18"/>
    <sheet name="DESCARGA_LAGUNAS" sheetId="19" r:id="rId19"/>
    <sheet name="VERTIMIENTO_EMBALSES" sheetId="20" r:id="rId20"/>
    <sheet name="STOCK_COMB" sheetId="21" r:id="rId21"/>
    <sheet name="CONSUMO_COMB" sheetId="22" r:id="rId22"/>
    <sheet name="PRESIÓN_GAS" sheetId="23" r:id="rId23"/>
    <sheet name="TEMP_AMB" sheetId="24" r:id="rId24"/>
    <sheet name="DISPONIBILIDAD_GAS" sheetId="25" r:id="rId25"/>
    <sheet name="ENERGÍA_PRIMARIA" sheetId="26" r:id="rId26"/>
    <sheet name="CALOR_ÚTIL" sheetId="27" r:id="rId27"/>
    <sheet name="FLUJOS" sheetId="28" r:id="rId28"/>
    <sheet name="FLUJOS_REACTIVA" sheetId="29" r:id="rId29"/>
    <sheet name="INTERCONEXIONES" sheetId="30" r:id="rId30"/>
    <sheet name="TENSION_BARRA" sheetId="31" r:id="rId31"/>
    <sheet name="DESCONEXIÓN_RT" sheetId="32" r:id="rId32"/>
    <sheet name="AISLADOS_TEMP" sheetId="33" r:id="rId33"/>
    <sheet name="TRANSGRESIONES" sheetId="34" r:id="rId34"/>
    <sheet name="AISLADOS_TEMP_GPS" sheetId="35" r:id="rId35"/>
    <sheet name="DESV_DEMANDA_PRONOS" sheetId="36" r:id="rId36"/>
    <sheet name="DESVIACIÓN" sheetId="37" r:id="rId37"/>
    <sheet name="COSTO_OPE_EJEC" sheetId="38" r:id="rId38"/>
    <sheet name="CALIFICA_OPE_UG" sheetId="39" r:id="rId39"/>
    <sheet name="CONGESTION_SIST_TRANS" sheetId="40" r:id="rId40"/>
    <sheet name="RRPF_RRSF" sheetId="41" r:id="rId41"/>
    <sheet name="FLUJOS_INTERCONEXIÓN" sheetId="42" r:id="rId42"/>
    <sheet name="OBS" sheetId="43" r:id="rId43"/>
    <sheet name="CONCLUSIONES" sheetId="44" r:id="rId4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54" i="9" l="1"/>
  <c r="P53" i="9"/>
  <c r="P52" i="9"/>
  <c r="P51" i="9"/>
  <c r="P50" i="9"/>
  <c r="P49" i="9"/>
  <c r="P48" i="9"/>
  <c r="P47" i="9"/>
  <c r="P46" i="9"/>
  <c r="P45" i="9"/>
  <c r="P44" i="9"/>
  <c r="P43" i="9"/>
  <c r="P42" i="9"/>
  <c r="P41" i="9"/>
  <c r="P40" i="9"/>
  <c r="P39" i="9"/>
  <c r="P38" i="9"/>
  <c r="P37" i="9"/>
  <c r="P36" i="9"/>
  <c r="P35" i="9"/>
  <c r="P34" i="9"/>
  <c r="P33" i="9"/>
  <c r="P32" i="9"/>
  <c r="P31" i="9"/>
  <c r="P30" i="9"/>
  <c r="P29" i="9"/>
  <c r="P28" i="9"/>
  <c r="P27" i="9"/>
  <c r="P26" i="9"/>
  <c r="P25" i="9"/>
  <c r="P24" i="9"/>
  <c r="P23" i="9"/>
  <c r="P22" i="9"/>
  <c r="P21" i="9"/>
  <c r="P20" i="9"/>
  <c r="P19" i="9"/>
  <c r="P18" i="9"/>
  <c r="P17" i="9"/>
  <c r="P16" i="9"/>
  <c r="P15" i="9"/>
  <c r="P14" i="9"/>
  <c r="P13" i="9"/>
  <c r="P12" i="9"/>
  <c r="P11" i="9"/>
  <c r="P10" i="9"/>
  <c r="P9" i="9"/>
  <c r="P8" i="9"/>
  <c r="P7" i="9"/>
  <c r="P55" i="9" s="1"/>
  <c r="O55" i="9"/>
  <c r="N55" i="9"/>
  <c r="M55" i="9"/>
  <c r="L55" i="9"/>
  <c r="K55" i="9"/>
  <c r="J55" i="9"/>
  <c r="I55" i="9"/>
  <c r="H55" i="9"/>
  <c r="G55" i="9"/>
  <c r="F55" i="9"/>
  <c r="E55" i="9"/>
  <c r="D55" i="9"/>
  <c r="C55" i="9"/>
  <c r="P56" i="9" l="1"/>
  <c r="G56" i="9"/>
  <c r="K56" i="9"/>
  <c r="L56" i="9"/>
  <c r="M56" i="9"/>
  <c r="N56" i="9"/>
  <c r="O56" i="9"/>
  <c r="H56" i="9"/>
  <c r="I56" i="9"/>
  <c r="J56" i="9"/>
  <c r="C56" i="9"/>
  <c r="D56" i="9"/>
  <c r="E56" i="9"/>
  <c r="F56" i="9"/>
  <c r="AW64" i="17" l="1"/>
  <c r="AV64" i="17"/>
  <c r="AU64" i="17"/>
  <c r="AT64" i="17"/>
  <c r="AS64" i="17"/>
  <c r="AR64" i="17"/>
  <c r="AQ64" i="17"/>
  <c r="AP64" i="17"/>
  <c r="AO64" i="17"/>
  <c r="AN64" i="17"/>
  <c r="AM64" i="17"/>
  <c r="AL64" i="17"/>
  <c r="AK64" i="17"/>
  <c r="AJ64" i="17"/>
  <c r="AI64" i="17"/>
  <c r="AH64" i="17"/>
  <c r="AG64" i="17"/>
  <c r="AF64" i="17"/>
  <c r="AE64" i="17"/>
  <c r="AD64" i="17"/>
  <c r="AC64" i="17"/>
  <c r="AB64" i="17"/>
  <c r="AA64" i="17"/>
  <c r="Z64" i="17"/>
  <c r="Y64" i="17"/>
  <c r="X64" i="17"/>
  <c r="W64" i="17"/>
  <c r="V64" i="17"/>
  <c r="U64" i="17"/>
  <c r="T64" i="17"/>
  <c r="S64" i="17"/>
  <c r="R64" i="17"/>
  <c r="Q64" i="17"/>
  <c r="P64" i="17"/>
  <c r="O64" i="17"/>
  <c r="N64" i="17"/>
  <c r="M64" i="17"/>
  <c r="L64" i="17"/>
  <c r="K64" i="17"/>
  <c r="J64" i="17"/>
  <c r="I64" i="17"/>
  <c r="H64" i="17"/>
  <c r="G64" i="17"/>
  <c r="F64" i="17"/>
  <c r="E64" i="17"/>
  <c r="D64" i="17"/>
  <c r="C64" i="17"/>
  <c r="B64" i="17"/>
  <c r="AW63" i="17"/>
  <c r="AV63" i="17"/>
  <c r="AU63" i="17"/>
  <c r="AT63" i="17"/>
  <c r="AS63" i="17"/>
  <c r="AR63" i="17"/>
  <c r="AQ63" i="17"/>
  <c r="AP63" i="17"/>
  <c r="AO63" i="17"/>
  <c r="AN63" i="17"/>
  <c r="AM63" i="17"/>
  <c r="AL63" i="17"/>
  <c r="AK63" i="17"/>
  <c r="AJ63" i="17"/>
  <c r="AI63" i="17"/>
  <c r="AH63" i="17"/>
  <c r="AG63" i="17"/>
  <c r="AF63" i="17"/>
  <c r="AE63" i="17"/>
  <c r="AD63" i="17"/>
  <c r="AC63" i="17"/>
  <c r="AB63" i="17"/>
  <c r="AA63" i="17"/>
  <c r="Z63" i="17"/>
  <c r="Y63" i="17"/>
  <c r="X63" i="17"/>
  <c r="W63" i="17"/>
  <c r="V63" i="17"/>
  <c r="U63" i="17"/>
  <c r="T63" i="17"/>
  <c r="S63" i="17"/>
  <c r="R63" i="17"/>
  <c r="Q63" i="17"/>
  <c r="P63" i="17"/>
  <c r="O63" i="17"/>
  <c r="N63" i="17"/>
  <c r="M63" i="17"/>
  <c r="L63" i="17"/>
  <c r="K63" i="17"/>
  <c r="J63" i="17"/>
  <c r="I63" i="17"/>
  <c r="H63" i="17"/>
  <c r="G63" i="17"/>
  <c r="F63" i="17"/>
  <c r="E63" i="17"/>
  <c r="D63" i="17"/>
  <c r="C63" i="17"/>
  <c r="B63" i="17"/>
  <c r="AW62" i="17"/>
  <c r="AV62" i="17"/>
  <c r="AU62" i="17"/>
  <c r="AT62" i="17"/>
  <c r="AS62" i="17"/>
  <c r="AR62" i="17"/>
  <c r="AQ62" i="17"/>
  <c r="AP62" i="17"/>
  <c r="AO62" i="17"/>
  <c r="AN62" i="17"/>
  <c r="AM62" i="17"/>
  <c r="AL62" i="17"/>
  <c r="AK62" i="17"/>
  <c r="AJ62" i="17"/>
  <c r="AI62" i="17"/>
  <c r="AH62" i="17"/>
  <c r="AG62" i="17"/>
  <c r="AF62" i="17"/>
  <c r="AE62" i="17"/>
  <c r="AD62" i="17"/>
  <c r="AC62" i="17"/>
  <c r="AB62" i="17"/>
  <c r="AA62" i="17"/>
  <c r="Z62" i="17"/>
  <c r="Y62" i="17"/>
  <c r="X62" i="17"/>
  <c r="W62" i="17"/>
  <c r="V62" i="17"/>
  <c r="U62" i="17"/>
  <c r="T62" i="17"/>
  <c r="S62" i="17"/>
  <c r="R62" i="17"/>
  <c r="Q62" i="17"/>
  <c r="P62" i="17"/>
  <c r="O62" i="17"/>
  <c r="N62" i="17"/>
  <c r="M62" i="17"/>
  <c r="L62" i="17"/>
  <c r="K62" i="17"/>
  <c r="J62" i="17"/>
  <c r="I62" i="17"/>
  <c r="H62" i="17"/>
  <c r="G62" i="17"/>
  <c r="F62" i="17"/>
  <c r="E62" i="17"/>
  <c r="D62" i="17"/>
  <c r="C62" i="17"/>
  <c r="B62" i="17"/>
  <c r="AW61" i="17"/>
  <c r="AV61" i="17"/>
  <c r="AU61" i="17"/>
  <c r="AT61" i="17"/>
  <c r="AS61" i="17"/>
  <c r="AR61" i="17"/>
  <c r="AQ61" i="17"/>
  <c r="AP61" i="17"/>
  <c r="AO61" i="17"/>
  <c r="AN61" i="17"/>
  <c r="AM61" i="17"/>
  <c r="AL61" i="17"/>
  <c r="AK61" i="17"/>
  <c r="AJ61" i="17"/>
  <c r="AI61" i="17"/>
  <c r="AH61" i="17"/>
  <c r="AG61" i="17"/>
  <c r="AF61" i="17"/>
  <c r="AE61" i="17"/>
  <c r="AD61" i="17"/>
  <c r="AC61" i="17"/>
  <c r="AB61" i="17"/>
  <c r="AA61" i="17"/>
  <c r="Z61" i="17"/>
  <c r="Y61" i="17"/>
  <c r="X61" i="17"/>
  <c r="W61" i="17"/>
  <c r="V61" i="17"/>
  <c r="U61" i="17"/>
  <c r="T61" i="17"/>
  <c r="S61" i="17"/>
  <c r="R61" i="17"/>
  <c r="Q61" i="17"/>
  <c r="P61" i="17"/>
  <c r="O61" i="17"/>
  <c r="N61" i="17"/>
  <c r="M61" i="17"/>
  <c r="L61" i="17"/>
  <c r="K61" i="17"/>
  <c r="J61" i="17"/>
  <c r="I61" i="17"/>
  <c r="H61" i="17"/>
  <c r="G61" i="17"/>
  <c r="F61" i="17"/>
  <c r="E61" i="17"/>
  <c r="D61" i="17"/>
  <c r="C61" i="17"/>
  <c r="B61" i="17"/>
  <c r="AW60" i="17"/>
  <c r="AV60" i="17"/>
  <c r="AU60" i="17"/>
  <c r="AT60" i="17"/>
  <c r="AS60" i="17"/>
  <c r="AR60" i="17"/>
  <c r="AQ60" i="17"/>
  <c r="AP60" i="17"/>
  <c r="AO60" i="17"/>
  <c r="AN60" i="17"/>
  <c r="AM60" i="17"/>
  <c r="AL60" i="17"/>
  <c r="AK60" i="17"/>
  <c r="AJ60" i="17"/>
  <c r="AI60" i="17"/>
  <c r="AH60" i="17"/>
  <c r="AG60" i="17"/>
  <c r="AF60" i="17"/>
  <c r="AE60" i="17"/>
  <c r="AD60" i="17"/>
  <c r="AC60" i="17"/>
  <c r="AB60" i="17"/>
  <c r="AA60" i="17"/>
  <c r="Z60" i="17"/>
  <c r="Y60" i="17"/>
  <c r="X60" i="17"/>
  <c r="W60" i="17"/>
  <c r="V60" i="17"/>
  <c r="U60" i="17"/>
  <c r="T60" i="17"/>
  <c r="S60" i="17"/>
  <c r="R60" i="17"/>
  <c r="Q60" i="17"/>
  <c r="P60" i="17"/>
  <c r="O60" i="17"/>
  <c r="N60" i="17"/>
  <c r="M60" i="17"/>
  <c r="L60" i="17"/>
  <c r="K60" i="17"/>
  <c r="J60" i="17"/>
  <c r="I60" i="17"/>
  <c r="H60" i="17"/>
  <c r="G60" i="17"/>
  <c r="F60" i="17"/>
  <c r="E60" i="17"/>
  <c r="D60" i="17"/>
  <c r="C60" i="17"/>
  <c r="B60" i="17"/>
</calcChain>
</file>

<file path=xl/sharedStrings.xml><?xml version="1.0" encoding="utf-8"?>
<sst xmlns="http://schemas.openxmlformats.org/spreadsheetml/2006/main" count="26372" uniqueCount="3275">
  <si>
    <t>domingo, 12 de Abril del 2026</t>
  </si>
  <si>
    <t>INFORMACIÓN DE EVENTOS PRINCIPALES EN SUS INSTALACIONES</t>
  </si>
  <si>
    <t>TIPO DE EVENTO</t>
  </si>
  <si>
    <t>EMPRESA</t>
  </si>
  <si>
    <t>UBICACIÓN</t>
  </si>
  <si>
    <t>TIPO DE EQUIPO</t>
  </si>
  <si>
    <t>EQUIPO</t>
  </si>
  <si>
    <t>INICIO</t>
  </si>
  <si>
    <t>FINAL</t>
  </si>
  <si>
    <t>DESCRIPCIÓN</t>
  </si>
  <si>
    <t>MW INDISP.</t>
  </si>
  <si>
    <t>INTERRUPCIÓN (SI/NO)</t>
  </si>
  <si>
    <t>TENSIÓN DE FALLA (kV)</t>
  </si>
  <si>
    <t>FALLA</t>
  </si>
  <si>
    <t>ANDEAN POWER S.A.C.</t>
  </si>
  <si>
    <t>CARHUAC</t>
  </si>
  <si>
    <t>GENERADOR HIDROELÉCTRICO</t>
  </si>
  <si>
    <t>G2</t>
  </si>
  <si>
    <t>12/04/2026 16:53:08</t>
  </si>
  <si>
    <t>13/04/2026 18:07:16</t>
  </si>
  <si>
    <t>DESCONEXIÓN DEL GENERADOR G2 DE LA C.H. CARHUAC</t>
  </si>
  <si>
    <t>NO</t>
  </si>
  <si>
    <t>RED DE ENERGIA DEL PERU S.A.</t>
  </si>
  <si>
    <t>CHAPARRAL - REPARTICIÓN</t>
  </si>
  <si>
    <t xml:space="preserve">LINEA DE TRANSMISION          </t>
  </si>
  <si>
    <t>L-1056</t>
  </si>
  <si>
    <t>12/04/2026 03:25:59</t>
  </si>
  <si>
    <t>RECIERRE EXITOSO DE LA LÍNEA L-1056 REPARTICION - CHAPARRAL DE 138 KV</t>
  </si>
  <si>
    <t>MARCONA</t>
  </si>
  <si>
    <t>BARRA</t>
  </si>
  <si>
    <t>BARRA- A 220</t>
  </si>
  <si>
    <t>12/04/2026 21:07:36</t>
  </si>
  <si>
    <t>13/04/2026 00:00:00</t>
  </si>
  <si>
    <t xml:space="preserve">DESCONEXIÓN DE LA BARRA A DE 220 KV DE LA S.E. MARCONA </t>
  </si>
  <si>
    <t>SI</t>
  </si>
  <si>
    <t>TRANSFORMADOR 3D</t>
  </si>
  <si>
    <t>T62-261</t>
  </si>
  <si>
    <t>12/04/2026 23:45:00</t>
  </si>
  <si>
    <t>DESCONEXIÓN DEL TRANSFORMADOR T62-261 DE 220/60 KV DE LA S.E. MARCONA</t>
  </si>
  <si>
    <t>SAN NICOLÁS</t>
  </si>
  <si>
    <t>TRANSFORMADOR 2D</t>
  </si>
  <si>
    <t>T21-61</t>
  </si>
  <si>
    <t>12/04/2026 09:25:36</t>
  </si>
  <si>
    <t>12/04/2026 15:24:00</t>
  </si>
  <si>
    <t>DESCONEXION DEL TRANSFORMADOR T21-61 DE 60/13.2 KV DE LA S.E. SAN NICOLAS</t>
  </si>
  <si>
    <t>RESTRICCIONES OPERATIVAS</t>
  </si>
  <si>
    <t>FECHA</t>
  </si>
  <si>
    <t>HORA
INICIO</t>
  </si>
  <si>
    <t>HORA
FINAL</t>
  </si>
  <si>
    <t>T.Eq.</t>
  </si>
  <si>
    <t>12/04/2026</t>
  </si>
  <si>
    <t>00:00</t>
  </si>
  <si>
    <t>24:00</t>
  </si>
  <si>
    <t>CELEPSA</t>
  </si>
  <si>
    <t>C.H. EL PLATANAL</t>
  </si>
  <si>
    <t>CH</t>
  </si>
  <si>
    <t>CENTRAL</t>
  </si>
  <si>
    <t>De acuerdo con lo informado por CELEPSA mediante correo el dia 17.01, declaran que la CH Platanal se encontrará de pasada.</t>
  </si>
  <si>
    <t>EGASA</t>
  </si>
  <si>
    <t>S.E. CONVERTIDOR</t>
  </si>
  <si>
    <t>BARRA138KV</t>
  </si>
  <si>
    <t>EGASA limitó la capacidad del transformador 138 kV/33 kV a 50 MVA por deterioro del aislamiento.</t>
  </si>
  <si>
    <t>ELECTROPERU</t>
  </si>
  <si>
    <t>C.H. MANTARO</t>
  </si>
  <si>
    <t>De acuerdo con el correo del día 25.08.2025, la central tiene una limitación de potencia máxima de 650 MW por seguridad de la central.</t>
  </si>
  <si>
    <t>EMPRESA DE GENERACION HUALLAGA</t>
  </si>
  <si>
    <t>C.H. CHAGLLA</t>
  </si>
  <si>
    <t>Según lo informado el día 19/02/2026 vía correo electrónico. Se reduce la banda de regulación (RSF) para las unidades G1 y G2 a [180 - 233]. Esto debido a un incremento de vibraciones mecánicas.</t>
  </si>
  <si>
    <t>ENEL GENERACION PIURA S.A.</t>
  </si>
  <si>
    <t>C.T. MALACAS</t>
  </si>
  <si>
    <t>CT</t>
  </si>
  <si>
    <t>De acuerdo con la comunicación vía correo del día 24.10.2024. ENEL GENERACIÓN PIURA informa una restricción de potencia para alcanzar 105 MW en simultaneo (TG6+TGN4).</t>
  </si>
  <si>
    <t>GT</t>
  </si>
  <si>
    <t>TG4</t>
  </si>
  <si>
    <t>De acuerdo a lo informado por correo electrónico el día 16.01, con la disponibilidad de aproximadamente 12 MMPCD (339.8Mm³) la unidad TG4 puede con una generación de 80 MW durante 4 horas, y a potencia mínima durante el resto de los periodos</t>
  </si>
  <si>
    <t>ENGIE ENERGIA PERU S.A.A.</t>
  </si>
  <si>
    <t>C.H. YUNCÁN</t>
  </si>
  <si>
    <t>GH</t>
  </si>
  <si>
    <t>G3</t>
  </si>
  <si>
    <t>Según la carta N° ENG/ 198-2024 enviada por su representada, se opera de forma continua el G3 de la CH Yuncán, debido a la ejecución de mantenimientos necesarios para evitar daños en los sellos de seguridad de la válvula esférica del grupo.</t>
  </si>
  <si>
    <t>De acuerdo con lo informado por ENGIE vía correo el 17/03 (pendiente envío carta a OSINERGMIN)  la unidad G3 de la CH Yuncán presenta una limitación a 30 MW debido a pérdidas de aceite.</t>
  </si>
  <si>
    <t>C.T. CHILCA 1</t>
  </si>
  <si>
    <t>Con carta ENG/971-2023, indica que no puede cumplir con las IO considerada en el PDO_17122023 dado que vulneran la seguridad de sus activos. Indican que se debe tomar TMO=168h.</t>
  </si>
  <si>
    <t>Restricción de temperatura de la C.T Chilca, ver valor en el modelo de despacho.</t>
  </si>
  <si>
    <t>C.T. CHILCA 2</t>
  </si>
  <si>
    <t>FENIX POWER PERÚ</t>
  </si>
  <si>
    <t>C.T. FENIX</t>
  </si>
  <si>
    <t>De acuerdo con lo comunicado en el correo del día 06.05.2025, la CT Fenix cuenta con TMO de 168 hrs en todos sus modos de operación.</t>
  </si>
  <si>
    <t>KALLPA GENERACION S.A.</t>
  </si>
  <si>
    <t>C.H. CERRO DEL AGUILA</t>
  </si>
  <si>
    <t>De acuerdo a lo informado el día 17/11 por la empresa KALLPA, las unidades G1, G2 y G3 cada una tiene un TA = 15min.</t>
  </si>
  <si>
    <t>Según carta KG-0389-2026, las Unidades G1, G2 Y G3 no pueden brindar el servicio de RSF.</t>
  </si>
  <si>
    <t>C.H. MINI CENTRAL CERRO DEL AGUILA</t>
  </si>
  <si>
    <t>Caudal ecológico de la Mini CH Cerro del Águila es de 21.8 m3/s correspondiente al mes de abril.</t>
  </si>
  <si>
    <t>De acuerdo con lo informado por Kallpa el día 20.08.2025, la MCH Cerro del Águila tiene TA=0.07h, TMO=0.08h, TMA=0.16h.</t>
  </si>
  <si>
    <t>C.T. KALLPA</t>
  </si>
  <si>
    <t>Restricción de temperatura de la C.T Kallpa, ver valor en el modelo de despacho.</t>
  </si>
  <si>
    <t>Se considera las IO, de acuerdo con la comunicación por correo de Kallpa del día 14.12.2023 a las 22:36 h, entre lo más importante:
TMO: 168 horas y TMA: 168 horas.</t>
  </si>
  <si>
    <t>Restricciones operativas en ciclo simple.
Tiempo de Arranque (TA): 37 minutos.
Tiempo Mínimo de Operación (TMO): 8 horas
Tiempo Mínimo entre Arranques (TMA):
TG2 y TG3: 0.5 horas TG1: 5 horas</t>
  </si>
  <si>
    <t>C.T. LAS FLORES</t>
  </si>
  <si>
    <t>De acuerdo con el correo del 15.12 se considera las IO en la Tg de la CT Las Flores:
-TMO: 8 horas
-TMA: 0.5 horas</t>
  </si>
  <si>
    <t>De acuerdo con la carta KG- 0086/24, el modo de operación 1x1 tiene TMO=168 horas, TMA=168 horas</t>
  </si>
  <si>
    <t>ORAZUL ENERGY PERÚ</t>
  </si>
  <si>
    <t>C.H. CAÑÓN DEL PATO</t>
  </si>
  <si>
    <t>De acuerdo con lo informado por Orazul el día 19.08.2025, las unidades G1, G2, G3, G4, G5 y G6 presentan, cada una, las siguientes inflexibilidades operativas (IO): TA = 0,083 h, TMO = 0,096 h y TMA = 0,783 h.</t>
  </si>
  <si>
    <t>Según lo informado por correo el 11/03/2026, se nos indicó que el G2 se encuentra reducido a 31 MW debido a una falla en el inyector 2B superior. Y el G6 presenta restricción de potencia como consecuencia de la obstrucción de los codos.</t>
  </si>
  <si>
    <t>Generación mínima de 100 MW en la CH Cañón del Pato debido a requerimiento de demanda hídrica en los ríos aguas abajo, en caso se presenten condiciones hídricas.</t>
  </si>
  <si>
    <t>De acuerdo con lo informado por Orazul el día 03.10.2025, las unidades G1, G2, G3, G4, G5 y G6, tienen un TMA en Estado de Emergencia = 0.61h, cada una.</t>
  </si>
  <si>
    <t>C.H. CARHUAQUERO</t>
  </si>
  <si>
    <t>La restricción ha sido ratificada con la carta OZL-0592-2024 (Exp: 202400007649). Mantener un caudal mínimo mayor o igual a 5 m3/seg, requerido por las comunidades aledañas y por los Agricultores Ramadinos. de 07:00 a 22:00 horas.</t>
  </si>
  <si>
    <t>ORYGEN PERU S.A.A.</t>
  </si>
  <si>
    <t>C.H. HUINCO</t>
  </si>
  <si>
    <t>SERVICIO BLACK START NO DISPONIBLE EN LA C.H. HUINCO, NO ES POSIBLE GARANTIZAR LA EFECTIVIDAD DEL SERVICIO DEBIDO AL RIESGO EN LA CONFIABILIDAD Y SEGURIDAD DURANTE PROCESO DE RESTABLECIMIENTO.</t>
  </si>
  <si>
    <t>G1</t>
  </si>
  <si>
    <t>Según carta GRE-36-2026, ORYGEN informó la indisponibilidad del servicio de RSF del G1 de CH Huinco.</t>
  </si>
  <si>
    <t>C.H. MATUCANA</t>
  </si>
  <si>
    <t>SERVICIO BLACK START NO DISPONIBLE EN LA C.H. MATUCANA, NO ES POSIBLE GARANTIZAR LA EFECTIVIDAD DEL SERVICIO DEBIDO AL RIESGO EN LA CONFIABILIDAD Y SEGURIDAD DURANTE PROCESO DE RESTABLECIMIENTO.</t>
  </si>
  <si>
    <t>C.S. CENTRAL SOLAR RUBI</t>
  </si>
  <si>
    <t>CS</t>
  </si>
  <si>
    <t>Restricción operativa temporal de suspender la regulación por tensión en C.S. Rubí, como consecuencia del evento de incendio ocurrido en la 
unidad CU28.</t>
  </si>
  <si>
    <t>C.T. SANTA ROSA</t>
  </si>
  <si>
    <t>TG7</t>
  </si>
  <si>
    <t>De acuerdo con la carta EMPOP-773-2024. El modo de operación sin inyección de agua de la unidad TG7 de la CT Santa Rosa estaría indisponible.</t>
  </si>
  <si>
    <t>De acuerdo con el correo del 27.06 se considera las IO en la TG7 de la CT Santa Rosa (EMPOP-24-2024-San Borja 26.02.2024):
-TMO: 8 horas
-TMA: 6 horas</t>
  </si>
  <si>
    <t>C.T. SANTA ROSA II</t>
  </si>
  <si>
    <t>TG8</t>
  </si>
  <si>
    <t>Según carta GRE-19-2026, ORYGEN comunica que el tiempo de arranque de la unidad TG8 es de 30 minutos, por posible consecuencia durante tuning de combustión de la unidad efectuado en diciembre 2025.</t>
  </si>
  <si>
    <t>C.T. VENTANILLA</t>
  </si>
  <si>
    <t>De acuerdo con el correo del día 20/01/2025 la central tiene una limitación del ciclo 2x1 a mínimo técnico de 330 MW por alarma torque IGV TG4_190125.</t>
  </si>
  <si>
    <t>Con carta EMPOP-225-2023, indica que no puede cumplir con las IO considerada en el PDO_15122023 dado que vulneran la seguridad de sus activos. Indican que se debe tomar las IO indicadas mediante carta COES/D-887-2023 del 03.10.2023 (TMO=168h y TMA=218min)</t>
  </si>
  <si>
    <t>Según la carta COES/D-887-2023 se indica que se debe tomar las IO de TMO=7.03h y TMA=218min para los ciclos abiertos de la CT Ventanilla (TG3 y TG4).</t>
  </si>
  <si>
    <t>La unidad TG4 no puede parar debido a problemas con el IGV, de acuerdo con el informe remitido mediante correo electrónico el día 01.07.2025.</t>
  </si>
  <si>
    <t>SAMAY I S.A.C</t>
  </si>
  <si>
    <t>C.T. PUERTO BRAVO</t>
  </si>
  <si>
    <t>Con carta SI-0047-2024, se considera las IO para todos los grupos, los siguientes valores en horas: TA (0.43), TMO (2), TMA en estado normal (8) y TMA en estado de emergencia (7).</t>
  </si>
  <si>
    <t>STATKRAFT S.A</t>
  </si>
  <si>
    <t>C.H. CHEVES</t>
  </si>
  <si>
    <t>Se tiene la condición de NO PARAR la CH Cheves debido a problemas de fuga en la compuerta IG2 de Presa Checras.</t>
  </si>
  <si>
    <t>C.H. GALLITO CIEGO</t>
  </si>
  <si>
    <t>De acuerdo con lo informado por Statkraft mediante correo del dia 19.01, la CH Gallito Ciego, no puede brindar servicio de RSF debido a problemas de vibraciones en sus unidades de generación.</t>
  </si>
  <si>
    <t>TERMOCHILCA S.A.C.</t>
  </si>
  <si>
    <t>C.T. SANTO DOMINGO DE LOS OLLEROS</t>
  </si>
  <si>
    <t>Con carta TCH-00118-2026, de 13.02.2026, informó la restricción temporal operativa de potencia al mínimo técnico del ciclo combinado, debido a condiciones ambientales estacionales y dicha situación será subsanada en el mantenimiento mayor de 2027.</t>
  </si>
  <si>
    <t>Con carta GC-TCH-231-2023, indican: Tiempo entre arranques del modo 1x1 (ciclo combinado TG+TV): 24 horas.</t>
  </si>
  <si>
    <t>TERMOSELVA</t>
  </si>
  <si>
    <t>C.T. AGUAYTÍA</t>
  </si>
  <si>
    <t>Disponibilidad de 12 MMSCF para la CT Aguaytía.</t>
  </si>
  <si>
    <t>Mantenimiento Ejecutado</t>
  </si>
  <si>
    <t>Empresa</t>
  </si>
  <si>
    <t>Ubicación</t>
  </si>
  <si>
    <t>Equipo</t>
  </si>
  <si>
    <t>Inicio</t>
  </si>
  <si>
    <t>Final</t>
  </si>
  <si>
    <t>Descripción</t>
  </si>
  <si>
    <t>MW Indisp.</t>
  </si>
  <si>
    <t>Prog.</t>
  </si>
  <si>
    <t>Dispon</t>
  </si>
  <si>
    <t>Interrupc.</t>
  </si>
  <si>
    <t>Tipo</t>
  </si>
  <si>
    <t>CodEq</t>
  </si>
  <si>
    <t>TipoEq_Osinerg</t>
  </si>
  <si>
    <t>AGRO INDUSTRIAL PARAMONGA S.A.</t>
  </si>
  <si>
    <t>PARAMONGA</t>
  </si>
  <si>
    <t xml:space="preserve">CENTRAL        </t>
  </si>
  <si>
    <t>12/04/2026 00:00</t>
  </si>
  <si>
    <t>13/04/2026 00:00</t>
  </si>
  <si>
    <t>LIMPIEZA E INSPECCION DE LA CALDERA CBS Y MANTENIMIENTO A SUS PERIFERICOS (CONDUCTORES, VENTILADORES, BOMBAS, MOTORES, ETC) CAMBIO INFRAESTRUCTURA DE COMUNICACIONES QUE SOSTIENEN EL ENLACE ICCP AIPSA CON LOS CC COES</t>
  </si>
  <si>
    <t>P</t>
  </si>
  <si>
    <t>F/S</t>
  </si>
  <si>
    <t>N</t>
  </si>
  <si>
    <t xml:space="preserve">PREV.     </t>
  </si>
  <si>
    <t>G</t>
  </si>
  <si>
    <t>TV-01</t>
  </si>
  <si>
    <t>LIMPIEZA E INSPECCION DE LA CALDERA CBS Y MANTENIMIENTO A SUS PERIFERICOS (CONDUCTORES, VENTILADORES, BOMBAS, MOTORES, ETC)</t>
  </si>
  <si>
    <t>AGROAURORA S.A.C.</t>
  </si>
  <si>
    <t>MAPLE ETANOL</t>
  </si>
  <si>
    <t>MANTENIMIENTO PREVENTIVO PROGRAMADO DE LA CENTRAL TERMOELECTRICA Y EQUIPOS AUXILIARES.</t>
  </si>
  <si>
    <t>OTROS</t>
  </si>
  <si>
    <t>CENTRAL TERMOELECTRICA FUERA DE SERVICIO POR FALTA DE MATERIA PRIMA PARA LOS REQUERIMIENTOS DE CALOR UTIL EN FABRICA.</t>
  </si>
  <si>
    <t>AGROLMOS SOCIEDAD ANONIMA - AGROLMOS S.A.</t>
  </si>
  <si>
    <t>AGROLMOS</t>
  </si>
  <si>
    <t>Se realizara la parada Anual de Planta, los equipos de caldero, TV1 yTV2 estaran en mantenimiento preventivo programado.</t>
  </si>
  <si>
    <t>ATLANTICA TRANSMISION SUR S.A.</t>
  </si>
  <si>
    <t>OCONA</t>
  </si>
  <si>
    <t>INT-5450</t>
  </si>
  <si>
    <t>Interruptor INT-5450 cerrado con restriccion operativa, REB-5450 en servicio y suministrando los SS.AA. de la S.E. Oco?a.</t>
  </si>
  <si>
    <t>E/S</t>
  </si>
  <si>
    <t>T</t>
  </si>
  <si>
    <t>POROMA</t>
  </si>
  <si>
    <t>REB-5350</t>
  </si>
  <si>
    <t>Fuera de servicio por falla en el equipo INT-5350.</t>
  </si>
  <si>
    <t>ATN S.A.</t>
  </si>
  <si>
    <t>KIMAN AYLLU</t>
  </si>
  <si>
    <t>AUT-501</t>
  </si>
  <si>
    <t>Restriccion Operativa en el circuito de control de cambiador de tap s del AUT-501</t>
  </si>
  <si>
    <t>CONELSUR LT SAC</t>
  </si>
  <si>
    <t>CALLAHUANCA (CNS)</t>
  </si>
  <si>
    <t>S.E.</t>
  </si>
  <si>
    <t>RELE DIFERENCIAL DE BARRAS DE CALLAHUANCA 220KV INOPERATIVO</t>
  </si>
  <si>
    <t>F</t>
  </si>
  <si>
    <t>CHARCANI IV</t>
  </si>
  <si>
    <t>F/S por fuerza mayor, ingreso de huaico - Charcani IV</t>
  </si>
  <si>
    <t>CHARCANI V</t>
  </si>
  <si>
    <t>CAMPANARIO</t>
  </si>
  <si>
    <t>FS por prevencion temporada de lluvias</t>
  </si>
  <si>
    <t>SANTUARIO</t>
  </si>
  <si>
    <t>ACOPLE 138</t>
  </si>
  <si>
    <t>En servicio barra 2,uso en grupo N1 Charcani V con interruptor de acoplamiento, por falla</t>
  </si>
  <si>
    <t>EGESUR</t>
  </si>
  <si>
    <t>ARICOTA 2 - TOMASIRI</t>
  </si>
  <si>
    <t>L-6620</t>
  </si>
  <si>
    <t>MANTENIMIENTO EN FRIO L-6620 S.E. ARICOTA II - S.E. TOMASIRI:  INSPECCION EN FRIO DE ESTADOS DE ACCESORIOS DE TRANSMISION, LIMPIEZA DE SISTEMA DE AISLAMIENTO, REEMPLAZO DE FERRETERIA.</t>
  </si>
  <si>
    <t>CT INDEPENDENCIA</t>
  </si>
  <si>
    <t>TR1 (Reserva)</t>
  </si>
  <si>
    <t>Transformador E/S con el Conmutador de Taps sin carga Deshabilitado</t>
  </si>
  <si>
    <t>INDEPENDENCIA</t>
  </si>
  <si>
    <t>T-30</t>
  </si>
  <si>
    <t>Mantenimiento correctivo del transformador de potencia en reserva - DELCROSA</t>
  </si>
  <si>
    <t xml:space="preserve">CORR.     </t>
  </si>
  <si>
    <t>CAMPO ARMI?O</t>
  </si>
  <si>
    <t>SS.EE.</t>
  </si>
  <si>
    <t>Proteccion diferencial 87B en SECA fuera de servicio.</t>
  </si>
  <si>
    <t>RESTITUCION</t>
  </si>
  <si>
    <t>REEMPLAZO DE CABLES DE 230 KV</t>
  </si>
  <si>
    <t>RESERVA FRIA DE GENERACION TALARA</t>
  </si>
  <si>
    <t>TG5</t>
  </si>
  <si>
    <t>Inspeccion al sistema combustible diesel</t>
  </si>
  <si>
    <t>ENERGIA RENOVABLE DEL SUR S.A.</t>
  </si>
  <si>
    <t>SAN JUAN</t>
  </si>
  <si>
    <t>A4.1 y A6.2 falla en palas</t>
  </si>
  <si>
    <t>R</t>
  </si>
  <si>
    <t>CHILCA 1</t>
  </si>
  <si>
    <t>CHT2</t>
  </si>
  <si>
    <t>MANTENIMIENTO ANUAL DE TRANSFORMADO PRINCIPAL DE TG2 220/16 kV</t>
  </si>
  <si>
    <t>CL-TG2</t>
  </si>
  <si>
    <t>MANTENIMIENTO ANUAL DE CELDA D05 (TG2)</t>
  </si>
  <si>
    <t xml:space="preserve">TG2            </t>
  </si>
  <si>
    <t>INSPECCION DE 8333 EOH</t>
  </si>
  <si>
    <t>PUNTA LOMITAS</t>
  </si>
  <si>
    <t>CENTRAL PUNTA LOMITAS: 04 WTG FUERA DE SERVICIO POR REPARACION DE FALLAS MAYORES</t>
  </si>
  <si>
    <t>QUITARACSA</t>
  </si>
  <si>
    <t>12/04/2026 18:33</t>
  </si>
  <si>
    <t>PRUEBAS OPERATIVAS PREVIAS AL REINGRESO A OPERACION COMERCIAL DE LA CH QUITARACSA (SUJETO A GRADO DE SATURACION DE LA REJILLA DE CAPTACION DE LA BOCATOMA QUITARACSA)</t>
  </si>
  <si>
    <t>PRUEBA</t>
  </si>
  <si>
    <t>YUNCAN</t>
  </si>
  <si>
    <t>MANTENIMIENTO CORRECTIVO UNIDAD G3. INDISPONIBLE DESDE EL 19-03-2026.</t>
  </si>
  <si>
    <t>GR PAINO SOCIEDAD ANONIMA CERRADA</t>
  </si>
  <si>
    <t xml:space="preserve">CENTRAL EOLICA HUAMBOS                                                                              </t>
  </si>
  <si>
    <t>AEG H7 F/S POR REPARACION DE COMPONENTE PRINCIPAL (DA?O EN EL RODAMIENTO DEL EJE PRINCIPAL)</t>
  </si>
  <si>
    <t>DUNA HUAMBOS</t>
  </si>
  <si>
    <t>BC 034</t>
  </si>
  <si>
    <t>TODO EL BANCO DE CONDENSADORES INDISPONIBLE POR FALLA EN CABLE DE ALIMENTACION 34.5 kV</t>
  </si>
  <si>
    <t>HIDRANDINA</t>
  </si>
  <si>
    <t>HUALLANCA</t>
  </si>
  <si>
    <t>CL-1131</t>
  </si>
  <si>
    <t>Restriccion operativa: Linea L-1131 conectada a la barra B mediante el seccionador SB-A017, que se encuentra atascado, lo cual impide la realizacion de cambio de barra en la SE Huallanca.</t>
  </si>
  <si>
    <t>ISA PERU</t>
  </si>
  <si>
    <t>AGUAYTIA</t>
  </si>
  <si>
    <t>BARRA_138 KV</t>
  </si>
  <si>
    <t>PROTECCION DIFERENCIAL DE BARRAS 87B 138KV FUERA DE SERVICIO. NO ES NECESARIO MODIFICAR EL ALCANCE DE LA ZONA 2 SETEADO EN 250MS SEGUN ECP 2022. FECHA ESTIMADA: JUNIO 2026.</t>
  </si>
  <si>
    <t>OROYA NUEVA</t>
  </si>
  <si>
    <t>INT-2484</t>
  </si>
  <si>
    <t>IN-2484 INDISPONIBLE DESDE 24.03.2026 DEBIDO A FALLA EN SU SISTEMA HIDRAULICO DEL INTERRUPTOR GIS. SE OROYA NUEVA EN CONFIGURACION ANILLO ABIERTO.</t>
  </si>
  <si>
    <t>KALLPA</t>
  </si>
  <si>
    <t>TG3</t>
  </si>
  <si>
    <t>12/04/2026 12:34</t>
  </si>
  <si>
    <t>MANTENIMIENTO MAYOR TG3*****</t>
  </si>
  <si>
    <t>MINI CENTRAL CERRO DEL AGUILA</t>
  </si>
  <si>
    <t>12/04/2026 13:22</t>
  </si>
  <si>
    <t>INDISPONIBLE POR PURGA DE EMBALSE</t>
  </si>
  <si>
    <t>12/04/2026 13:49</t>
  </si>
  <si>
    <t>Pruebas de operatividad previo a declarar disponible la unidad</t>
  </si>
  <si>
    <t>LINEAS ANDINAS SECUNDARIAS S.A.C.</t>
  </si>
  <si>
    <t>PARAMONGA N. - PARAMONGA E.</t>
  </si>
  <si>
    <t>L-1101</t>
  </si>
  <si>
    <t>LINEA L-1101 EN BAIPAS CON LA L-1033 PARA ALIMENTAR LAS CARGAS DE LA SE CAHUA Y PONER LA CH CAHUA EN SERVICIO PARA EL SISTEMA.</t>
  </si>
  <si>
    <t>LUZ DEL SUR</t>
  </si>
  <si>
    <t>LOS INDUSTRIALES</t>
  </si>
  <si>
    <t>T1</t>
  </si>
  <si>
    <t>12/04/2026 03:36</t>
  </si>
  <si>
    <t>MANTENIMIENTO CORRECTIVO: ATENCION DE PUNTO CALIENTE PRIORIDAD ALTA EN BUSHING 60 KV POLO S DEL TRANSFOMADOR TRA1 220/60 KV EN SET INDUSTRIALES.</t>
  </si>
  <si>
    <t>MINERA ANTAMINA</t>
  </si>
  <si>
    <t>ANTAMINA</t>
  </si>
  <si>
    <t>T - 2</t>
  </si>
  <si>
    <t>Por condicion de operacion.</t>
  </si>
  <si>
    <t>MINERA CERRO VERDE</t>
  </si>
  <si>
    <t>SAN LUIS - CERRO VERDE</t>
  </si>
  <si>
    <t>L-2074</t>
  </si>
  <si>
    <t>LINEA L-2074 E/S POR SEGURIDAD Y CONFIABILIDAD PARA EVITAR INTERRUPCIONES EN EL SUMINISTRO ELECTRICO</t>
  </si>
  <si>
    <t xml:space="preserve">MINERA GOLD FIELDS                                </t>
  </si>
  <si>
    <t>CERRO CORONA</t>
  </si>
  <si>
    <t>TR2</t>
  </si>
  <si>
    <t>12/04/2026 09:41</t>
  </si>
  <si>
    <t>12/04/2026 15:27</t>
  </si>
  <si>
    <t>MANTENIMIENTO REDUCIDO A LA CELDA CL-T2</t>
  </si>
  <si>
    <t>CENTRAL EOLICA WAYRA I</t>
  </si>
  <si>
    <t>12/04/2026 23:45</t>
  </si>
  <si>
    <t>APERTURA INTEMPESTIVA DE LA LINEA L-2082, CAUSAS EN INVESTIGACION.</t>
  </si>
  <si>
    <t>SANTA ROSA</t>
  </si>
  <si>
    <t xml:space="preserve">UTI6           </t>
  </si>
  <si>
    <t>INSPECCION ANUAL DE TURBINA Y BOP + CERTIFICACION QUINQUENAL DE GAS</t>
  </si>
  <si>
    <t>MANTENIMIENTO DE TRANSFORMADORES MONOFASICOS</t>
  </si>
  <si>
    <t>UTI5</t>
  </si>
  <si>
    <t>12/04/2026 00:23</t>
  </si>
  <si>
    <t>SANTA ROSA N.</t>
  </si>
  <si>
    <t>T 220/13.8/13.8</t>
  </si>
  <si>
    <t>VENTANILLA</t>
  </si>
  <si>
    <t>12/04/2026 04:38</t>
  </si>
  <si>
    <t>12/04/2026 04:50</t>
  </si>
  <si>
    <t>Lavado ON LINE de compresor, se requiere 135 MW por 30 min.</t>
  </si>
  <si>
    <t xml:space="preserve">TV             </t>
  </si>
  <si>
    <t>12/04/2026 05:48</t>
  </si>
  <si>
    <t>12/04/2026 06:09</t>
  </si>
  <si>
    <t>PRUEBAS ATT EN TURBINA DE VAPOR (SE REQUIERE MINIMO TECNICO EN PLANTA 2x1 POR DOS HORAS)</t>
  </si>
  <si>
    <t>WAYRA EXTENSION</t>
  </si>
  <si>
    <t>PARQUE EOLICO TRES HERMANAS S.A.C.</t>
  </si>
  <si>
    <t>PARQUE EOLICO 3 HERMANAS</t>
  </si>
  <si>
    <t>12/04/2026 13:23</t>
  </si>
  <si>
    <t>TH-18 alarma DLO: High energy detected in hub</t>
  </si>
  <si>
    <t>PLANTA DE RESERVA FRIA DE GENERACION  DE ETEN S.A.</t>
  </si>
  <si>
    <t>RESERVA FRIA DE GENERACION ETEN</t>
  </si>
  <si>
    <t>RF-ETENGT1</t>
  </si>
  <si>
    <t>Revision del sistema de regulacion de combustible unidad GT-1.</t>
  </si>
  <si>
    <t>PLUZ ENERGIA PERU S.A.A.</t>
  </si>
  <si>
    <t>MALVINAS - BARSI</t>
  </si>
  <si>
    <t>L-2316</t>
  </si>
  <si>
    <t>12/04/2026 23:23</t>
  </si>
  <si>
    <t>MANTENIMIENTO DE SUPERESTRUCTURAS Y REVISION Y CAMBIO DE AISLADORES</t>
  </si>
  <si>
    <t>ALIPIO ROSALES - MACHALA</t>
  </si>
  <si>
    <t>L-2280</t>
  </si>
  <si>
    <t>CUELLOS APERTURADOS EN LA FRONTERA LADO ECUADOR A SOLICITUD DE CENACE DESDE EL 19.06.2025.</t>
  </si>
  <si>
    <t>CHICLAYO OESTE</t>
  </si>
  <si>
    <t>SVC-2</t>
  </si>
  <si>
    <t>INDISPONIBLE POR FALLA EN SU SISTEMA DE CONTROL.</t>
  </si>
  <si>
    <t>T14-260</t>
  </si>
  <si>
    <t>TRANSFORMADOR FUERA DE SERVICIO DE FORMA CONTINUA Y ENVIADO A FABRICA DEBIDO UN DEFECTO TERMICO EN EL SISTEMAS DE REGULACION LO CUAL PODRIA OCASIONAR UNA FALLA TOTAL DEL EQUIPO. EN SU LUGAR EL TRANSFORMADOR DE RESERVA T115-261 SE ENCUENTRA EN SERVICIO.</t>
  </si>
  <si>
    <t>CHILCA-REP</t>
  </si>
  <si>
    <t>CONFIGURACION INVERTIDA DEBIDO A INDISPONIBILIDAD DEL SECCIONADOR SB-8225 DE LA CL-ENLACE 1 EL CUAL SE ENCUENTRA AGARROTADO. EN SE CHILCA REP LA CL-ENLACE 1 QUEDA OPERANDO CONECTADA A LA BARRA  A  DE FORMA PERMANENTE HASTA QUE SE REALICE SU CORRECTIVO. AVISO: 5765103.</t>
  </si>
  <si>
    <t>COMBAPATA</t>
  </si>
  <si>
    <t>PROTECCION DIFERENCIAL DE BARRAS 87B 138KV DESHABILITADO DESDE EL INGRESO DEL TRANSFORMADOR DE POTENCIA T126-162 POR EL PROYECTO AMPLIACION N°20. SIN FECHA ESTIMADA NORMALIZACION.</t>
  </si>
  <si>
    <t>HUANCAVELICA - CHIRIBAMBA</t>
  </si>
  <si>
    <t>L-2130</t>
  </si>
  <si>
    <t>RELE DE RESPALDO (PL2) NO TIENE HABILITADO EL SISTEMA DE TELEPROTECCION TAMPOCO SU RECIERRE POR PENDIENTES EN LA PRUEBAS E2E. RELE PL1 OPERATIVO Y SIN OBSERVACIONES.</t>
  </si>
  <si>
    <t>HUANUCO</t>
  </si>
  <si>
    <t>BC-04</t>
  </si>
  <si>
    <t>INDISPONIBLE DEBIDO A FALTA DE REPUESTOS Y REVISIONES ADICIONALES.</t>
  </si>
  <si>
    <t>ACOP-60</t>
  </si>
  <si>
    <t>DISPONIBLE PARA REALIZAR CAMBIO DE BARRAS. NO ES FACTIBLE LA OPERACION EN CONFIGURACION DOBLE BARRA COMPARTIDA DEBIDO A QUE EL SECCIONADOR SA-6063 PRESENTA ALTA RESISTENCIA DE CONTACTOS.</t>
  </si>
  <si>
    <t>CL-R3</t>
  </si>
  <si>
    <t>INTERRUPTOR IN-1182 INDISPONIBLE DESDE 16.10.25 DEBIDO A QUE NO CIERRA DESDE NIVEL 2 Y NIVEL 3 POR FALLA EN SU SISTEMA DE CONTROL. AVISO 5742790.</t>
  </si>
  <si>
    <t>IN-1488</t>
  </si>
  <si>
    <t>INTERRUPTOR IN-1488 EXTRAIDO DEBIDO A PRESENTAR PROBLEMAS MECANICOS PARA SU INSERCION Y FALTA DE CONTROL NIVEL 2 Y NIVEL 3. LA BARRA 10KV EN SERVICIO MEDIANTE EL IN-1172 LADO 10KV DEL TRANSFORMADOR T6-261.</t>
  </si>
  <si>
    <t>SSEE</t>
  </si>
  <si>
    <t>87B BLOQUEADO EN SE MARCONA 220 KV DEBIDO A QUE NO SE TIENEN POSICIONES NI MEDIDAS DE LA CELDA L-2300 (PROPIEDAD DE INLAND).</t>
  </si>
  <si>
    <t>MOLLENDO</t>
  </si>
  <si>
    <t>CL-1030</t>
  </si>
  <si>
    <t xml:space="preserve">SE?ALES SCADA DEL SECCIONADOR SA-4309 CON STATUS  INVALIDO  E  INDETERMINADO </t>
  </si>
  <si>
    <t>PARAMONGA NUEVA</t>
  </si>
  <si>
    <t>T64-216</t>
  </si>
  <si>
    <t>EQUIPO QUEDARA ENERGIZADO EN VACIO DEL LADO DE 220KV, PARA EVITAR CORROSION.</t>
  </si>
  <si>
    <t>PIURA OESTE</t>
  </si>
  <si>
    <t>T32-261</t>
  </si>
  <si>
    <t>EQUIPO INDISPONIBLE POR FALLA EN EL BUJE 220KV FASE  T  DEL TRANSFORMADOR. SE LLEVARA A TALLER PARA SU INSPECCION Y REPARACION. EN SU REEMPLAZO, EL AUTOTRANSFORMADOR AT142-2161 (TRANSFOMADOR DE RESERVA) ENTRO EN SERVICIO EL DIA 02.06.25 DE MANERA TEMPORAL.</t>
  </si>
  <si>
    <t>POMACOCHA</t>
  </si>
  <si>
    <t>BARRA-B</t>
  </si>
  <si>
    <t>SECCIONADOR SA-2123 DE LA CL-TR1-261 PROPIEDAD DE VOLCAN INDISPONIBLE Y ABIERTO DE FORMA PERMANENTE. CL-TR1-261 SE ENCUENTRA CONECTADA A BARRA B, DEBIDO A ELLO LA INDISPONIBILIDAD DE LA BARRA  B  220KV IMPLICA DESCONECTAR EL TRANSFORMADOR T-261 DE VOLCAN.</t>
  </si>
  <si>
    <t>TINTAYA</t>
  </si>
  <si>
    <t>PROTECCION DIFERENCIAL DE BARRAS 138KV DESHABILITADO DEBIDO A QUE ESTA PENDIENTE LA EJECUCION DEL CABLEADO DE LAS SE?ALES DE CORRIENTES DEL TRANSFORMADOR T45-11 PROPIEDAD DE GLENCORE HASTA NUESTRO RELE DIFERENCIAL DE BARRAS 87B 138KV.</t>
  </si>
  <si>
    <t>TRUJILLO NORTE</t>
  </si>
  <si>
    <t>SVC-1</t>
  </si>
  <si>
    <t>SVC-1 DISPONIBLE EN MODO MANUAL (OPERACION CON SUSCEPTANCIA FIJA) DEBIDO A ANTIGÜEDAD DEL SISTEMA DE CONTROL DE LOS TIRISTORES. POR LO QUE SE ENCUENTRA OPERANDO CON INYECCION CONSTANTE DE +5.8 MVAR.</t>
  </si>
  <si>
    <t>ZORRITOS</t>
  </si>
  <si>
    <t>CL-6664</t>
  </si>
  <si>
    <t>SA-6297 DE LA CL-6664 INDISPONIBLE PARA MANIOBRAS DESDE NIVEL 1, 2 Y 3 POR MOTOR QUEMADO. SOLO ES POSIBLE MANIOBRAR EL SA-6297 DESDE NIVEL 0 CON PALANCA.</t>
  </si>
  <si>
    <t>CHEVES</t>
  </si>
  <si>
    <t>EMB PICUNCHE</t>
  </si>
  <si>
    <t>Limpieza de sedimentos en Picunche</t>
  </si>
  <si>
    <t>PARAMONGA E. - CAHUA</t>
  </si>
  <si>
    <t>L-1033</t>
  </si>
  <si>
    <t>LINEA EN SERVICIO EN CONDICION DE BYPASS CON LA LINEA L-1101</t>
  </si>
  <si>
    <t>L-1102</t>
  </si>
  <si>
    <t>LINEA INDISPONIBLE DESDE SE CAHUA A SE PARAMONGA EXISTENTE.</t>
  </si>
  <si>
    <t>Disponibilidad de 23.5 MMSCF para la CT Aguaytia.</t>
  </si>
  <si>
    <t>TRANSMANTARO</t>
  </si>
  <si>
    <t>CAMPAS</t>
  </si>
  <si>
    <t>IN-5184</t>
  </si>
  <si>
    <t>FUNCION DE PROTECCION 50BF DEL INTERRUPTOR IN-5184 INDISPONIBLE DEBIDO A FALLA EN EL CPU DEL RELE 7VK. NO ES UNA FUNCION COORDINABLE.</t>
  </si>
  <si>
    <t>XC-10</t>
  </si>
  <si>
    <t>INDISPONIBLE (EN BAIPAS) DESDE 10.12.24 POR PROBLEMA DE MALA LECTURA EN SE?AL DE CORRIENTE DE LA FASE  S  DEL CAPACITOR.</t>
  </si>
  <si>
    <t>CARABAYLLO</t>
  </si>
  <si>
    <t>AT74-523_220</t>
  </si>
  <si>
    <t>MANDO SINCRONIZADO LADO 220 KV INDISPONIBLE (CON FALLA INTERNA), LAS ENERGIZACIONES DE ESTE AUTOTRANSFORMADOR SOLO PODRAN REALIZARSE POR EL LADO DE 500 KV.</t>
  </si>
  <si>
    <t>CHILCA-CTM</t>
  </si>
  <si>
    <t>SA-5117_BarraA</t>
  </si>
  <si>
    <t>BRAZO INFERIOR DEL SECCIONADOR SA-5117 (17.9.24) CON POSIBLE ROTURAS DE LA CREMALLERA INTERIOR. DISPONIBLE PARA MANIOBRAS DE FORMA LOCAL DESDE NIVEL CERO (10.12.24).</t>
  </si>
  <si>
    <t>ST-5167</t>
  </si>
  <si>
    <t>SECCIONADOR DE TIERRA FRANCA DE LA CL-5002 INDISPONIBLE DEBIDO A FALLA EN LA FASE  T .</t>
  </si>
  <si>
    <t>COLCABAMBA</t>
  </si>
  <si>
    <t>AT103-523</t>
  </si>
  <si>
    <t>NO SE TIENE MANDO REMOTO PARA CONTROLAR LOS TAPS DEL AUTOTRANSFORMADOR POR PROBLEMAS EN EL TRANSDUCTOR. LA MANIOBRA ES LOCAL Y REQUIERE AL ASISTENTE EN LA SUBESTACION PARA LAS MANIOBRAS.</t>
  </si>
  <si>
    <t>COTARUSE</t>
  </si>
  <si>
    <t>CL XL11</t>
  </si>
  <si>
    <t>REACTOR XL-11 INDISPONIBLE DEBIDO A ACCIDENTE EN SU AISLADOR SOPORTE PARTE SUPERIOR AL MOMENTO DEL MONTAJE DEL NUEVO INTERRUPTOR IP11.</t>
  </si>
  <si>
    <t>XL13</t>
  </si>
  <si>
    <t>SOLO OPERAR EN CASOS DE EMERGENCIA YA QUE LOS SSAA SON ALIMENTADOS POR EL XL13 POR ESTAR INDISPONIBLE EL XL11</t>
  </si>
  <si>
    <t>LA BREA</t>
  </si>
  <si>
    <t>BC-32</t>
  </si>
  <si>
    <t>BANCO INDISPONIBLE DEBIDO A FALLA EL 12.09.2025.</t>
  </si>
  <si>
    <t>POROMA - YARABAMBA</t>
  </si>
  <si>
    <t>L-5033</t>
  </si>
  <si>
    <t>RECIERRES DESHABILITADOS POR INDISPONIBILIDAD DEL RN-9</t>
  </si>
  <si>
    <t>YARABAMBA</t>
  </si>
  <si>
    <t>CL-R-30</t>
  </si>
  <si>
    <t>CL-R30 CON MANDO SINCRONIZADO ASOCIADO AL INTERRUPTOR IN-5147 INDISPONIBLE. EL 20.11.25 NO PUDO SER AJUSTADO DEBIDO A ANOMALIA EN LA CUCHILLA DE PUESTA A TIERRA ST-5027.</t>
  </si>
  <si>
    <t>PROTECCION DIFERENCIAL DE BARRAS 87B 220 KV BLOQUEADO DESDE 21.01.2026 DEBIDO A FALLA PERMANENTE EN LA UNIDAD 87B DE LA BAHIA DE ACOPLAMIENTO 220KV. FECHA ESTIMADA DE REPOSICION: SETIEMBRE 2026.</t>
  </si>
  <si>
    <t>INGRESO A OPERACIÓN COMERCIAL</t>
  </si>
  <si>
    <t>Fecha y hora de Ingreso a Operación Comercial</t>
  </si>
  <si>
    <t>POTENCIA ACTIVA EJECUTADA DE LAS UNIDADES DE GENERACIÓN DEL SEIN (MW)</t>
  </si>
  <si>
    <t>CENTRALES NO INTEGRANTES COES</t>
  </si>
  <si>
    <t>HORA</t>
  </si>
  <si>
    <t>TOTAL COES</t>
  </si>
  <si>
    <t>TOTAL NO COES</t>
  </si>
  <si>
    <t>SUR</t>
  </si>
  <si>
    <t>CENTRO</t>
  </si>
  <si>
    <t>NORTE</t>
  </si>
  <si>
    <t>HIDROELÉCTRICA</t>
  </si>
  <si>
    <t>TERMOELÉCTRICA</t>
  </si>
  <si>
    <t>SOLAR</t>
  </si>
  <si>
    <t>EÓLICA</t>
  </si>
  <si>
    <t>HYDRO GLOBAL PERÚ S.A.C.</t>
  </si>
  <si>
    <t>SHOUGESA</t>
  </si>
  <si>
    <t>EGEMSA</t>
  </si>
  <si>
    <t>SAN GABAN</t>
  </si>
  <si>
    <t>LA VIRGEN</t>
  </si>
  <si>
    <t>CHINANGO S.A.C.</t>
  </si>
  <si>
    <t>HIDROELECTRICA HUANCHOR S.A.C.</t>
  </si>
  <si>
    <t>CELEPSA RENOVABLES S.R.L.</t>
  </si>
  <si>
    <t>INLAND ENERGY SAC</t>
  </si>
  <si>
    <t>CENTRALES SANTA ROSA S.A.C.</t>
  </si>
  <si>
    <t>EMPRESA DE GENERACION HUANZA</t>
  </si>
  <si>
    <t>INFRAESTRUCTURAS Y ENERGIAS DEL PERU S.A.C.</t>
  </si>
  <si>
    <t>INVERSIONES SHAQSHA S.A.C.</t>
  </si>
  <si>
    <t>TRANSMISION ANDINA DE GENERACION S.A.C.</t>
  </si>
  <si>
    <t>CELARIS ENERGY S.A.</t>
  </si>
  <si>
    <t>COLCA SOLAR S.A.C.</t>
  </si>
  <si>
    <t>GR CORTARRAMA SOCIEDAD ANONIMA CERRADA</t>
  </si>
  <si>
    <t>GR TARUCA SOCIEDAD ANONIMA CERRADA</t>
  </si>
  <si>
    <t>KONDU SAC</t>
  </si>
  <si>
    <t>VARI ENERGIA S.A.C.</t>
  </si>
  <si>
    <t>MAJA ENERGIA S.A.C.</t>
  </si>
  <si>
    <t>EMPRESA DE GENERACION ELECTRICA CANCHAYLLO SAC</t>
  </si>
  <si>
    <t>EMPRESA DE GENERACION ELECTRICA SANTA ANA S.A.C.</t>
  </si>
  <si>
    <t>EMPRESA ELECTRICA AGUA AZUL</t>
  </si>
  <si>
    <t>EMPRESA ELECTRICA RIO DOBLE</t>
  </si>
  <si>
    <t>HIDROCAÑETE S.A.</t>
  </si>
  <si>
    <t>HUAURA POWER GROUP S.A.</t>
  </si>
  <si>
    <t>MOQUEGUA FV S.A.C.</t>
  </si>
  <si>
    <t>PANAMERICANA  SOLAR SAC.</t>
  </si>
  <si>
    <t>PARQUE EOLICO MARCONA S.A.C.</t>
  </si>
  <si>
    <t>TACNA SOLAR SAC.</t>
  </si>
  <si>
    <t>ELECTRICA YANAPAMPA SAC</t>
  </si>
  <si>
    <t>ASOCIACIÓN SANTA LUCIA DE CHACAS</t>
  </si>
  <si>
    <t>ATRIA ENERGIA S.A.C.</t>
  </si>
  <si>
    <t>COENERGY S.A.C.</t>
  </si>
  <si>
    <t>EGEJUNIN</t>
  </si>
  <si>
    <t>ENERGÍA EÓLICA S.A.</t>
  </si>
  <si>
    <t>GENERACIÓN ANDINA S.A.C.</t>
  </si>
  <si>
    <t>GENERADORA DE ENERGÍA DEL PERÚ</t>
  </si>
  <si>
    <t>JOYA SOLAR S.A.C.</t>
  </si>
  <si>
    <t>MAJES ARCUS S.A.C.</t>
  </si>
  <si>
    <t>PETRAMAS</t>
  </si>
  <si>
    <t>REPARTICIÓN ARCUS S.A.C.</t>
  </si>
  <si>
    <t>SINERSA</t>
  </si>
  <si>
    <t>BIOENERGIA DEL CHIRA S.A.</t>
  </si>
  <si>
    <t>GM OPERACIONES S.A.C.</t>
  </si>
  <si>
    <t>AGROINDUSTRIAS SAN JACINTO S.A.A.</t>
  </si>
  <si>
    <t>CASA GRANDE S.A.A.</t>
  </si>
  <si>
    <t>UNACEM PERU S.A.</t>
  </si>
  <si>
    <t>ELECTRO ORIENTE</t>
  </si>
  <si>
    <t>AGUAS Y ENERGIA PERU</t>
  </si>
  <si>
    <t>ELECTRO ZAÑA S.A.C.</t>
  </si>
  <si>
    <t>ELECTRONOROESTE S.A.</t>
  </si>
  <si>
    <t>SDE PIURA</t>
  </si>
  <si>
    <t>SAN GABAN III</t>
  </si>
  <si>
    <t>MANTARO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</si>
  <si>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</si>
  <si>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</si>
  <si>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</si>
  <si>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</si>
  <si>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</si>
  <si>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</si>
  <si>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</si>
  <si>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</si>
  <si>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</si>
  <si>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</si>
  <si>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</si>
  <si>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</si>
  <si>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</si>
  <si>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</si>
  <si>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</si>
  <si>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</si>
  <si>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</si>
  <si>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</si>
  <si>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</si>
  <si>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</si>
  <si>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CHARCANI I,II,III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</si>
  <si>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</si>
  <si>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</si>
  <si>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</si>
  <si>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</si>
  <si>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</si>
  <si>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</si>
  <si>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</si>
  <si>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</si>
  <si>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</si>
  <si>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</si>
  <si>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</si>
  <si>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</si>
  <si>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</si>
  <si>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</si>
  <si>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</si>
  <si>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</si>
  <si>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</si>
  <si>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</si>
  <si>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</si>
  <si>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</si>
  <si>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</si>
  <si>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</si>
  <si>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</si>
  <si>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</si>
  <si>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SANTA ROSA 1</t>
  </si>
  <si>
    <t>SANTA ROSA 2</t>
  </si>
  <si>
    <t>HUANZA</t>
  </si>
  <si>
    <t>MALACAS2 TG4</t>
  </si>
  <si>
    <t>MALACAS3 TG 5</t>
  </si>
  <si>
    <t>MALACAS1 TG6</t>
  </si>
  <si>
    <t>RF ILO2 TG1</t>
  </si>
  <si>
    <t>RF ILO2 TG2</t>
  </si>
  <si>
    <t>RF ILO2 TG3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</si>
  <si>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</si>
  <si>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</si>
  <si>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</si>
  <si>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</si>
  <si>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</si>
  <si>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</si>
  <si>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</si>
  <si>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</si>
  <si>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</si>
  <si>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</si>
  <si>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</si>
  <si>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</si>
  <si>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</si>
  <si>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</si>
  <si>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</si>
  <si>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</si>
  <si>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</si>
  <si>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</si>
  <si>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</si>
  <si>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</si>
  <si>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</si>
  <si>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</si>
  <si>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</si>
  <si>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</si>
  <si>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</si>
  <si>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</si>
  <si>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</si>
  <si>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</si>
  <si>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</si>
  <si>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</si>
  <si>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</si>
  <si>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</si>
  <si>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MANTA I</t>
  </si>
  <si>
    <t>CS YARUCAYA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</si>
  <si>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</si>
  <si>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</si>
  <si>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</si>
  <si>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</si>
  <si>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</si>
  <si>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</si>
  <si>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</si>
  <si>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</si>
  <si>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</si>
  <si>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</si>
  <si>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</si>
  <si>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</si>
  <si>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</si>
  <si>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</si>
  <si>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</si>
  <si>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</si>
  <si>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</si>
  <si>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</si>
  <si>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</si>
  <si>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</si>
  <si>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</si>
  <si>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</si>
  <si>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HUALLIN</t>
  </si>
  <si>
    <t>PURMACANA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</si>
  <si>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</si>
  <si>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</si>
  <si>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</si>
  <si>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</si>
  <si>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</si>
  <si>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</si>
  <si>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</si>
  <si>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</si>
  <si>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</si>
  <si>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</si>
  <si>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</si>
  <si>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</si>
  <si>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</si>
  <si>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</si>
  <si>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</si>
  <si>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</si>
  <si>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</si>
  <si>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</si>
  <si>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</si>
  <si>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</si>
  <si>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</si>
  <si>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</si>
  <si>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</si>
  <si>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</si>
  <si>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</si>
  <si>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</si>
  <si>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</si>
  <si>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</si>
  <si>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</si>
  <si>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</si>
  <si>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</si>
  <si>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</si>
  <si>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</si>
  <si>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</si>
  <si>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CANA BRAVA</t>
  </si>
  <si>
    <t>REFINERIA TALARA TV1</t>
  </si>
  <si>
    <t>REFINERÍA TALARA TV2</t>
  </si>
  <si>
    <t>MAPLE</t>
  </si>
  <si>
    <t>SAN_JACINTO</t>
  </si>
  <si>
    <t>CASA GRANDE</t>
  </si>
  <si>
    <t>MW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</si>
  <si>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</si>
  <si>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</si>
  <si>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</si>
  <si>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</si>
  <si>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</si>
  <si>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</si>
  <si>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</si>
  <si>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</si>
  <si>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</si>
  <si>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</si>
  <si>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</si>
  <si>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</si>
  <si>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</si>
  <si>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</si>
  <si>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</si>
  <si>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</si>
  <si>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</si>
  <si>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</si>
  <si>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</si>
  <si>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</si>
  <si>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</si>
  <si>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</si>
  <si>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</si>
  <si>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</si>
  <si>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</si>
  <si>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</si>
  <si>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</si>
  <si>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</si>
  <si>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</si>
  <si>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</si>
  <si>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</si>
  <si>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</si>
  <si>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</si>
  <si>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</si>
  <si>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</si>
  <si>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</si>
  <si>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</si>
  <si>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</si>
  <si>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</si>
  <si>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</si>
  <si>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</si>
  <si>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</si>
  <si>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</si>
  <si>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</si>
  <si>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</si>
  <si>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</si>
  <si>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</si>
  <si>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</si>
  <si>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</si>
  <si>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</si>
  <si>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</si>
  <si>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</si>
  <si>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</si>
  <si>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</si>
  <si>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</si>
  <si>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13/04/2026</t>
  </si>
  <si>
    <t>EJEC</t>
  </si>
  <si>
    <t>POTENCIA REACTIVA EJECUTADA DE LAS UNIDADES DE GENERACIÓN DEL COES (MVAR)</t>
  </si>
  <si>
    <t>MVAR</t>
  </si>
  <si>
    <t>REPORTE DE LA DEMANDA POR ÁREAS Y SUBAREAS OPERATIVAS (MW)</t>
  </si>
  <si>
    <t>FECHA HORA</t>
  </si>
  <si>
    <t>DEMANDA</t>
  </si>
  <si>
    <t>AREA</t>
  </si>
  <si>
    <t>SUBAREAS</t>
  </si>
  <si>
    <t>INTERCAMBIOS INTERNACIONALES</t>
  </si>
  <si>
    <t>SEIN</t>
  </si>
  <si>
    <t>ELECTROANDES</t>
  </si>
  <si>
    <t>MÁXIMO</t>
  </si>
  <si>
    <t>MÍNIMO</t>
  </si>
  <si>
    <t>PROMEDIO</t>
  </si>
  <si>
    <t>ENERGÍA</t>
  </si>
  <si>
    <t>LEYENDA:</t>
  </si>
  <si>
    <t>Potencia recibida del Ecuador</t>
  </si>
  <si>
    <t>Potencia entregada al Ecuador</t>
  </si>
  <si>
    <t>POTENCIA DE LOS GRANDES USUARIOS LIBRES (MW)</t>
  </si>
  <si>
    <t>GRANDES USUARIOS LIBRES DEL ÁREA NORTE</t>
  </si>
  <si>
    <t>GRANDES USUARIOS LIBRES DEL ÁREA CENTRO</t>
  </si>
  <si>
    <t>GRANDES USUARIOS LIBRES DEL ÁREA SUR</t>
  </si>
  <si>
    <t>ARCA CONTINENTAL LINDLEY S.A.</t>
  </si>
  <si>
    <t>AUSTRAL GROUP S.A.A</t>
  </si>
  <si>
    <t>CEMENTOS PACASMAYO</t>
  </si>
  <si>
    <t>CONSORCIO MINERO HORIZONTE S.R.L.</t>
  </si>
  <si>
    <t>CORPORACIÓN PESQUERA INCA S.A.C.</t>
  </si>
  <si>
    <t>CREDITEX: CIA IND.TEXTIL CREDISA</t>
  </si>
  <si>
    <t>HIPERMERCADOS TOTTUS S.A</t>
  </si>
  <si>
    <t>INDUSTRIA TEXTIL PIURA</t>
  </si>
  <si>
    <t>MINERA BOROO MISQUICHILCA S.A.</t>
  </si>
  <si>
    <t>MINERA GOLD FIELDS</t>
  </si>
  <si>
    <t>MINERA MARSA</t>
  </si>
  <si>
    <t>MINERA MISKY MAYO</t>
  </si>
  <si>
    <t>MINERA YANACOCHA</t>
  </si>
  <si>
    <t>OPEN PLAZA</t>
  </si>
  <si>
    <t>PESQUERA DIAMANTE</t>
  </si>
  <si>
    <t>PETROPERU</t>
  </si>
  <si>
    <t>REAL PLAZA S.R.L.</t>
  </si>
  <si>
    <t>SIDER PERU</t>
  </si>
  <si>
    <t>SUPERMERCADOS PERUANOS S.A.</t>
  </si>
  <si>
    <t>TRUPAL S.A.</t>
  </si>
  <si>
    <t>UNIÓN DE CERVECERÍAS PERUANAS BACKUS Y JOHNSTON S.</t>
  </si>
  <si>
    <t>ACEROS AREQUIPA</t>
  </si>
  <si>
    <t>ADMINISTRADORA JOCKEY PLAZA SHOPPING CENTER S.A.</t>
  </si>
  <si>
    <t>ALICORP</t>
  </si>
  <si>
    <t>COMPAÑIA MINERA CONDESTABLE</t>
  </si>
  <si>
    <t>FUNDICION CHILCA S.A.</t>
  </si>
  <si>
    <t>INMOBILIARIA KANPU S.A.</t>
  </si>
  <si>
    <t>INMUEBLES PANAMERICANA S.A.</t>
  </si>
  <si>
    <t>KIMBERLY-CLARK PERU</t>
  </si>
  <si>
    <t>LECHE GLORIA S.A.</t>
  </si>
  <si>
    <t>MALL AVENTURA S.A.</t>
  </si>
  <si>
    <t>MARCOBRE S.A.C.</t>
  </si>
  <si>
    <t>MINERA ARES</t>
  </si>
  <si>
    <t>MINERA BUENAVENTURA</t>
  </si>
  <si>
    <t>MINERA CHINALCO PERÚ S.A.</t>
  </si>
  <si>
    <t>MINERA SHOUXIN PERU S.A.</t>
  </si>
  <si>
    <t>MINERA VOLCAN</t>
  </si>
  <si>
    <t>MINSUR</t>
  </si>
  <si>
    <t>MOLYCOP-ADESUR</t>
  </si>
  <si>
    <t>NEXA RESOURCES CAJAMARQUILLA S.A.</t>
  </si>
  <si>
    <t>NEXA RESOURCES PERÚ S.A.A.</t>
  </si>
  <si>
    <t>OPP FILM</t>
  </si>
  <si>
    <t>OWENS-ILLINOIS PERÚ S.A.</t>
  </si>
  <si>
    <t>PAPELERA NACIONAL S.A.</t>
  </si>
  <si>
    <t>QUIMPAC S.A.</t>
  </si>
  <si>
    <t>REFINERIA LA PAMPILLA S.A.A</t>
  </si>
  <si>
    <t>SAGA FALABELLA</t>
  </si>
  <si>
    <t>SAN MIGUEL INDUSTRIAS PET S.A.</t>
  </si>
  <si>
    <t>SHOUGANG HIERRO PERU</t>
  </si>
  <si>
    <t>SOFTYS PERU S.A.C.</t>
  </si>
  <si>
    <t>TEJIDOS SAN JACINTO</t>
  </si>
  <si>
    <t>TREN URBANO DE LIMA S.A.</t>
  </si>
  <si>
    <t>ANGLO AMERICAN QUELLAVECO S.A.</t>
  </si>
  <si>
    <t>CAL &amp; CEMENTO SUR S.A.</t>
  </si>
  <si>
    <t>COMPAÑIA MINERA ANTAPACCAY S.A.</t>
  </si>
  <si>
    <t>COMPAÑÍA MINERA CHUNGAR SAC</t>
  </si>
  <si>
    <t>COMPAÑIA MINERA SAN IGNACIO DE MOROCOCHA S.A.A.</t>
  </si>
  <si>
    <t>EL BROCAL .S.A.</t>
  </si>
  <si>
    <t>EMPRESA ADMINISTRADORA CERRO S.A.C.</t>
  </si>
  <si>
    <t>EMPRESA MINERA LOS QUENUALES S.A.C.</t>
  </si>
  <si>
    <t>HUDBAY PERU S.A.C.</t>
  </si>
  <si>
    <t>INDUSTRIA CACHIMAYO</t>
  </si>
  <si>
    <t>MINERA CORONA</t>
  </si>
  <si>
    <t>MINERA LAS BAMBAS S.A.</t>
  </si>
  <si>
    <t>OXIDOS DE PASCO S.A.C.</t>
  </si>
  <si>
    <t>SOBREANDES S.A.C.</t>
  </si>
  <si>
    <t>SOUTHERN PERU CC</t>
  </si>
  <si>
    <t>YURA</t>
  </si>
  <si>
    <t>MWh</t>
  </si>
  <si>
    <t>Nota :</t>
  </si>
  <si>
    <t>Información proporcionada por la empresas</t>
  </si>
  <si>
    <t>DATOS ESTIMADOS</t>
  </si>
  <si>
    <t>SIN DATOS</t>
  </si>
  <si>
    <t>REPORTE POTENCIA GENERADA POR TIPO DE RECURSO</t>
  </si>
  <si>
    <t xml:space="preserve">
H. PASADA
</t>
  </si>
  <si>
    <t xml:space="preserve">
H. REGULACION
</t>
  </si>
  <si>
    <t xml:space="preserve">
GAS DE CAMISEA
</t>
  </si>
  <si>
    <t xml:space="preserve">
GAS DE MALACAS
</t>
  </si>
  <si>
    <t xml:space="preserve">
DIÉSEL
</t>
  </si>
  <si>
    <t xml:space="preserve">
BAGAZO
</t>
  </si>
  <si>
    <t xml:space="preserve">
BIOGÁS
</t>
  </si>
  <si>
    <t xml:space="preserve">
SOLAR
</t>
  </si>
  <si>
    <t xml:space="preserve">
EÓLICA
</t>
  </si>
  <si>
    <t>TOTAL</t>
  </si>
  <si>
    <t xml:space="preserve">
 HIDROELECTRICA DE PASADA 
</t>
  </si>
  <si>
    <t xml:space="preserve">
 HIDROELECTRICA DE REGULACION 
</t>
  </si>
  <si>
    <t>C.H.CARHUAC</t>
  </si>
  <si>
    <t/>
  </si>
  <si>
    <t>C.H. HUALLIN</t>
  </si>
  <si>
    <t>C.H. MANTA I</t>
  </si>
  <si>
    <t>C.H. MARAÑON</t>
  </si>
  <si>
    <t>C.H. CHIMAY</t>
  </si>
  <si>
    <t>C.H. YANANGO</t>
  </si>
  <si>
    <t>C.H. CHARCANI III</t>
  </si>
  <si>
    <t>C.H. CHARCANI V</t>
  </si>
  <si>
    <t>C.H. HUASAHUASI I</t>
  </si>
  <si>
    <t>C.H. RUNATULLO II</t>
  </si>
  <si>
    <t>C.H. RUNATULLO III</t>
  </si>
  <si>
    <t>C.H. SANTA CRUZ I</t>
  </si>
  <si>
    <t>C.H. MACHUPICCHU</t>
  </si>
  <si>
    <t>C.H. ARICOTA I</t>
  </si>
  <si>
    <t>C.H. ARICOTA II</t>
  </si>
  <si>
    <t>C.H. YANAPAMPA</t>
  </si>
  <si>
    <t>C.H. RESTITUCION</t>
  </si>
  <si>
    <t>C.H. CANCHAYLLO</t>
  </si>
  <si>
    <t>C.H. RENOVANDES H1</t>
  </si>
  <si>
    <t>P.C.H. CHAGLLA</t>
  </si>
  <si>
    <t xml:space="preserve">EMPRESA DE GENERACION HUANZA                      </t>
  </si>
  <si>
    <t>C.H. HUANZA</t>
  </si>
  <si>
    <t>C.H. POTRERO</t>
  </si>
  <si>
    <t>C.H. LAS PIZARRAS</t>
  </si>
  <si>
    <t>C.H. QUITARACSA</t>
  </si>
  <si>
    <t>C.H. YUNCAN</t>
  </si>
  <si>
    <t>C.H. 8 DE AGOSTO</t>
  </si>
  <si>
    <t>C.H. EL CARMEN</t>
  </si>
  <si>
    <t>C.H. ÁNGEL I</t>
  </si>
  <si>
    <t>C.H. ÁNGEL II</t>
  </si>
  <si>
    <t>C.H. ÁNGEL III</t>
  </si>
  <si>
    <t>C.H. LA JOYA</t>
  </si>
  <si>
    <t>C.H. IMPERIAL</t>
  </si>
  <si>
    <t>C.H. HUANCHOR</t>
  </si>
  <si>
    <t>C.H. YARUCAYA</t>
  </si>
  <si>
    <t>CH SAN GABAN III</t>
  </si>
  <si>
    <t>C.H. SANTA TERESA</t>
  </si>
  <si>
    <t>C.H. PARIAC</t>
  </si>
  <si>
    <t>C.H. LA VIRGEN</t>
  </si>
  <si>
    <t>C.H. RONCADOR</t>
  </si>
  <si>
    <t>C.H. CAÑA BRAVA</t>
  </si>
  <si>
    <t>C.H. CAÑON DEL PATO</t>
  </si>
  <si>
    <t>C.H. CARHUAQUERO IV</t>
  </si>
  <si>
    <t>C.H. CALLAHUANCA</t>
  </si>
  <si>
    <t>TOTAL MWh</t>
  </si>
  <si>
    <t>C.H. HER 1</t>
  </si>
  <si>
    <t>%</t>
  </si>
  <si>
    <t>C.H. HUAMPANI</t>
  </si>
  <si>
    <t>C.H. MOYOPAMPA</t>
  </si>
  <si>
    <t>C.H. SAN GABAN II</t>
  </si>
  <si>
    <t>PCH TUPURI</t>
  </si>
  <si>
    <t xml:space="preserve">SINERSA                                           </t>
  </si>
  <si>
    <t>C.H. CHANCAY</t>
  </si>
  <si>
    <t>C.H. POECHOS II</t>
  </si>
  <si>
    <t>C.H. RUCUY</t>
  </si>
  <si>
    <t>C.H. ARCATA</t>
  </si>
  <si>
    <t>C.H. CAHUA</t>
  </si>
  <si>
    <t>C.H. MALPASO</t>
  </si>
  <si>
    <t>C.H. YAUPI</t>
  </si>
  <si>
    <t>C.H. PACHACHACA</t>
  </si>
  <si>
    <t>C.H. ANASHIRONI</t>
  </si>
  <si>
    <t>GENERACIÓN ELÉCTRICA DE LAS CENTRALES RER (MW)</t>
  </si>
  <si>
    <t>ACCIONA ENERGIA PERU S.A.C</t>
  </si>
  <si>
    <t>ENERGIA RENOVABLE LA JOYA S.A.</t>
  </si>
  <si>
    <t>GR VALE S.A.C.</t>
  </si>
  <si>
    <t>HYDRO PATAPO S.A.C.</t>
  </si>
  <si>
    <t>TOTAL RER</t>
  </si>
  <si>
    <t>C.S. SAN JOSE</t>
  </si>
  <si>
    <t>C.T. PARAMONGA</t>
  </si>
  <si>
    <t>C.T. MAPLE</t>
  </si>
  <si>
    <t>C.T SAN JACINTO</t>
  </si>
  <si>
    <t>C.T. AGROLMOS</t>
  </si>
  <si>
    <t>C.H. CARHUAC</t>
  </si>
  <si>
    <t>C.H. PURMACANA</t>
  </si>
  <si>
    <t>C.T. CAÑA BRAVA</t>
  </si>
  <si>
    <t>C.T. CASA GRANDE</t>
  </si>
  <si>
    <t>C.H. MANTA</t>
  </si>
  <si>
    <t>CS COENERGY</t>
  </si>
  <si>
    <t>C.H. HUASAHUASI II</t>
  </si>
  <si>
    <t>C.H. STA CRUZ I y II</t>
  </si>
  <si>
    <t>C.E. CUPISNIQUE</t>
  </si>
  <si>
    <t>C.E. TALARA</t>
  </si>
  <si>
    <t>CE SAN JUAN</t>
  </si>
  <si>
    <t>C.S. ILLA 1</t>
  </si>
  <si>
    <t>C.S. ILLA 2</t>
  </si>
  <si>
    <t>C.E. P LOM EXPANSION</t>
  </si>
  <si>
    <t>C.E. PUNTA LOMITAS</t>
  </si>
  <si>
    <t>C.S. INTIPAMPA</t>
  </si>
  <si>
    <t>CS EXPANSIÓN INTIPAMPA</t>
  </si>
  <si>
    <t>C.H. ANGEL I</t>
  </si>
  <si>
    <t>C.H. ANGEL II</t>
  </si>
  <si>
    <t>C.H. ANGEL III</t>
  </si>
  <si>
    <t>CS MATARANI</t>
  </si>
  <si>
    <t>C.E. HUAMBOS</t>
  </si>
  <si>
    <t>C.E. DUNA</t>
  </si>
  <si>
    <t>C.S. LUPI</t>
  </si>
  <si>
    <t>C.H. NUEVAIMPERIAL</t>
  </si>
  <si>
    <t>MCH PATAPO</t>
  </si>
  <si>
    <t>CS SAN MARTIN SOLAR</t>
  </si>
  <si>
    <t>CS SUNNY</t>
  </si>
  <si>
    <t>CS SUNNY EXPANSION</t>
  </si>
  <si>
    <t>C.S. MAJES</t>
  </si>
  <si>
    <t>C.S. SOL DE VERANO</t>
  </si>
  <si>
    <t>C.S. MOQUEGUA FV</t>
  </si>
  <si>
    <t>C.H. CANA BRAVA</t>
  </si>
  <si>
    <t>C.H. CARHUAQUERO4</t>
  </si>
  <si>
    <t>C.E. WAYRA EXTENSION</t>
  </si>
  <si>
    <t>C.E. WAYRA I</t>
  </si>
  <si>
    <t>C.S. CLEMESI</t>
  </si>
  <si>
    <t>C.S. RUBI</t>
  </si>
  <si>
    <t>C.S. Wayra Solar</t>
  </si>
  <si>
    <t>C.S. PANAMERICANA-SOLAR</t>
  </si>
  <si>
    <t>C.E. MARCONA</t>
  </si>
  <si>
    <t>C.E. 3 HERMANAS</t>
  </si>
  <si>
    <t>C.T. HUAYCOLORO</t>
  </si>
  <si>
    <t>C.T. LA GRINGA V</t>
  </si>
  <si>
    <t>CTB CALLAO</t>
  </si>
  <si>
    <t>CTB. DONA CATALINA</t>
  </si>
  <si>
    <t>C.S. REPARTICION</t>
  </si>
  <si>
    <t>C.H. TUPURI</t>
  </si>
  <si>
    <t>C.H. POECHOS2</t>
  </si>
  <si>
    <t>C.S. TACNA-SOLAR</t>
  </si>
  <si>
    <t>0:30</t>
  </si>
  <si>
    <t>1:00</t>
  </si>
  <si>
    <t>1:30</t>
  </si>
  <si>
    <t>2:00</t>
  </si>
  <si>
    <t>2:30</t>
  </si>
  <si>
    <t>3:00</t>
  </si>
  <si>
    <t>3:30</t>
  </si>
  <si>
    <t>4:00</t>
  </si>
  <si>
    <t>4:30</t>
  </si>
  <si>
    <t>5:00</t>
  </si>
  <si>
    <t>5:30</t>
  </si>
  <si>
    <t>6:00</t>
  </si>
  <si>
    <t>6:30</t>
  </si>
  <si>
    <t>7:00</t>
  </si>
  <si>
    <t>7:30</t>
  </si>
  <si>
    <t>8:00</t>
  </si>
  <si>
    <t>8:30</t>
  </si>
  <si>
    <t>9:00</t>
  </si>
  <si>
    <t>9:30</t>
  </si>
  <si>
    <t>0:00</t>
  </si>
  <si>
    <t>EJEC MWh</t>
  </si>
  <si>
    <t>#FFA975</t>
  </si>
  <si>
    <t>#98D2FF</t>
  </si>
  <si>
    <t>#FFD272</t>
  </si>
  <si>
    <t>#B9ACFF</t>
  </si>
  <si>
    <t>CENTRALES DE COGENERACIÓN DEL SEIN</t>
  </si>
  <si>
    <t xml:space="preserve">TOTAL
COGENERACION
</t>
  </si>
  <si>
    <t>C.T. REFINERÍA TALARA</t>
  </si>
  <si>
    <t>miércoles, 1 de Abril del 2026 - domingo, 12 de Abril del 2026</t>
  </si>
  <si>
    <t>EVOLUCIÓN DE LA PRODUCCIÓN DE LA ENERGÍA DIARIA DE LOS INTEGRANTES DEL COES (MWh)</t>
  </si>
  <si>
    <t>UNIDAD</t>
  </si>
  <si>
    <t>TIPO</t>
  </si>
  <si>
    <t>Abril</t>
  </si>
  <si>
    <t>C.T. MAPLE ETANOL</t>
  </si>
  <si>
    <t>TV</t>
  </si>
  <si>
    <t>C.T. SAN JACINTO</t>
  </si>
  <si>
    <t>TV3</t>
  </si>
  <si>
    <t>C.H. SANTA ROSA I</t>
  </si>
  <si>
    <t>C.H. SANTA ROSA II</t>
  </si>
  <si>
    <t>C.S. COENERGY</t>
  </si>
  <si>
    <t>C.S. YARUCAYA</t>
  </si>
  <si>
    <t>C.H. CHARCANI IV</t>
  </si>
  <si>
    <t>C.H. CHARCANI VI</t>
  </si>
  <si>
    <t>C.T. CHILINA DIESEL</t>
  </si>
  <si>
    <t>TG</t>
  </si>
  <si>
    <t>C.T. MOLLENDO DIESEL</t>
  </si>
  <si>
    <t xml:space="preserve">CENTRAL                  </t>
  </si>
  <si>
    <t>C.T. INDEPENDENCIA</t>
  </si>
  <si>
    <t>C.T. TUMBES</t>
  </si>
  <si>
    <t>MAK1</t>
  </si>
  <si>
    <t>MAK2</t>
  </si>
  <si>
    <t>C.T. MALACAS 1</t>
  </si>
  <si>
    <t>TG6</t>
  </si>
  <si>
    <t>C.T. MALACAS 2</t>
  </si>
  <si>
    <t>C.T. RF DE GENERACION TALARA</t>
  </si>
  <si>
    <t>C.E. SAN JUAN</t>
  </si>
  <si>
    <t>PL-BL1</t>
  </si>
  <si>
    <t>PL-BL2</t>
  </si>
  <si>
    <t>C.E. PUNTA LOMITAS_EXP</t>
  </si>
  <si>
    <t>PUN LOM_EXP-BL1</t>
  </si>
  <si>
    <t>PUN LOM_EXP-BL2</t>
  </si>
  <si>
    <t>C.S. EXPANSIÓN INTIPAMPA</t>
  </si>
  <si>
    <t xml:space="preserve">TG1            </t>
  </si>
  <si>
    <t>TG41</t>
  </si>
  <si>
    <t>TV42</t>
  </si>
  <si>
    <t>C.T. NEPI</t>
  </si>
  <si>
    <t>TG42</t>
  </si>
  <si>
    <t>TG43</t>
  </si>
  <si>
    <t>C.T. RF PLANTA ILO</t>
  </si>
  <si>
    <t>TG1</t>
  </si>
  <si>
    <t>TG2</t>
  </si>
  <si>
    <t>GT11</t>
  </si>
  <si>
    <t>GT12</t>
  </si>
  <si>
    <t>TV10</t>
  </si>
  <si>
    <t>CT REFINERIA TALARA</t>
  </si>
  <si>
    <t>TV1 REF TALARA</t>
  </si>
  <si>
    <t>TV2 REF TALARA</t>
  </si>
  <si>
    <t>C.S. MATARANI</t>
  </si>
  <si>
    <t>C.T. RF PTO MALDONADO</t>
  </si>
  <si>
    <t>C.T. RF PUCALLPA</t>
  </si>
  <si>
    <t>C.S. SAN MARTIN SOLAR</t>
  </si>
  <si>
    <t>C.S. SUNNY</t>
  </si>
  <si>
    <t>C.S. SUNNY EXPANSIÓN</t>
  </si>
  <si>
    <t>M.C.H. CERRO DEL AGUILA</t>
  </si>
  <si>
    <t>C.S. CARHUAQUERO</t>
  </si>
  <si>
    <t>C.S. MAJES SOLAR</t>
  </si>
  <si>
    <t>C.T. RECKA</t>
  </si>
  <si>
    <t>C.S. Clemesí</t>
  </si>
  <si>
    <t>CS_CLEMESI</t>
  </si>
  <si>
    <t>C.T. SANTA ROSA I</t>
  </si>
  <si>
    <t xml:space="preserve">PANAMERICANA  SOLAR SAC. </t>
  </si>
  <si>
    <t>C.S. PANAMERICANA SOLAR</t>
  </si>
  <si>
    <t>C.E. TRES HERMANAS</t>
  </si>
  <si>
    <t>C.T. LA GRINGA</t>
  </si>
  <si>
    <t>C.T.B DOÑA CATALINA</t>
  </si>
  <si>
    <t>C.T.B. CALLAO</t>
  </si>
  <si>
    <t>C.T. RF DE GENERACION ETEN</t>
  </si>
  <si>
    <t>RF-ETENGT2</t>
  </si>
  <si>
    <t>C.T. SAN NICOLAS</t>
  </si>
  <si>
    <t>CUMMINS</t>
  </si>
  <si>
    <t>TV1</t>
  </si>
  <si>
    <t>TV2</t>
  </si>
  <si>
    <t xml:space="preserve">TACNA SOLAR SAC. </t>
  </si>
  <si>
    <t>C.S. TACNA SOLAR</t>
  </si>
  <si>
    <t>C.T. OLLEROS</t>
  </si>
  <si>
    <t>C.T. AGUAYTIA</t>
  </si>
  <si>
    <t>C.H. OROYA</t>
  </si>
  <si>
    <t>TOTAL INTEGRANTES COES (MWh)</t>
  </si>
  <si>
    <t>EVOLUCIÓN DE LA PRODUCCIÓN DE LA ENERGÍA DIARIA DE LOS NO INTEGRANTES DEL COES (MWh)</t>
  </si>
  <si>
    <t>C.H. PIAS 1</t>
  </si>
  <si>
    <t>C.H. ZAÑA</t>
  </si>
  <si>
    <t>C.T. TABLAZO</t>
  </si>
  <si>
    <t xml:space="preserve">SDE PIURA                                         </t>
  </si>
  <si>
    <t>C.T. TALLANCA</t>
  </si>
  <si>
    <t>C.H. CURUMUY</t>
  </si>
  <si>
    <t>C.H. POECHOS I</t>
  </si>
  <si>
    <t>C.H. CARPAPATA</t>
  </si>
  <si>
    <t>TOTAL NO COES (MWh)</t>
  </si>
  <si>
    <t>RESUMEN DE GENERACIÓN POR ÁREAS DEL SEIN</t>
  </si>
  <si>
    <t>GENERACIÓN POR TIPO DE GENERACIÓN</t>
  </si>
  <si>
    <t>GENERACIÓN INTEGRANTES COES</t>
  </si>
  <si>
    <t>INTEGRANTES COES</t>
  </si>
  <si>
    <t>INTEGRANTES COES RER</t>
  </si>
  <si>
    <t>GENERACIÓN HIDROELÉCTRICA NORTE</t>
  </si>
  <si>
    <t>GENERACIÓN TERMOELÉCTRICA NORTE</t>
  </si>
  <si>
    <t>GENERACIÓN SOLAR NORTE</t>
  </si>
  <si>
    <t>GENERACIÓN EÓLICA NORTE</t>
  </si>
  <si>
    <t>GENERACIÓN HIDROELÉCTRICA CENTRO</t>
  </si>
  <si>
    <t>GENERACIÓN TERMOELÉCTRICA CENTRO</t>
  </si>
  <si>
    <t>GENERACIÓN SOLAR CENTRO</t>
  </si>
  <si>
    <t>GENERACIÓN EÓLICA CENTRO</t>
  </si>
  <si>
    <t>GENERACIÓN HIDROELÉCTRICA SUR</t>
  </si>
  <si>
    <t>GENERACIÓN TERMOELÉCTRICA SUR</t>
  </si>
  <si>
    <t>GENERACIÓN SOLAR SUR</t>
  </si>
  <si>
    <t>GENERACIÓN EÓLICA SUR</t>
  </si>
  <si>
    <t>GENERACIÓN COES NORTE</t>
  </si>
  <si>
    <t>GENERACIÓN COES CENTRO</t>
  </si>
  <si>
    <t>GENERACIÓN COES SUR</t>
  </si>
  <si>
    <t>TOTAL GENERACION</t>
  </si>
  <si>
    <t>HIDROELÉCTRICA RER</t>
  </si>
  <si>
    <t>TERMOELÉCTRICA RER</t>
  </si>
  <si>
    <t>SOLAR RER</t>
  </si>
  <si>
    <t>EÓLICA RER</t>
  </si>
  <si>
    <t>Reporte de Horas de Operación</t>
  </si>
  <si>
    <t>Central</t>
  </si>
  <si>
    <t>Grupo</t>
  </si>
  <si>
    <t>Modo de Operación</t>
  </si>
  <si>
    <t>O. Arranque</t>
  </si>
  <si>
    <t>O. Parada</t>
  </si>
  <si>
    <t>Tipo Operación</t>
  </si>
  <si>
    <t>Ensayo de 
Potencia Efectiva</t>
  </si>
  <si>
    <t>Ensayo de 
Potencia Mínima</t>
  </si>
  <si>
    <t>Sistema</t>
  </si>
  <si>
    <t>Lim. Transm.</t>
  </si>
  <si>
    <t>Causa</t>
  </si>
  <si>
    <t>Observación</t>
  </si>
  <si>
    <t>SAN_JACINTO - BAGAZO</t>
  </si>
  <si>
    <t>12/04/2026 00:00:00</t>
  </si>
  <si>
    <t>POR COGENERACION</t>
  </si>
  <si>
    <t>...</t>
  </si>
  <si>
    <t>CANA BRAVA TV1 &amp; TV2 - BAGAZO</t>
  </si>
  <si>
    <t>CASA GRANDE TV3 - BAGAZO</t>
  </si>
  <si>
    <t>INDEPENDENCIA GAS</t>
  </si>
  <si>
    <t>12/04/2026 18:26:00</t>
  </si>
  <si>
    <t>12/04/2026 21:12:00</t>
  </si>
  <si>
    <t>12/04/2026 18:21:00</t>
  </si>
  <si>
    <t>12/04/2026 20:59:00</t>
  </si>
  <si>
    <t>POR POTENCIA O ENERGIA</t>
  </si>
  <si>
    <t>MALACAS2 TG4 - GAS</t>
  </si>
  <si>
    <t>12/04/2026 18:23:00</t>
  </si>
  <si>
    <t>12/04/2026 22:44:00</t>
  </si>
  <si>
    <t>12/04/2026 18:05:00</t>
  </si>
  <si>
    <t>12/04/2026 23:05:00</t>
  </si>
  <si>
    <t>A MINIMA CARGA</t>
  </si>
  <si>
    <t>CHILCA1 CCOMB TG1 - GAS</t>
  </si>
  <si>
    <t>12/04/2026 00:21:00</t>
  </si>
  <si>
    <t>CHILCA1 TG1 - GAS</t>
  </si>
  <si>
    <t>12/04/2026 00:37:00</t>
  </si>
  <si>
    <t>CHILCA1 TG3 - GAS</t>
  </si>
  <si>
    <t>12/04/2026 17:29:00</t>
  </si>
  <si>
    <t>12/04/2026 18:13:00</t>
  </si>
  <si>
    <t>12/04/2026 17:11:00</t>
  </si>
  <si>
    <t>12/04/2026 21:41:00</t>
  </si>
  <si>
    <t>12/04/2026 19:10:00</t>
  </si>
  <si>
    <t>12/04/2026 20:57:00</t>
  </si>
  <si>
    <t>12/04/2026 22:57:00</t>
  </si>
  <si>
    <t>12/04/2026 22:43:00</t>
  </si>
  <si>
    <t>12/04/2026 22:39:00</t>
  </si>
  <si>
    <t>12/04/2026 22:21:00</t>
  </si>
  <si>
    <t>FENIX CCOMB GT11 &amp; GT12 - GAS</t>
  </si>
  <si>
    <t>12/04/2026 00:02:00</t>
  </si>
  <si>
    <t>12/04/2026 01:30:00</t>
  </si>
  <si>
    <t>12/04/2026 02:54:00</t>
  </si>
  <si>
    <t>POR RSF</t>
  </si>
  <si>
    <t>S/C a 450 MW.</t>
  </si>
  <si>
    <t>12/04/2026 03:05:00</t>
  </si>
  <si>
    <t>12/04/2026 05:18:00</t>
  </si>
  <si>
    <t>12/04/2026 05:30:00</t>
  </si>
  <si>
    <t>S/C a 500 MW.</t>
  </si>
  <si>
    <t>12/04/2026 12:00:00</t>
  </si>
  <si>
    <t>12/04/2026 17:10:00</t>
  </si>
  <si>
    <t>KALLPA CCOMB TG1 &amp; TG2 &amp; TG3 - GAS</t>
  </si>
  <si>
    <t>12/04/2026 01:14:00</t>
  </si>
  <si>
    <t>12/04/2026 02:55:00</t>
  </si>
  <si>
    <t>12/04/2026 05:11:00</t>
  </si>
  <si>
    <t>12/04/2026 05:35:00</t>
  </si>
  <si>
    <t>12/04/2026 12:16:00</t>
  </si>
  <si>
    <t>KALLPA CCOMB TG1 &amp; TG2 - GAS</t>
  </si>
  <si>
    <t>12/04/2026 17:53:00</t>
  </si>
  <si>
    <t>KALLPA TG3 - GAS</t>
  </si>
  <si>
    <t>12/04/2026 12:34:00</t>
  </si>
  <si>
    <t>Proceso de parada.</t>
  </si>
  <si>
    <t>12/04/2026 23:27:00</t>
  </si>
  <si>
    <t>A las 22:52h, S/C generar a 450 MW.</t>
  </si>
  <si>
    <t>LAS FLORES CCOMB TG1 - GAS</t>
  </si>
  <si>
    <t>12/04/2026 01:15:00</t>
  </si>
  <si>
    <t>12/04/2026 03:02:00</t>
  </si>
  <si>
    <t>S/C a 250 MW.</t>
  </si>
  <si>
    <t>12/04/2026 05:36:00</t>
  </si>
  <si>
    <t>12/04/2026 17:09:00</t>
  </si>
  <si>
    <t>12/04/2026 17:21:00</t>
  </si>
  <si>
    <t>VENTANILLA CCOMB TG3 &amp; TG4 - GAS</t>
  </si>
  <si>
    <t>12/04/2026 04:15:00</t>
  </si>
  <si>
    <t>A 312 MW</t>
  </si>
  <si>
    <t>12/04/2026 04:54:00</t>
  </si>
  <si>
    <t>POR PRUEBAS</t>
  </si>
  <si>
    <t>12/04/2026 17:30:00</t>
  </si>
  <si>
    <t>12/04/2026 19:02:00</t>
  </si>
  <si>
    <t>VENTANILLA CCOMB TG3 &amp; TG4 - GAS F.DIRECTO</t>
  </si>
  <si>
    <t>12/04/2026 20:49:00</t>
  </si>
  <si>
    <t>12/04/2026 21:20:00</t>
  </si>
  <si>
    <t>HUAYCOLORO - BIOGAS</t>
  </si>
  <si>
    <t>LA GRINGA V - BIOGAS</t>
  </si>
  <si>
    <t>DONA CATALINA  - BIOGAS</t>
  </si>
  <si>
    <t>CALLAO - BIOGAS</t>
  </si>
  <si>
    <t>SAN NICOLAS CUMMINS - D2</t>
  </si>
  <si>
    <t>12/04/2026 21:50:00</t>
  </si>
  <si>
    <t>12/04/2026 21:46:00</t>
  </si>
  <si>
    <t>xLT</t>
  </si>
  <si>
    <t>Por congestión del T62 de Marcona, debido a falla en la barra A de Marcona.</t>
  </si>
  <si>
    <t>OLLEROS TG1 - GAS</t>
  </si>
  <si>
    <t>12/04/2026 19:18:00</t>
  </si>
  <si>
    <t>12/04/2026 21:56:00</t>
  </si>
  <si>
    <t>12/04/2026 18:55:00</t>
  </si>
  <si>
    <t>12/04/2026 21:29:00</t>
  </si>
  <si>
    <t>Hora Inicio y Fin de Indisponibilidades de las Unidades de Generación SEIN</t>
  </si>
  <si>
    <t>LIMPIEZA E INSPECCIÓN DE LA CALDERA CBS Y MANTENIMIENTO A SUS PERIFÉRICOS (CONDUCTORES, VENTILADORES, BOMBAS, MOTORES, ETC) CAMBIO INFRAESTRUCTURA DE COMUNICACIONES QUE SOSTIENEN EL ENLACE ICCP AIPSA CON LOS CC COES</t>
  </si>
  <si>
    <t>LIMPIEZA E INSPECCIÓN DE LA CALDERA CBS Y MANTENIMIENTO A SUS PERIFÉRICOS (CONDUCTORES, VENTILADORES, BOMBAS, MOTORES, ETC)</t>
  </si>
  <si>
    <t>CENTRAL TERMOELECTRICA FUERA DE SERVICIO POR FALTA DE MATERIA PRIMA PARA LOS REQUERIMIENTOS DE CALOR ÚTIL EN FÁBRICA.</t>
  </si>
  <si>
    <t>Se realizará la parada Anual de Planta, los equipos de caldero, TV1 yTV2 estarán en mantenimiento preventivo programado.</t>
  </si>
  <si>
    <t>RESTITUCIÓN</t>
  </si>
  <si>
    <t>Inspección al sistema combustible diesel</t>
  </si>
  <si>
    <t>YUNCÁN</t>
  </si>
  <si>
    <t>APERTURA INTEMPESTIVA DE LA LÍNEA L-2082, CAUSAS EN INVESTIGACIÓN.</t>
  </si>
  <si>
    <t>MANTENIMIENTO DE TRANSFORMADORES MONOFÁSICOS</t>
  </si>
  <si>
    <t>INSPECCIÓN ANUAL DE TURBINA Y BOP + CERTIFICACIÓN QUINQUENAL DE GAS</t>
  </si>
  <si>
    <t>Revisión del sistema de regulación de combustible unidad GT-1.</t>
  </si>
  <si>
    <t>EJECUTADO</t>
  </si>
  <si>
    <t>Domingo 12 de Abril del 2026 / SEM N° 15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</si>
  <si>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</si>
  <si>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</si>
  <si>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</si>
  <si>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</si>
  <si>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</si>
  <si>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ORAZU</t>
  </si>
  <si>
    <t xml:space="preserve">TER   </t>
  </si>
  <si>
    <t>EGM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</si>
  <si>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</si>
  <si>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</si>
  <si>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</si>
  <si>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</si>
  <si>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</si>
  <si>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</si>
  <si>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</si>
  <si>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</si>
  <si>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</si>
  <si>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</si>
  <si>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STARO</t>
  </si>
  <si>
    <t>IYEP</t>
  </si>
  <si>
    <t>SHAQSH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</si>
  <si>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</si>
  <si>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</si>
  <si>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</si>
  <si>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</si>
  <si>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</si>
  <si>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</si>
  <si>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</si>
  <si>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</si>
  <si>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</si>
  <si>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</si>
  <si>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</si>
  <si>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</si>
  <si>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</si>
  <si>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</si>
  <si>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</si>
  <si>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</si>
  <si>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</si>
  <si>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</si>
  <si>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</si>
  <si>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</si>
  <si>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</si>
  <si>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</si>
  <si>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</si>
  <si>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</si>
  <si>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</si>
  <si>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</si>
  <si>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</si>
  <si>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</si>
  <si>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</si>
  <si>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</si>
  <si>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</si>
  <si>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</si>
  <si>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</si>
  <si>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</si>
  <si>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</si>
  <si>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</si>
  <si>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</si>
  <si>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</si>
  <si>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EOL</t>
  </si>
  <si>
    <t>GENE</t>
  </si>
  <si>
    <t xml:space="preserve">PAINO </t>
  </si>
  <si>
    <t>JOYAS</t>
  </si>
  <si>
    <t>SARCUS</t>
  </si>
  <si>
    <t>RARCUS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</si>
  <si>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</si>
  <si>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</si>
  <si>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</si>
  <si>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</si>
  <si>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</si>
  <si>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</si>
  <si>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</si>
  <si>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</si>
  <si>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</si>
  <si>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</si>
  <si>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</si>
  <si>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</si>
  <si>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</si>
  <si>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</si>
  <si>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</si>
  <si>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</si>
  <si>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</si>
  <si>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</si>
  <si>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</si>
  <si>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</si>
  <si>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</si>
  <si>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</si>
  <si>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</si>
  <si>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</si>
  <si>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</si>
  <si>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</si>
  <si>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</si>
  <si>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</si>
  <si>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</si>
  <si>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</si>
  <si>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</si>
  <si>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</si>
  <si>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</si>
  <si>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</si>
  <si>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</si>
  <si>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</si>
  <si>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</si>
  <si>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</si>
  <si>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</si>
  <si>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</si>
  <si>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</si>
  <si>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</si>
  <si>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</si>
  <si>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ReservaFriaTermica</t>
  </si>
  <si>
    <t>ReservaFria Rapida Termica</t>
  </si>
  <si>
    <t>ReservaFria Termica xMantenimiento</t>
  </si>
  <si>
    <t>MIN</t>
  </si>
  <si>
    <t>MAX</t>
  </si>
  <si>
    <t>23:59</t>
  </si>
  <si>
    <t>NOTAS: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</si>
  <si>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</si>
  <si>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- Despacho de máquinas duales que operen en diesel</t>
  </si>
  <si>
    <t xml:space="preserve">Caudales de las Centrales Hidroelectricas </t>
  </si>
  <si>
    <t>CUENCA</t>
  </si>
  <si>
    <t>CAÑETE</t>
  </si>
  <si>
    <t>RÍO TARMA</t>
  </si>
  <si>
    <t>RÍO TULUMAYO</t>
  </si>
  <si>
    <t>CHILI</t>
  </si>
  <si>
    <t>VILCANOTA</t>
  </si>
  <si>
    <t>RIO SALADO</t>
  </si>
  <si>
    <t>HUALLAGA</t>
  </si>
  <si>
    <t>RIO PALLCA</t>
  </si>
  <si>
    <t>HUACHON</t>
  </si>
  <si>
    <t>PAUCARTAMBO</t>
  </si>
  <si>
    <t>RIO SAN MATEO</t>
  </si>
  <si>
    <t>PRESA SHAPIRINGO</t>
  </si>
  <si>
    <t>RÍO SANTA</t>
  </si>
  <si>
    <t>SANTA</t>
  </si>
  <si>
    <t>CHANCAY-LAMBAYEQUE</t>
  </si>
  <si>
    <t>RIO STA EULALIA</t>
  </si>
  <si>
    <t>RIMAC</t>
  </si>
  <si>
    <t>RIO RIMAC</t>
  </si>
  <si>
    <t>PATIVILCA</t>
  </si>
  <si>
    <t>MANTO</t>
  </si>
  <si>
    <t>PRESA DE COMPENSACION PICUNCHE</t>
  </si>
  <si>
    <t>INSTALACIÓN</t>
  </si>
  <si>
    <t>EMBALSE:PRESA,TAZA,PULMON</t>
  </si>
  <si>
    <t>ESTACIÓN HIDROLÓGICA</t>
  </si>
  <si>
    <t>CENTRAL HIDROELÉCTRICA</t>
  </si>
  <si>
    <t>EMBALSE PAUCARCOCHA</t>
  </si>
  <si>
    <t>RESERVORIO DE COMPENSACION RESTITUCIÓN</t>
  </si>
  <si>
    <t>CAPILLUCAS</t>
  </si>
  <si>
    <t>DIQUE CINCEL</t>
  </si>
  <si>
    <t>DIQUE CAMPANARIO</t>
  </si>
  <si>
    <t>TOMA Km 105</t>
  </si>
  <si>
    <t>ARICOTA</t>
  </si>
  <si>
    <t>MIRA CHULEC</t>
  </si>
  <si>
    <t>MIRA STUART</t>
  </si>
  <si>
    <t>MIRA MEJORADA</t>
  </si>
  <si>
    <t>EMBALSE TABLACHACA</t>
  </si>
  <si>
    <t>PALLCA</t>
  </si>
  <si>
    <t>TOMA UCHUHUERTA</t>
  </si>
  <si>
    <t>EMBALSE HUALLAMAYO</t>
  </si>
  <si>
    <t>TOMA SAN MATEO</t>
  </si>
  <si>
    <t>TOMA QUITARACSA</t>
  </si>
  <si>
    <t>QN-CDA</t>
  </si>
  <si>
    <t>SAN DIEGO</t>
  </si>
  <si>
    <t>RESERVORIO CIRATO</t>
  </si>
  <si>
    <t>SHEQUE</t>
  </si>
  <si>
    <t>TOMA SURCO</t>
  </si>
  <si>
    <t>TAMBORAQUE</t>
  </si>
  <si>
    <t>TOMA SAN GABAN</t>
  </si>
  <si>
    <t>TOMA CAHUA</t>
  </si>
  <si>
    <t>RESERVORIO MALPASO</t>
  </si>
  <si>
    <t>EMBALSE JUNÍN</t>
  </si>
  <si>
    <t>RESERVORIO YUNCAN</t>
  </si>
  <si>
    <t>TOMA MANTO</t>
  </si>
  <si>
    <t>TOMA UCHUHUERTA - STATKRAFT</t>
  </si>
  <si>
    <t>EMBALSE HUALLAMAYO - STATKRAFT</t>
  </si>
  <si>
    <t>ESTACION TOMA HUAURA</t>
  </si>
  <si>
    <t>TOMA CUT OFF</t>
  </si>
  <si>
    <t>CAUDAL EVACUADO DESCARGA DE FONDO</t>
  </si>
  <si>
    <t>CAUDAL NATURAL ESTIMADO</t>
  </si>
  <si>
    <t>CAUDAL ECOLÓGICO</t>
  </si>
  <si>
    <t>CAUDAL TURBINADO</t>
  </si>
  <si>
    <t>CAUDAL TOTAL</t>
  </si>
  <si>
    <t>m3/s</t>
  </si>
  <si>
    <t>--</t>
  </si>
  <si>
    <t>PROM</t>
  </si>
  <si>
    <t>Valores Estimados</t>
  </si>
  <si>
    <t>P.C.H CHAGLLA</t>
  </si>
  <si>
    <t>TARMA</t>
  </si>
  <si>
    <t>JEQUETEPEQUE</t>
  </si>
  <si>
    <t>HUAURA</t>
  </si>
  <si>
    <t>LOCUMBA (ARICOTA)</t>
  </si>
  <si>
    <t>RESERVORIO TABLACHACA</t>
  </si>
  <si>
    <t>EMBALSE CHAGLLA</t>
  </si>
  <si>
    <t>RESERVORIO TULUMAYO</t>
  </si>
  <si>
    <t>PRESA SHEQUE</t>
  </si>
  <si>
    <t>PRESA HUINCO</t>
  </si>
  <si>
    <t>PULMÓN MATUCANA</t>
  </si>
  <si>
    <t>EMBALSE_MALPASO</t>
  </si>
  <si>
    <t>EMBALSES HUACHON</t>
  </si>
  <si>
    <t>LAGO VICONGA</t>
  </si>
  <si>
    <t>PRESA COMPENSACIÓN GALLITO CIEGO</t>
  </si>
  <si>
    <t>EMBALSE JUNIN (STATKRAFT)</t>
  </si>
  <si>
    <t>RESERVORIO CHECRAS</t>
  </si>
  <si>
    <t>RESERVORIO SAN DIEGO</t>
  </si>
  <si>
    <t>EMBALSE SIBINACOCHA</t>
  </si>
  <si>
    <t>EMBALSE LAGUNA ARICOTA</t>
  </si>
  <si>
    <t>EMBALSE MACUSANI</t>
  </si>
  <si>
    <t>PRESA SAN GABAN</t>
  </si>
  <si>
    <t>RESERVORIO CAPILLUCAS</t>
  </si>
  <si>
    <t>EMBALSE CERRO DEL ÁGUILA</t>
  </si>
  <si>
    <t>EMBALSE PALLCA</t>
  </si>
  <si>
    <t>NIVEL DEL EMBALSE</t>
  </si>
  <si>
    <t>VOLUMEN UTIL</t>
  </si>
  <si>
    <t>msnm</t>
  </si>
  <si>
    <t>Hm3</t>
  </si>
  <si>
    <t>Descarga de lagunas</t>
  </si>
  <si>
    <t>EMBALSE</t>
  </si>
  <si>
    <t>CAUDAL PROMEDIO 
 (m3/s)</t>
  </si>
  <si>
    <t>OBSERVACIÓN</t>
  </si>
  <si>
    <t>DIQUE LOS ESPAÑOLES</t>
  </si>
  <si>
    <t>00:00:00</t>
  </si>
  <si>
    <t>23:59:59</t>
  </si>
  <si>
    <t>EMBALSE BAMPUTAÑE</t>
  </si>
  <si>
    <t>EMBALSE CHALHUANCA</t>
  </si>
  <si>
    <t>EMBALSE EL FRAYLE</t>
  </si>
  <si>
    <t>EMBALSE EL PAÑE</t>
  </si>
  <si>
    <t>EMBALSE PILLONES</t>
  </si>
  <si>
    <t>RESERVORIO AGUADA BLANCA</t>
  </si>
  <si>
    <t>ecologico</t>
  </si>
  <si>
    <t>EMBALSE AZULCOCHA</t>
  </si>
  <si>
    <t>EMBALSE BALSACOCHA</t>
  </si>
  <si>
    <t>EMBALSE CALZADA</t>
  </si>
  <si>
    <t>EMBALSE CARHUACOCHA</t>
  </si>
  <si>
    <t>EMBALSE CAULLAU</t>
  </si>
  <si>
    <t>EMBALSE CHILICOCHA</t>
  </si>
  <si>
    <t>EMBALSE COYLLORCOCHA</t>
  </si>
  <si>
    <t>EMBALSE HUACRACOCHA</t>
  </si>
  <si>
    <t>EMBALSE HUACRACOCHA-HUARI</t>
  </si>
  <si>
    <t>EMBALSE HUAYLACANCHA</t>
  </si>
  <si>
    <t>EMBALSE HUEGHUE</t>
  </si>
  <si>
    <t>EMBALSE HUICHICOCHA</t>
  </si>
  <si>
    <t>EMBALSE JUNÍN (ELP)</t>
  </si>
  <si>
    <t>EMBALSE LACSACOCHA</t>
  </si>
  <si>
    <t>EMBALSE ÑAHUINCOCHA</t>
  </si>
  <si>
    <t>EMBALSE ÑAHUINCOCHA-Q</t>
  </si>
  <si>
    <t>EMBALSE TEMBLADERA</t>
  </si>
  <si>
    <t>EMBALSE VICHECOCHA</t>
  </si>
  <si>
    <t>EMBALSE YANACOCHA PALCAN</t>
  </si>
  <si>
    <t>EMBALSE YURACCOCHA</t>
  </si>
  <si>
    <t>EMBALSE YURAJCOCHA</t>
  </si>
  <si>
    <t>Vertimiento de embalses</t>
  </si>
  <si>
    <t>TOMA KM 105</t>
  </si>
  <si>
    <t>06:00:00</t>
  </si>
  <si>
    <t>CUENCA RIO HUAURA</t>
  </si>
  <si>
    <t>CUENCA RIO MANTARO</t>
  </si>
  <si>
    <t>CUENCA RIO PATIVILCA</t>
  </si>
  <si>
    <t>CUENCA RIO PAUCARTAMBO</t>
  </si>
  <si>
    <t>CUENCA RIO YAULI_PUCARA</t>
  </si>
  <si>
    <t>Reporte de Stock de Combustibles</t>
  </si>
  <si>
    <t>TIPO DE COMBUSTIBLE</t>
  </si>
  <si>
    <t>FINAL DECLARADO</t>
  </si>
  <si>
    <t>RECEPCIÓN</t>
  </si>
  <si>
    <t>UNIDADES</t>
  </si>
  <si>
    <t>OBSERVACIONES</t>
  </si>
  <si>
    <t>DIÉSEL</t>
  </si>
  <si>
    <t>m3</t>
  </si>
  <si>
    <t>Segun inventario de stock</t>
  </si>
  <si>
    <t>RESIDUAL R500</t>
  </si>
  <si>
    <t>C.T. ILO 2</t>
  </si>
  <si>
    <t>CARBÓN</t>
  </si>
  <si>
    <t>Tn</t>
  </si>
  <si>
    <t>disminución por variación de temperatura.</t>
  </si>
  <si>
    <t>Sin consumo de combustible interno en planta. Stock final declarado corresponde a variaciones asociadas a precisión de medidores.</t>
  </si>
  <si>
    <t>Reporte de Consumo de Combustibles</t>
  </si>
  <si>
    <t>CONSUMO DE COMBUSTIBLES - LÍQUIDO, SÓLIDO, GASEOSO</t>
  </si>
  <si>
    <t>MEDIDOR</t>
  </si>
  <si>
    <t>12/Apr</t>
  </si>
  <si>
    <t>TGV01</t>
  </si>
  <si>
    <t>BAGAZO</t>
  </si>
  <si>
    <t>AGROLMOS_TV1</t>
  </si>
  <si>
    <t>AGROLMOS_TV2</t>
  </si>
  <si>
    <t>G-FAB-G01</t>
  </si>
  <si>
    <t>G-FAB-G02</t>
  </si>
  <si>
    <t>CASA GRANDE_TV1</t>
  </si>
  <si>
    <t>CASA GRANDE_TV3</t>
  </si>
  <si>
    <t>CHI_SLZ12_SLZ1</t>
  </si>
  <si>
    <t>CHI_SLZ12_SLZ2</t>
  </si>
  <si>
    <t>CHILTG_TG</t>
  </si>
  <si>
    <t>MOLL123_GD1</t>
  </si>
  <si>
    <t>MOLL123_GD2</t>
  </si>
  <si>
    <t>MOLL123_GD3</t>
  </si>
  <si>
    <t>INDEP_WAR1</t>
  </si>
  <si>
    <t>GAS NATURAL</t>
  </si>
  <si>
    <t>INDEP_WAR2</t>
  </si>
  <si>
    <t>INDEP_WAR3</t>
  </si>
  <si>
    <t>INDEP_WAR4</t>
  </si>
  <si>
    <t>M_TG4</t>
  </si>
  <si>
    <t>M_TG5</t>
  </si>
  <si>
    <t>CHILCA1_TG11</t>
  </si>
  <si>
    <t>CHILCA1_TG12</t>
  </si>
  <si>
    <t>CHILCA1_TG13</t>
  </si>
  <si>
    <t>CHILCA2_TG41</t>
  </si>
  <si>
    <t>ILO2_CARB_TV1</t>
  </si>
  <si>
    <t>NEPI_TG41</t>
  </si>
  <si>
    <t>NEPI_TG42</t>
  </si>
  <si>
    <t>NEPI_TG43</t>
  </si>
  <si>
    <t>PLANTAILO_TG1</t>
  </si>
  <si>
    <t>PLANTAILO_TG2</t>
  </si>
  <si>
    <t>PLANTAILO_TG3</t>
  </si>
  <si>
    <t>FENIX GT11</t>
  </si>
  <si>
    <t>FENIX GT12</t>
  </si>
  <si>
    <t>TV1 REFINERIA TALARA</t>
  </si>
  <si>
    <t>FLEXIGAS</t>
  </si>
  <si>
    <t>GAS REFINERÍA</t>
  </si>
  <si>
    <t>NAFTA</t>
  </si>
  <si>
    <t>TV2 REFINERIA TALARA</t>
  </si>
  <si>
    <t>KALLPATG1</t>
  </si>
  <si>
    <t>KALLPATG2</t>
  </si>
  <si>
    <t>KALLPATG3</t>
  </si>
  <si>
    <t>TG1-LAS FLORES</t>
  </si>
  <si>
    <t>RECKA TG1-01MKA10</t>
  </si>
  <si>
    <t>TG7 WEST</t>
  </si>
  <si>
    <t>UTI6</t>
  </si>
  <si>
    <t>TG8 SIEMENS</t>
  </si>
  <si>
    <t>VENT_TG3</t>
  </si>
  <si>
    <t>VENT_TG4</t>
  </si>
  <si>
    <t>Huay_G1</t>
  </si>
  <si>
    <t>BIOGÁS</t>
  </si>
  <si>
    <t>Huay_G2</t>
  </si>
  <si>
    <t>Huay_G3</t>
  </si>
  <si>
    <t>Gringa_G1</t>
  </si>
  <si>
    <t>Gringa_G2</t>
  </si>
  <si>
    <t>Catalina_G1</t>
  </si>
  <si>
    <t>Catalina_G2</t>
  </si>
  <si>
    <t>G1 CALLAO</t>
  </si>
  <si>
    <t>G2 CALLAO</t>
  </si>
  <si>
    <t>PUERTO BRAVO TG1</t>
  </si>
  <si>
    <t>PUERTO BRAVO TG2</t>
  </si>
  <si>
    <t>PUERTO BRAVO TG3</t>
  </si>
  <si>
    <t>PUERTO BRAVO TG4</t>
  </si>
  <si>
    <t>SH_TV1</t>
  </si>
  <si>
    <t>SH_TV2</t>
  </si>
  <si>
    <t>SH_TV3</t>
  </si>
  <si>
    <t>AGE_TG1</t>
  </si>
  <si>
    <t>AGE_TG2</t>
  </si>
  <si>
    <t>PRESIÓN GAS(kPa)</t>
  </si>
  <si>
    <t>C.T. CHILCAI - PRESION DE GAS</t>
  </si>
  <si>
    <t>CT CHILCA 2 - PRESION DE GAS</t>
  </si>
  <si>
    <t>CT FENIX PRESION DE GAS</t>
  </si>
  <si>
    <t>C.T. VENTANILLA - PRESION DE GAS</t>
  </si>
  <si>
    <t>CT STA ROSA UTI - PRESION GAS</t>
  </si>
  <si>
    <t>TG8 SIEMENS - PRESION DE GAS</t>
  </si>
  <si>
    <t>CT AGUAYTIA PRESION DE GAS</t>
  </si>
  <si>
    <t>12/04/2026 01:00</t>
  </si>
  <si>
    <t>12/04/2026 02:00</t>
  </si>
  <si>
    <t>12/04/2026 03:00</t>
  </si>
  <si>
    <t>12/04/2026 04:00</t>
  </si>
  <si>
    <t>12/04/2026 05:00</t>
  </si>
  <si>
    <t>12/04/2026 06:00</t>
  </si>
  <si>
    <t>12/04/2026 07:00</t>
  </si>
  <si>
    <t>12/04/2026 08:00</t>
  </si>
  <si>
    <t>12/04/2026 09:00</t>
  </si>
  <si>
    <t>12/04/2026 10:00</t>
  </si>
  <si>
    <t>12/04/2026 11:00</t>
  </si>
  <si>
    <t>12/04/2026 12:00</t>
  </si>
  <si>
    <t>12/04/2026 13:00</t>
  </si>
  <si>
    <t>12/04/2026 14:00</t>
  </si>
  <si>
    <t>12/04/2026 15:00</t>
  </si>
  <si>
    <t>12/04/2026 16:00</t>
  </si>
  <si>
    <t>12/04/2026 17:00</t>
  </si>
  <si>
    <t>12/04/2026 18:00</t>
  </si>
  <si>
    <t>12/04/2026 19:00</t>
  </si>
  <si>
    <t>12/04/2026 20:00</t>
  </si>
  <si>
    <t>12/04/2026 21:00</t>
  </si>
  <si>
    <t>12/04/2026 22:00</t>
  </si>
  <si>
    <t>12/04/2026 23:00</t>
  </si>
  <si>
    <t>TEMPERATURA AMBIENTE (ºC)</t>
  </si>
  <si>
    <t>Disponibilidad de Gas Natural de las Centrales Termoeléctricas</t>
  </si>
  <si>
    <t>GASEODUCTO</t>
  </si>
  <si>
    <t>VOLUMEN DE GAS (Mm3)</t>
  </si>
  <si>
    <t>INICIAL</t>
  </si>
  <si>
    <t>GASEODUCTO DE CAMISEA (EGESUR)</t>
  </si>
  <si>
    <t>13/04/2026 06:00</t>
  </si>
  <si>
    <t>GASEODUCTO DE MALACAS (ENLP)</t>
  </si>
  <si>
    <t>GASEODUCTO DE CAMISEA (ENGIE)</t>
  </si>
  <si>
    <t>GASEODUCTO DE CAMISEA (FENIX)</t>
  </si>
  <si>
    <t>GASEODUCTO DE CAMISEA (C.T.KALLPA)</t>
  </si>
  <si>
    <t>GASEODUCTO DE CAMISEA (C.T.LAS FLORES)</t>
  </si>
  <si>
    <t>GASEODUCTO DE CAMISEA (ENELG)</t>
  </si>
  <si>
    <t>GASEODUCTO DE CAMISEA (TCHILC)</t>
  </si>
  <si>
    <t>GASEODUCTO DE AGUAYTIA (TER)</t>
  </si>
  <si>
    <t>FUENTE DE ENERGÍA PRIMARIA DE LAS UNIDADES RER</t>
  </si>
  <si>
    <t>C.T. PARAMONGA TV01 - VOLUMEN DE BAGAZO (Tn)</t>
  </si>
  <si>
    <t>C.T. MAPLE ETANOL TV - VOLUMEN DE BAGAZO (Tn)</t>
  </si>
  <si>
    <t>C.T. SAN JACINTO TV - VOLUMEN DE BAGAZO (Tn)</t>
  </si>
  <si>
    <t>VOLUMEN DE BAGAZO (Tn)</t>
  </si>
  <si>
    <t>CT CAÑA BRAVA VOLUMEN DE BAGAZO</t>
  </si>
  <si>
    <t>C.S. COENERGY - IRRADIANCIA SOLAR (W/m2)</t>
  </si>
  <si>
    <t>C.S. YARUCAYA - IRRADIANCIA SOLAR (W/m2)</t>
  </si>
  <si>
    <t>C.E. PARQUE EOLICO CUPISNIQUE (m/s)</t>
  </si>
  <si>
    <t>C.E. PARQUE EOLICO TALARA (m/s)</t>
  </si>
  <si>
    <t>C.E. SAN JUAN DE MARCONA (m/s)</t>
  </si>
  <si>
    <t>C.E. PUNTA LOMITAS EXP - BL-1 (m/s)</t>
  </si>
  <si>
    <t>C.E. PUNTA LOMITAS EXP - BL-2 (m/s)</t>
  </si>
  <si>
    <t>C.E. PUNTA LOMITAS - I (m/s)</t>
  </si>
  <si>
    <t>C.E. PUNTA LOMITAS - II (m/s)</t>
  </si>
  <si>
    <t>C.S. INTIPAMPA - IRRADIANCIA SOLAR (W/m2)</t>
  </si>
  <si>
    <t>CS INTIPAMPA EXP- IRRADIANCIA SOLAR (W/m2)</t>
  </si>
  <si>
    <t>C.S. MATARANI - IRRADIANCIA SOLAR (W/m2)</t>
  </si>
  <si>
    <t>C.E. HUAMBOS (m/s)</t>
  </si>
  <si>
    <t>C.E. Duna (m/s)</t>
  </si>
  <si>
    <t>C.S. San Martín Solar - IRRADIANCIA SOLAR (W/m2)</t>
  </si>
  <si>
    <t>CS SUNNY BL1- IRRADIANCIA SOLAR (W/m2)</t>
  </si>
  <si>
    <t>C.S. SUNNY BL2-IRRADIANCIA SOLAR (W/m2)</t>
  </si>
  <si>
    <t>CS SUNNY EXPANSIÓN - BL1 IRRADIANCIA SOLAR (W/m2)</t>
  </si>
  <si>
    <t>CS SUNNY EXPANSIÓN - BL2 IRRADIANCIA SOLAR (W/m2)</t>
  </si>
  <si>
    <t>C.S. CARHUAQUERO - IRRADIANCIA SOLAR (W/m2)</t>
  </si>
  <si>
    <t>C.S. MAJES SOLAR 20T - IRRADIANCIA SOLAR (W/m2)</t>
  </si>
  <si>
    <t>C.S. MOQUEGUA FV - IRRADIANCIA SOLAR (W/m2)</t>
  </si>
  <si>
    <t>C.E. CENTRAL EÓLICA WAYRA EXTENSIÓN (m/s)</t>
  </si>
  <si>
    <t>C.E. CENTRAL EOLICA WAYRA I (m/s)</t>
  </si>
  <si>
    <t>C.S. CLEMESÍ - IRRADIANCIA SOLAR (W/m2)</t>
  </si>
  <si>
    <t>C.S. RUBI - IRRADIANCIA SOLAR (W/m2)</t>
  </si>
  <si>
    <t>C.S. PANAMERICANA SOLAR - IRRADIANCIA SOLAR (W/m2)</t>
  </si>
  <si>
    <t>C.E. PARQUE EOLICO MARCONA (m/s)</t>
  </si>
  <si>
    <t>C.E. PARQUE EOLICO 3 HERMANAS (m/s)</t>
  </si>
  <si>
    <t>HUAYCOLORO G1 - VOLUMEN DE BIOGAS (m3)</t>
  </si>
  <si>
    <t>HUAYCOLORO G2 - VOLUMEN DE BIOGAS (m3)</t>
  </si>
  <si>
    <t>HUAYCOLORO G3 - VOLUMEN DE BIOGAS (m3)</t>
  </si>
  <si>
    <t>LA GRINGA V - G1 - VOLUMEN DE BIOGAS (m3)</t>
  </si>
  <si>
    <t>LA GRINGA V - G2 - VOLUMEN DE BIOGAS (m3)</t>
  </si>
  <si>
    <t>CALLAO G1 - VOUMEN DE BIOGÁS (m3)</t>
  </si>
  <si>
    <t>CALLAO G2 - VOLUMEN DE BIOGÁS (m3)</t>
  </si>
  <si>
    <t>DOÑA CATALINA G1 - VOLUMEN DE BIOGAS (m3)</t>
  </si>
  <si>
    <t>DOÑA CATALINA G2 - VOLUMEN DE BIOGAS (m3)</t>
  </si>
  <si>
    <t>C.S. REPARTICION SOLAR 20T - IRRADIANCIA SOLAR (W/m2)</t>
  </si>
  <si>
    <t>C.S. TACNA SOLAR - IRRADIANCIA SOLAR (W/m2)</t>
  </si>
  <si>
    <t>CALOR ÚTIL (MW)</t>
  </si>
  <si>
    <t>TOTAL CALOR ÚTIL</t>
  </si>
  <si>
    <t>CT PARAMONGA TV01 - Calor Útil Recibido del Proceso Industrial (MW)</t>
  </si>
  <si>
    <t>CT MAPLE TV1 - Calor Útil Recibido del Proceso Industrial (MW)</t>
  </si>
  <si>
    <t>CT SAN JACINTO TV - Calor Útil Recibido del Proceso Industrial (MW)</t>
  </si>
  <si>
    <t>CT AGROLMOS Calor Útil recibido del proceso Industrial (MW)</t>
  </si>
  <si>
    <t>CT CAÑA BRAVA Calor Útil recibido del proceso Industrial (MW)</t>
  </si>
  <si>
    <t>CT CASA GRANDE Calor Útil recibido del proceso Industrial (MW)</t>
  </si>
  <si>
    <t>CALOR UTIL C.T. REFINERIA TALARA</t>
  </si>
  <si>
    <t>POTENCIA ACTIVA LÍNEAS DE TRANSMISIÓN DEL SEIN (MW)</t>
  </si>
  <si>
    <t>CÓDIGO</t>
  </si>
  <si>
    <t>CANAL SCADA</t>
  </si>
  <si>
    <t>4558204</t>
  </si>
  <si>
    <t>638119</t>
  </si>
  <si>
    <t>630448</t>
  </si>
  <si>
    <t>635100</t>
  </si>
  <si>
    <t>638979</t>
  </si>
  <si>
    <t>640024</t>
  </si>
  <si>
    <t>632972</t>
  </si>
  <si>
    <t>625819</t>
  </si>
  <si>
    <t>637762</t>
  </si>
  <si>
    <t>625902</t>
  </si>
  <si>
    <t>628019</t>
  </si>
  <si>
    <t>635474</t>
  </si>
  <si>
    <t>1235738</t>
  </si>
  <si>
    <t>1236165</t>
  </si>
  <si>
    <t>1236758</t>
  </si>
  <si>
    <t>1237671</t>
  </si>
  <si>
    <t>1237262</t>
  </si>
  <si>
    <t>626816</t>
  </si>
  <si>
    <t>640673,640673</t>
  </si>
  <si>
    <t>631357</t>
  </si>
  <si>
    <t>637588</t>
  </si>
  <si>
    <t>628333</t>
  </si>
  <si>
    <t>638641</t>
  </si>
  <si>
    <t>641390</t>
  </si>
  <si>
    <t>641037</t>
  </si>
  <si>
    <t>626520</t>
  </si>
  <si>
    <t>632095</t>
  </si>
  <si>
    <t>632563</t>
  </si>
  <si>
    <t>627948</t>
  </si>
  <si>
    <t>624609</t>
  </si>
  <si>
    <t>1235817</t>
  </si>
  <si>
    <t>1235838</t>
  </si>
  <si>
    <t>629332</t>
  </si>
  <si>
    <t>642417</t>
  </si>
  <si>
    <t>633968</t>
  </si>
  <si>
    <t>630145</t>
  </si>
  <si>
    <t>635495</t>
  </si>
  <si>
    <t>625424</t>
  </si>
  <si>
    <t>636863</t>
  </si>
  <si>
    <t>626904</t>
  </si>
  <si>
    <t>638083</t>
  </si>
  <si>
    <t>636528</t>
  </si>
  <si>
    <t>631064</t>
  </si>
  <si>
    <t>641998</t>
  </si>
  <si>
    <t>633959</t>
  </si>
  <si>
    <t>634082</t>
  </si>
  <si>
    <t>632680</t>
  </si>
  <si>
    <t>627843</t>
  </si>
  <si>
    <t>628552</t>
  </si>
  <si>
    <t>631221</t>
  </si>
  <si>
    <t>625715</t>
  </si>
  <si>
    <t>628092</t>
  </si>
  <si>
    <t>631137</t>
  </si>
  <si>
    <t>628619</t>
  </si>
  <si>
    <t>629908</t>
  </si>
  <si>
    <t>640754</t>
  </si>
  <si>
    <t>638848</t>
  </si>
  <si>
    <t>624580</t>
  </si>
  <si>
    <t>627368</t>
  </si>
  <si>
    <t>637492</t>
  </si>
  <si>
    <t>630260</t>
  </si>
  <si>
    <t>629201</t>
  </si>
  <si>
    <t>636431</t>
  </si>
  <si>
    <t>625769</t>
  </si>
  <si>
    <t>625877</t>
  </si>
  <si>
    <t>627533</t>
  </si>
  <si>
    <t>637926</t>
  </si>
  <si>
    <t>1743860</t>
  </si>
  <si>
    <t>1743786</t>
  </si>
  <si>
    <t>2935833</t>
  </si>
  <si>
    <t>1745576</t>
  </si>
  <si>
    <t>635800</t>
  </si>
  <si>
    <t>626464</t>
  </si>
  <si>
    <t>637216</t>
  </si>
  <si>
    <t>640278</t>
  </si>
  <si>
    <t>639968</t>
  </si>
  <si>
    <t>634094</t>
  </si>
  <si>
    <t>627277</t>
  </si>
  <si>
    <t>626891</t>
  </si>
  <si>
    <t>626767</t>
  </si>
  <si>
    <t>638058</t>
  </si>
  <si>
    <t>626740</t>
  </si>
  <si>
    <t>635555</t>
  </si>
  <si>
    <t>633041</t>
  </si>
  <si>
    <t>634788</t>
  </si>
  <si>
    <t>636590</t>
  </si>
  <si>
    <t>1015932</t>
  </si>
  <si>
    <t>1016024</t>
  </si>
  <si>
    <t>629055</t>
  </si>
  <si>
    <t>629382</t>
  </si>
  <si>
    <t>638509</t>
  </si>
  <si>
    <t>633019</t>
  </si>
  <si>
    <t>629142</t>
  </si>
  <si>
    <t>627992</t>
  </si>
  <si>
    <t>635979</t>
  </si>
  <si>
    <t>632248</t>
  </si>
  <si>
    <t>633827</t>
  </si>
  <si>
    <t>634932</t>
  </si>
  <si>
    <t>635339</t>
  </si>
  <si>
    <t>639202</t>
  </si>
  <si>
    <t>626998</t>
  </si>
  <si>
    <t>639831</t>
  </si>
  <si>
    <t>635828</t>
  </si>
  <si>
    <t>633350</t>
  </si>
  <si>
    <t>631191</t>
  </si>
  <si>
    <t>635151</t>
  </si>
  <si>
    <t>636026</t>
  </si>
  <si>
    <t>629641</t>
  </si>
  <si>
    <t>634968</t>
  </si>
  <si>
    <t>625537</t>
  </si>
  <si>
    <t>632754</t>
  </si>
  <si>
    <t>631663</t>
  </si>
  <si>
    <t>634261</t>
  </si>
  <si>
    <t>638344</t>
  </si>
  <si>
    <t>638468</t>
  </si>
  <si>
    <t>634757</t>
  </si>
  <si>
    <t>638177</t>
  </si>
  <si>
    <t>627168</t>
  </si>
  <si>
    <t>625891</t>
  </si>
  <si>
    <t>626648</t>
  </si>
  <si>
    <t>642264</t>
  </si>
  <si>
    <t>633489</t>
  </si>
  <si>
    <t>628824</t>
  </si>
  <si>
    <t>630187</t>
  </si>
  <si>
    <t>636340</t>
  </si>
  <si>
    <t>627396</t>
  </si>
  <si>
    <t>624774</t>
  </si>
  <si>
    <t>629341</t>
  </si>
  <si>
    <t>627872</t>
  </si>
  <si>
    <t>641439</t>
  </si>
  <si>
    <t>642448</t>
  </si>
  <si>
    <t>633849</t>
  </si>
  <si>
    <t>633242</t>
  </si>
  <si>
    <t>630881</t>
  </si>
  <si>
    <t>636989</t>
  </si>
  <si>
    <t>858726</t>
  </si>
  <si>
    <t>624993</t>
  </si>
  <si>
    <t>628016</t>
  </si>
  <si>
    <t>2850920</t>
  </si>
  <si>
    <t>633001</t>
  </si>
  <si>
    <t>636297</t>
  </si>
  <si>
    <t>626324</t>
  </si>
  <si>
    <t>641377</t>
  </si>
  <si>
    <t>636771</t>
  </si>
  <si>
    <t>631991</t>
  </si>
  <si>
    <t>633448</t>
  </si>
  <si>
    <t>638252</t>
  </si>
  <si>
    <t>634598</t>
  </si>
  <si>
    <t>636489</t>
  </si>
  <si>
    <t>639725</t>
  </si>
  <si>
    <t>627403</t>
  </si>
  <si>
    <t>628759</t>
  </si>
  <si>
    <t>627765</t>
  </si>
  <si>
    <t>630795</t>
  </si>
  <si>
    <t>630131</t>
  </si>
  <si>
    <t>636048</t>
  </si>
  <si>
    <t>634068</t>
  </si>
  <si>
    <t>625131</t>
  </si>
  <si>
    <t>640987</t>
  </si>
  <si>
    <t>630806</t>
  </si>
  <si>
    <t>626394</t>
  </si>
  <si>
    <t>627236</t>
  </si>
  <si>
    <t>638146</t>
  </si>
  <si>
    <t>625410</t>
  </si>
  <si>
    <t>641798</t>
  </si>
  <si>
    <t>625290</t>
  </si>
  <si>
    <t>631258</t>
  </si>
  <si>
    <t>637692</t>
  </si>
  <si>
    <t>629274</t>
  </si>
  <si>
    <t>626676</t>
  </si>
  <si>
    <t>626388</t>
  </si>
  <si>
    <t>634358</t>
  </si>
  <si>
    <t>635687</t>
  </si>
  <si>
    <t>633828</t>
  </si>
  <si>
    <t>630080</t>
  </si>
  <si>
    <t>625659</t>
  </si>
  <si>
    <t>635598</t>
  </si>
  <si>
    <t>637143</t>
  </si>
  <si>
    <t>631114</t>
  </si>
  <si>
    <t>627332</t>
  </si>
  <si>
    <t>627842</t>
  </si>
  <si>
    <t>629919</t>
  </si>
  <si>
    <t>629514</t>
  </si>
  <si>
    <t>628955</t>
  </si>
  <si>
    <t>633694</t>
  </si>
  <si>
    <t>628695</t>
  </si>
  <si>
    <t>639210</t>
  </si>
  <si>
    <t>634812</t>
  </si>
  <si>
    <t>624992</t>
  </si>
  <si>
    <t>640965</t>
  </si>
  <si>
    <t>628624</t>
  </si>
  <si>
    <t>634736</t>
  </si>
  <si>
    <t>626140</t>
  </si>
  <si>
    <t>634938</t>
  </si>
  <si>
    <t>633052</t>
  </si>
  <si>
    <t>858835</t>
  </si>
  <si>
    <t>629875</t>
  </si>
  <si>
    <t>626021</t>
  </si>
  <si>
    <t>637146</t>
  </si>
  <si>
    <t>636527</t>
  </si>
  <si>
    <t>639681</t>
  </si>
  <si>
    <t>632013</t>
  </si>
  <si>
    <t>638802</t>
  </si>
  <si>
    <t>638632</t>
  </si>
  <si>
    <t>635858</t>
  </si>
  <si>
    <t>641060</t>
  </si>
  <si>
    <t>630574</t>
  </si>
  <si>
    <t>630165</t>
  </si>
  <si>
    <t>631242</t>
  </si>
  <si>
    <t>625284</t>
  </si>
  <si>
    <t>1538330</t>
  </si>
  <si>
    <t>1475466</t>
  </si>
  <si>
    <t>1474754</t>
  </si>
  <si>
    <t>1475110</t>
  </si>
  <si>
    <t>1474796</t>
  </si>
  <si>
    <t>1515245</t>
  </si>
  <si>
    <t>1515367</t>
  </si>
  <si>
    <t>858638</t>
  </si>
  <si>
    <t>858624</t>
  </si>
  <si>
    <t>637577</t>
  </si>
  <si>
    <t>635061</t>
  </si>
  <si>
    <t>633092</t>
  </si>
  <si>
    <t>632100</t>
  </si>
  <si>
    <t>631385</t>
  </si>
  <si>
    <t>633357</t>
  </si>
  <si>
    <t>631750</t>
  </si>
  <si>
    <t>628641</t>
  </si>
  <si>
    <t>625816</t>
  </si>
  <si>
    <t>641311</t>
  </si>
  <si>
    <t>634273</t>
  </si>
  <si>
    <t>626649</t>
  </si>
  <si>
    <t>636437</t>
  </si>
  <si>
    <t>629675</t>
  </si>
  <si>
    <t>626774</t>
  </si>
  <si>
    <t>632730</t>
  </si>
  <si>
    <t>626502</t>
  </si>
  <si>
    <t>636933</t>
  </si>
  <si>
    <t>637488</t>
  </si>
  <si>
    <t>636819</t>
  </si>
  <si>
    <t>633038</t>
  </si>
  <si>
    <t>625554</t>
  </si>
  <si>
    <t>624574</t>
  </si>
  <si>
    <t>1542181</t>
  </si>
  <si>
    <t>638576</t>
  </si>
  <si>
    <t>1542196</t>
  </si>
  <si>
    <t>629807</t>
  </si>
  <si>
    <t>636891</t>
  </si>
  <si>
    <t>626369</t>
  </si>
  <si>
    <t>640080</t>
  </si>
  <si>
    <t>639757</t>
  </si>
  <si>
    <t>1540556</t>
  </si>
  <si>
    <t>637417</t>
  </si>
  <si>
    <t>633015</t>
  </si>
  <si>
    <t>631082</t>
  </si>
  <si>
    <t>629655</t>
  </si>
  <si>
    <t>1485218</t>
  </si>
  <si>
    <t>1485502</t>
  </si>
  <si>
    <t>1485020</t>
  </si>
  <si>
    <t>1485135</t>
  </si>
  <si>
    <t>634423</t>
  </si>
  <si>
    <t>640979</t>
  </si>
  <si>
    <t>625739</t>
  </si>
  <si>
    <t>624677</t>
  </si>
  <si>
    <t>627570</t>
  </si>
  <si>
    <t>627955</t>
  </si>
  <si>
    <t>629351</t>
  </si>
  <si>
    <t>639787</t>
  </si>
  <si>
    <t>636362</t>
  </si>
  <si>
    <t>630769</t>
  </si>
  <si>
    <t>640073</t>
  </si>
  <si>
    <t>625963</t>
  </si>
  <si>
    <t>627452</t>
  </si>
  <si>
    <t>627926</t>
  </si>
  <si>
    <t>642116</t>
  </si>
  <si>
    <t>640962</t>
  </si>
  <si>
    <t>632882</t>
  </si>
  <si>
    <t>628005</t>
  </si>
  <si>
    <t>633112</t>
  </si>
  <si>
    <t>636781</t>
  </si>
  <si>
    <t>2608645</t>
  </si>
  <si>
    <t>634411</t>
  </si>
  <si>
    <t>629544</t>
  </si>
  <si>
    <t>632028</t>
  </si>
  <si>
    <t>858799</t>
  </si>
  <si>
    <t>858877</t>
  </si>
  <si>
    <t>858867</t>
  </si>
  <si>
    <t>858756</t>
  </si>
  <si>
    <t>858831</t>
  </si>
  <si>
    <t>858814</t>
  </si>
  <si>
    <t>858734</t>
  </si>
  <si>
    <t>2608518</t>
  </si>
  <si>
    <t>634999</t>
  </si>
  <si>
    <t>2938556</t>
  </si>
  <si>
    <t>2938445</t>
  </si>
  <si>
    <t>SE ALIPIO ROSALES</t>
  </si>
  <si>
    <t>SE ZORRITOS</t>
  </si>
  <si>
    <t>SE TALARA</t>
  </si>
  <si>
    <t>SE PIURA OESTE</t>
  </si>
  <si>
    <t>SE CHICLAYO OESTE</t>
  </si>
  <si>
    <t>SE CARHUAQUERO</t>
  </si>
  <si>
    <t>SE CACLIC</t>
  </si>
  <si>
    <t>SE BELAUNDE TERRY</t>
  </si>
  <si>
    <t>SE LA NIÑA</t>
  </si>
  <si>
    <t>SE GUADALUPE</t>
  </si>
  <si>
    <t>SE CEMENTOS PACASMAYO</t>
  </si>
  <si>
    <t>SE CAJAMARCA NORTE</t>
  </si>
  <si>
    <t>SE KIMAN AYLLU</t>
  </si>
  <si>
    <t>SE CONOCOCHA</t>
  </si>
  <si>
    <t>SE HUALLANCA</t>
  </si>
  <si>
    <t>SE TRUJILLO NORTE</t>
  </si>
  <si>
    <t>SE CHIMBOTE I</t>
  </si>
  <si>
    <t>SE CHIMBOTE 1</t>
  </si>
  <si>
    <t>SE CHIMBOTE</t>
  </si>
  <si>
    <t>SE CHIMBOTE NUEVA</t>
  </si>
  <si>
    <t>SE PARAMONGA EXISTENTE</t>
  </si>
  <si>
    <t>SE PARAMONGA NUEVA</t>
  </si>
  <si>
    <t>SE LOMERA</t>
  </si>
  <si>
    <t>SE HUACHO</t>
  </si>
  <si>
    <t>SE CARABAYLLO</t>
  </si>
  <si>
    <t>SE CARAPONGO</t>
  </si>
  <si>
    <t>SE HUINCO</t>
  </si>
  <si>
    <t>SE HUARANGAL</t>
  </si>
  <si>
    <t>SE CHILLON</t>
  </si>
  <si>
    <t>SE CALLAHUANCA</t>
  </si>
  <si>
    <t>SE CHAVARRIA</t>
  </si>
  <si>
    <t>SE OQUENDO</t>
  </si>
  <si>
    <t>SE BARSI</t>
  </si>
  <si>
    <t>SE MIRONES</t>
  </si>
  <si>
    <t>SE VENTANILLA</t>
  </si>
  <si>
    <t>SE ZAPALLAL</t>
  </si>
  <si>
    <t>CH MOYOPAMPA</t>
  </si>
  <si>
    <t>SE SANTA ROSA NUEVA</t>
  </si>
  <si>
    <t>SE SANTA ROSA</t>
  </si>
  <si>
    <t>SE SANTA ROSA ANTIGUA</t>
  </si>
  <si>
    <t>SE MIRADOR</t>
  </si>
  <si>
    <t>SE HUACHIPA</t>
  </si>
  <si>
    <t>SE BALNEARIOS</t>
  </si>
  <si>
    <t>SE CHILCA</t>
  </si>
  <si>
    <t>SE INDUSTRIALES</t>
  </si>
  <si>
    <t>SE SAN JUAN</t>
  </si>
  <si>
    <t>SE CHILCA REP</t>
  </si>
  <si>
    <t>SE CHILCA_REP</t>
  </si>
  <si>
    <t>SE ASIA</t>
  </si>
  <si>
    <t>SE CHILCA CTM (500 Kv)</t>
  </si>
  <si>
    <t>SE INDEPENDENCIA</t>
  </si>
  <si>
    <t>SE ACEROS AREQUIPA - TR1</t>
  </si>
  <si>
    <t>SE ACEROS AREQUIPA - TR2</t>
  </si>
  <si>
    <t>SE ACEROS AREQUIPA - TR3</t>
  </si>
  <si>
    <t>SE ICA - TR5-261</t>
  </si>
  <si>
    <t>SE ICA</t>
  </si>
  <si>
    <t>SE MARCONA - TR62-261</t>
  </si>
  <si>
    <t>SE MARCONA</t>
  </si>
  <si>
    <t>SE DESIERTO</t>
  </si>
  <si>
    <t>SE SAN NICOLÁS</t>
  </si>
  <si>
    <t>SE TOROMOCHO</t>
  </si>
  <si>
    <t>SE PACHACHACA</t>
  </si>
  <si>
    <t>SE POMACOCHA</t>
  </si>
  <si>
    <t>SE OROYA NUEVA</t>
  </si>
  <si>
    <t>SE OROYA</t>
  </si>
  <si>
    <t>SE CONDORCOCHA - T-2</t>
  </si>
  <si>
    <t>SE CONDORCOCHA - T-3</t>
  </si>
  <si>
    <t>SE CONDORCOCHA - T-4</t>
  </si>
  <si>
    <t>SE CONDORCOCHA</t>
  </si>
  <si>
    <t>SE CARHUAMAYO NUEVA</t>
  </si>
  <si>
    <t>SE CARHUAMAYO</t>
  </si>
  <si>
    <t>SE CARHUAMAYO STATKRAFT</t>
  </si>
  <si>
    <t>SE PARAGSHA 2</t>
  </si>
  <si>
    <t>SE PARAGSHA2</t>
  </si>
  <si>
    <t>SE TINGO MARÍA</t>
  </si>
  <si>
    <t>SE TINGO MARIA</t>
  </si>
  <si>
    <t>SE HUANUCO</t>
  </si>
  <si>
    <t>SE PARAGSHA I</t>
  </si>
  <si>
    <t>SE AMARILIS</t>
  </si>
  <si>
    <t>SE VIZCARRA</t>
  </si>
  <si>
    <t>SE PUCALLPA</t>
  </si>
  <si>
    <t>SE COBRIZA I</t>
  </si>
  <si>
    <t>SE HUAYUCACHI</t>
  </si>
  <si>
    <t>SE CAMPO ARMIÑO</t>
  </si>
  <si>
    <t>SE CERRO DEL AGUILA</t>
  </si>
  <si>
    <t>SE COLCABAMBA</t>
  </si>
  <si>
    <t>SE COLCABAMBA - AT103-523 (220 kV)</t>
  </si>
  <si>
    <t>SE COLCABAMBA - AT103-523 (500 kV)</t>
  </si>
  <si>
    <t>SE COTARUSE</t>
  </si>
  <si>
    <t>SE SOCABAYA</t>
  </si>
  <si>
    <t>SE CERRO VERDE</t>
  </si>
  <si>
    <t>SE MOQUEGUA</t>
  </si>
  <si>
    <t>SE POROMA</t>
  </si>
  <si>
    <t>SE OCOÑA</t>
  </si>
  <si>
    <t>SE MONTALVO</t>
  </si>
  <si>
    <t>SE SAN JOSE</t>
  </si>
  <si>
    <t>SE YARABAMBA</t>
  </si>
  <si>
    <t>SE YARABAMBA - AT-104 523 (220kV)</t>
  </si>
  <si>
    <t>SE YARABAMBA - AT-104 523 (500kV)</t>
  </si>
  <si>
    <t>SE TOQUEPALA</t>
  </si>
  <si>
    <t>SE SANTUARIO</t>
  </si>
  <si>
    <t>SE CHILINA</t>
  </si>
  <si>
    <t>SE CALLALLI</t>
  </si>
  <si>
    <t>SE TINTAYA</t>
  </si>
  <si>
    <t>SE CACHIMAYO</t>
  </si>
  <si>
    <t>SE LAS BAMBAS</t>
  </si>
  <si>
    <t>SE AZÁNGARO</t>
  </si>
  <si>
    <t>SE CHILOTA</t>
  </si>
  <si>
    <t>SE SAN GABAN</t>
  </si>
  <si>
    <t>SE ILO - ELS</t>
  </si>
  <si>
    <t>SE MACHUPICCHU II</t>
  </si>
  <si>
    <t>SE SURIRAY</t>
  </si>
  <si>
    <t>SE ABANCAY NUEVA</t>
  </si>
  <si>
    <t>SE PUNO</t>
  </si>
  <si>
    <t>SE CAMPAS</t>
  </si>
  <si>
    <t>CL-2280</t>
  </si>
  <si>
    <t>T33-261</t>
  </si>
  <si>
    <t>L-2249</t>
  </si>
  <si>
    <t>T20-21</t>
  </si>
  <si>
    <t>T15-261</t>
  </si>
  <si>
    <t>T83-261</t>
  </si>
  <si>
    <t>L-2241</t>
  </si>
  <si>
    <t>T93-261</t>
  </si>
  <si>
    <t>T16-260</t>
  </si>
  <si>
    <t>L-2190</t>
  </si>
  <si>
    <t>L-2192</t>
  </si>
  <si>
    <t>L-2194</t>
  </si>
  <si>
    <t>L-1049</t>
  </si>
  <si>
    <t>T77-212</t>
  </si>
  <si>
    <t>T13-261</t>
  </si>
  <si>
    <t>T17-261</t>
  </si>
  <si>
    <t>T92-261</t>
  </si>
  <si>
    <t>TRF1-T1</t>
  </si>
  <si>
    <t>TRF2</t>
  </si>
  <si>
    <t>TRF3</t>
  </si>
  <si>
    <t>L-2260</t>
  </si>
  <si>
    <t>L-2261</t>
  </si>
  <si>
    <t>L-2273-OLD</t>
  </si>
  <si>
    <t>L-2275-OLD</t>
  </si>
  <si>
    <t>T-36</t>
  </si>
  <si>
    <t>L-6046</t>
  </si>
  <si>
    <t>TP-B001</t>
  </si>
  <si>
    <t>L-2269</t>
  </si>
  <si>
    <t>L-2270</t>
  </si>
  <si>
    <t>L-1131</t>
  </si>
  <si>
    <t>L-1127</t>
  </si>
  <si>
    <t>T11</t>
  </si>
  <si>
    <t>AT31-211</t>
  </si>
  <si>
    <t>AT12-211</t>
  </si>
  <si>
    <t>L-2234</t>
  </si>
  <si>
    <t>L-2215</t>
  </si>
  <si>
    <t>L-2216</t>
  </si>
  <si>
    <t>L-1106</t>
  </si>
  <si>
    <t>L-1107</t>
  </si>
  <si>
    <t>L-2232</t>
  </si>
  <si>
    <t>L-2233</t>
  </si>
  <si>
    <t>AT11-211</t>
  </si>
  <si>
    <t>AT30-211</t>
  </si>
  <si>
    <t>L-5006</t>
  </si>
  <si>
    <t>T2</t>
  </si>
  <si>
    <t>T18-261</t>
  </si>
  <si>
    <t>L-2278</t>
  </si>
  <si>
    <t>L-2279</t>
  </si>
  <si>
    <t>T-220</t>
  </si>
  <si>
    <t>T94-261</t>
  </si>
  <si>
    <t>T34-261</t>
  </si>
  <si>
    <t>T73-523</t>
  </si>
  <si>
    <t>T74-523</t>
  </si>
  <si>
    <t>L-5001</t>
  </si>
  <si>
    <t>L-5003</t>
  </si>
  <si>
    <t>L-5022</t>
  </si>
  <si>
    <t>L-2001</t>
  </si>
  <si>
    <t>TRA1</t>
  </si>
  <si>
    <t>L-6554</t>
  </si>
  <si>
    <t>L-652</t>
  </si>
  <si>
    <t>TR-1 40 MVA</t>
  </si>
  <si>
    <t>TR-2 40 MVA</t>
  </si>
  <si>
    <t>L-2222</t>
  </si>
  <si>
    <t>L-2223</t>
  </si>
  <si>
    <t>L-2009</t>
  </si>
  <si>
    <t>L-2008</t>
  </si>
  <si>
    <t>T 220/60/10kV</t>
  </si>
  <si>
    <t>L-2014</t>
  </si>
  <si>
    <t>L-2015</t>
  </si>
  <si>
    <t>L-2003</t>
  </si>
  <si>
    <t>L-2004</t>
  </si>
  <si>
    <t>L-6559</t>
  </si>
  <si>
    <t>L-705</t>
  </si>
  <si>
    <t>L-2006</t>
  </si>
  <si>
    <t>L-2005</t>
  </si>
  <si>
    <t>L-664</t>
  </si>
  <si>
    <t>L-2244</t>
  </si>
  <si>
    <t>L-2245</t>
  </si>
  <si>
    <t>L-2246</t>
  </si>
  <si>
    <t>L-2242</t>
  </si>
  <si>
    <t>L-2243</t>
  </si>
  <si>
    <t>L-2212</t>
  </si>
  <si>
    <t>L-2107</t>
  </si>
  <si>
    <t>L-2117</t>
  </si>
  <si>
    <t>L-6731</t>
  </si>
  <si>
    <t>TR-1</t>
  </si>
  <si>
    <t>TR-2</t>
  </si>
  <si>
    <t>TR-3</t>
  </si>
  <si>
    <t>TR-4</t>
  </si>
  <si>
    <t>L-609</t>
  </si>
  <si>
    <t>L-610</t>
  </si>
  <si>
    <t>L-2011</t>
  </si>
  <si>
    <t>L-657</t>
  </si>
  <si>
    <t>L-658</t>
  </si>
  <si>
    <t>L-2112</t>
  </si>
  <si>
    <t>L-2113</t>
  </si>
  <si>
    <t>L-6031</t>
  </si>
  <si>
    <t>TR-5</t>
  </si>
  <si>
    <t>L-663</t>
  </si>
  <si>
    <t>TRF-60/22.9/10</t>
  </si>
  <si>
    <t>L-2018</t>
  </si>
  <si>
    <t>L-645</t>
  </si>
  <si>
    <t>L-646</t>
  </si>
  <si>
    <t>L-2205</t>
  </si>
  <si>
    <t>L-2206</t>
  </si>
  <si>
    <t>L-2088</t>
  </si>
  <si>
    <t>L-2093</t>
  </si>
  <si>
    <t>L-2094</t>
  </si>
  <si>
    <t>L-2095</t>
  </si>
  <si>
    <t>L-2090</t>
  </si>
  <si>
    <t>L-2091</t>
  </si>
  <si>
    <t>L-5032</t>
  </si>
  <si>
    <t>T5</t>
  </si>
  <si>
    <t>T4-261</t>
  </si>
  <si>
    <t>T3-261</t>
  </si>
  <si>
    <t>L-2208</t>
  </si>
  <si>
    <t>L-2209</t>
  </si>
  <si>
    <t>L-2210</t>
  </si>
  <si>
    <t>L-2217</t>
  </si>
  <si>
    <t>L-2132</t>
  </si>
  <si>
    <t>L-2231</t>
  </si>
  <si>
    <t>L-2207</t>
  </si>
  <si>
    <t>TR1</t>
  </si>
  <si>
    <t>TR3</t>
  </si>
  <si>
    <t>T5-261</t>
  </si>
  <si>
    <t>L-2211</t>
  </si>
  <si>
    <t>T6-261</t>
  </si>
  <si>
    <t>L-6629</t>
  </si>
  <si>
    <t>T22-61</t>
  </si>
  <si>
    <t>T23-61</t>
  </si>
  <si>
    <t>TF-01</t>
  </si>
  <si>
    <t>TF-02</t>
  </si>
  <si>
    <t>TF-03</t>
  </si>
  <si>
    <t>L-2224</t>
  </si>
  <si>
    <t>L-2294</t>
  </si>
  <si>
    <t>L-2259</t>
  </si>
  <si>
    <t>T-220/50 kV</t>
  </si>
  <si>
    <t>AUT-T3/T4</t>
  </si>
  <si>
    <t>L-6509</t>
  </si>
  <si>
    <t>L-6513</t>
  </si>
  <si>
    <t>L-6540</t>
  </si>
  <si>
    <t>L-6525</t>
  </si>
  <si>
    <t>TR-220/60</t>
  </si>
  <si>
    <t>T-2 138/6.9/2.4</t>
  </si>
  <si>
    <t>T-3 138/44 kV</t>
  </si>
  <si>
    <t>T-4 138/6.9/2.4</t>
  </si>
  <si>
    <t>AUT-201</t>
  </si>
  <si>
    <t>AT1</t>
  </si>
  <si>
    <t>T37-211</t>
  </si>
  <si>
    <t>L-2271</t>
  </si>
  <si>
    <t>L-1142</t>
  </si>
  <si>
    <t>AT82-211 (138 kV)</t>
  </si>
  <si>
    <t>T69-11</t>
  </si>
  <si>
    <t>T26-11</t>
  </si>
  <si>
    <t>T57-121</t>
  </si>
  <si>
    <t>L-1704</t>
  </si>
  <si>
    <t>L-1120</t>
  </si>
  <si>
    <t>L-1123</t>
  </si>
  <si>
    <t>L-2255</t>
  </si>
  <si>
    <t>L-2286</t>
  </si>
  <si>
    <t>L-2254</t>
  </si>
  <si>
    <t>L-1125</t>
  </si>
  <si>
    <t>L-1122</t>
  </si>
  <si>
    <t>L-2252</t>
  </si>
  <si>
    <t>L-6602</t>
  </si>
  <si>
    <t>T8-261</t>
  </si>
  <si>
    <t>T19-261</t>
  </si>
  <si>
    <t>T 220/69/10</t>
  </si>
  <si>
    <t>L-2051</t>
  </si>
  <si>
    <t>L-2052</t>
  </si>
  <si>
    <t>L-2140</t>
  </si>
  <si>
    <t>L-5031</t>
  </si>
  <si>
    <t>L-2059</t>
  </si>
  <si>
    <t>L-2060</t>
  </si>
  <si>
    <t>L-2055</t>
  </si>
  <si>
    <t>L-2056</t>
  </si>
  <si>
    <t>L-2053</t>
  </si>
  <si>
    <t>L-2054</t>
  </si>
  <si>
    <t>L-2025</t>
  </si>
  <si>
    <t>L-2026</t>
  </si>
  <si>
    <t>ATR1</t>
  </si>
  <si>
    <t>ATR2</t>
  </si>
  <si>
    <t>L-2061</t>
  </si>
  <si>
    <t>L-2062</t>
  </si>
  <si>
    <t>L-2023</t>
  </si>
  <si>
    <t>L-2022</t>
  </si>
  <si>
    <t>L-1028</t>
  </si>
  <si>
    <t>L-1029</t>
  </si>
  <si>
    <t>L-2057</t>
  </si>
  <si>
    <t>MT1</t>
  </si>
  <si>
    <t>MT2</t>
  </si>
  <si>
    <t>L-2029</t>
  </si>
  <si>
    <t>L-2030</t>
  </si>
  <si>
    <t>L-2027</t>
  </si>
  <si>
    <t>L-2028</t>
  </si>
  <si>
    <t>L-5034</t>
  </si>
  <si>
    <t>AUT-5371</t>
  </si>
  <si>
    <t>L-5036</t>
  </si>
  <si>
    <t>L-5037</t>
  </si>
  <si>
    <t>L-5035</t>
  </si>
  <si>
    <t>L-2071</t>
  </si>
  <si>
    <t>L-2072</t>
  </si>
  <si>
    <t>AT-104 523</t>
  </si>
  <si>
    <t>L-1026</t>
  </si>
  <si>
    <t>L-1041</t>
  </si>
  <si>
    <t>L-1020</t>
  </si>
  <si>
    <t>L-3103</t>
  </si>
  <si>
    <t>L-3104</t>
  </si>
  <si>
    <t>L-1008</t>
  </si>
  <si>
    <t>L-1040</t>
  </si>
  <si>
    <t>L-1005</t>
  </si>
  <si>
    <t>L-1006</t>
  </si>
  <si>
    <t>L-1037</t>
  </si>
  <si>
    <t>L-2020</t>
  </si>
  <si>
    <t>L-2021</t>
  </si>
  <si>
    <t>TR1-138/6.9</t>
  </si>
  <si>
    <t>TR2-138/6.9</t>
  </si>
  <si>
    <t>TR-2058</t>
  </si>
  <si>
    <t>TR-2059</t>
  </si>
  <si>
    <t>T-5060</t>
  </si>
  <si>
    <t>L-1009</t>
  </si>
  <si>
    <t>L-1013</t>
  </si>
  <si>
    <t>TR-138/10</t>
  </si>
  <si>
    <t>T-1</t>
  </si>
  <si>
    <t>L-1038</t>
  </si>
  <si>
    <t>L-2050</t>
  </si>
  <si>
    <t>AT89-212</t>
  </si>
  <si>
    <t>AT90-212</t>
  </si>
  <si>
    <t>L-2039</t>
  </si>
  <si>
    <t>CL-5021</t>
  </si>
  <si>
    <t>ÁREA OPERATIVA</t>
  </si>
  <si>
    <t>C</t>
  </si>
  <si>
    <t>S</t>
  </si>
  <si>
    <t>CONCESIONARIA LINEA DE TRANSMISIÓN LA NIÑA S.A.C.</t>
  </si>
  <si>
    <t>CONCESIONARIA LINEA DE TRANSMISION CCNCM S.A.C.</t>
  </si>
  <si>
    <t>COMPAÑIA TRANSMISORA ANDINA S.A.</t>
  </si>
  <si>
    <t>EGENOR</t>
  </si>
  <si>
    <t>PLUZ ENERGÍA PERÚ S.A.A.</t>
  </si>
  <si>
    <t>ENEL PERU S.A.C.</t>
  </si>
  <si>
    <t>ABY TRANSMISIÓN SUR</t>
  </si>
  <si>
    <t>ELECTROCENTRO</t>
  </si>
  <si>
    <t>ATN 2 S.A.</t>
  </si>
  <si>
    <t>REDESUR</t>
  </si>
  <si>
    <t>TRANSMISORA ELECTRICA DEL SUR S.A.C</t>
  </si>
  <si>
    <t>ELECTROSUR S.A.</t>
  </si>
  <si>
    <t>Nota: Información proviene de datos instantáneos de potencia cada 30 minutos (Valores SCADA)</t>
  </si>
  <si>
    <t>Datos estimados</t>
  </si>
  <si>
    <t>Sin datos</t>
  </si>
  <si>
    <t>Equipos intervienen en demanda por áreas y congestiones</t>
  </si>
  <si>
    <t>POTENCIA REACTIVA LÍNEAS DE TRANSMISIÓN DEL SEIN (MVar)</t>
  </si>
  <si>
    <t>4558220</t>
  </si>
  <si>
    <t>628509</t>
  </si>
  <si>
    <t>634268</t>
  </si>
  <si>
    <t>641992</t>
  </si>
  <si>
    <t>642403</t>
  </si>
  <si>
    <t>633496</t>
  </si>
  <si>
    <t>628314</t>
  </si>
  <si>
    <t>625708</t>
  </si>
  <si>
    <t>634119</t>
  </si>
  <si>
    <t>636136</t>
  </si>
  <si>
    <t>625106</t>
  </si>
  <si>
    <t>1235750</t>
  </si>
  <si>
    <t>1236126</t>
  </si>
  <si>
    <t>1236797</t>
  </si>
  <si>
    <t>1237632</t>
  </si>
  <si>
    <t>1237223</t>
  </si>
  <si>
    <t>637580</t>
  </si>
  <si>
    <t>636214</t>
  </si>
  <si>
    <t>628935</t>
  </si>
  <si>
    <t>631030</t>
  </si>
  <si>
    <t>640782</t>
  </si>
  <si>
    <t>626536</t>
  </si>
  <si>
    <t>641411</t>
  </si>
  <si>
    <t>631324</t>
  </si>
  <si>
    <t>631509</t>
  </si>
  <si>
    <t>1777569</t>
  </si>
  <si>
    <t>626497</t>
  </si>
  <si>
    <t>631339</t>
  </si>
  <si>
    <t>1777654</t>
  </si>
  <si>
    <t>1235768</t>
  </si>
  <si>
    <t>1235877</t>
  </si>
  <si>
    <t>627098</t>
  </si>
  <si>
    <t>633684</t>
  </si>
  <si>
    <t>629442</t>
  </si>
  <si>
    <t>629456</t>
  </si>
  <si>
    <t>631888</t>
  </si>
  <si>
    <t>628865</t>
  </si>
  <si>
    <t>630305</t>
  </si>
  <si>
    <t>625798</t>
  </si>
  <si>
    <t>629567</t>
  </si>
  <si>
    <t>634899</t>
  </si>
  <si>
    <t>639123</t>
  </si>
  <si>
    <t>639675</t>
  </si>
  <si>
    <t>642440</t>
  </si>
  <si>
    <t>630606</t>
  </si>
  <si>
    <t>640658</t>
  </si>
  <si>
    <t>626256</t>
  </si>
  <si>
    <t>641512</t>
  </si>
  <si>
    <t>636252</t>
  </si>
  <si>
    <t>630818</t>
  </si>
  <si>
    <t>637818</t>
  </si>
  <si>
    <t>626107</t>
  </si>
  <si>
    <t>631555</t>
  </si>
  <si>
    <t>640981</t>
  </si>
  <si>
    <t>628437</t>
  </si>
  <si>
    <t>628746</t>
  </si>
  <si>
    <t>639195</t>
  </si>
  <si>
    <t>636899</t>
  </si>
  <si>
    <t>625026</t>
  </si>
  <si>
    <t>634507</t>
  </si>
  <si>
    <t>637486</t>
  </si>
  <si>
    <t>631007</t>
  </si>
  <si>
    <t>632652</t>
  </si>
  <si>
    <t>1192864</t>
  </si>
  <si>
    <t>639741</t>
  </si>
  <si>
    <t>625346</t>
  </si>
  <si>
    <t>1743850</t>
  </si>
  <si>
    <t>1743772</t>
  </si>
  <si>
    <t>2935848</t>
  </si>
  <si>
    <t>625585</t>
  </si>
  <si>
    <t>626862</t>
  </si>
  <si>
    <t>633498</t>
  </si>
  <si>
    <t>627774</t>
  </si>
  <si>
    <t>633786</t>
  </si>
  <si>
    <t>625872</t>
  </si>
  <si>
    <t>630792</t>
  </si>
  <si>
    <t>630585</t>
  </si>
  <si>
    <t>635907</t>
  </si>
  <si>
    <t>636223</t>
  </si>
  <si>
    <t>631273</t>
  </si>
  <si>
    <t>641700</t>
  </si>
  <si>
    <t>629154</t>
  </si>
  <si>
    <t>1015935</t>
  </si>
  <si>
    <t>1016027</t>
  </si>
  <si>
    <t>641350</t>
  </si>
  <si>
    <t>634420</t>
  </si>
  <si>
    <t>634829</t>
  </si>
  <si>
    <t>639651</t>
  </si>
  <si>
    <t>632423</t>
  </si>
  <si>
    <t>628918</t>
  </si>
  <si>
    <t>633675</t>
  </si>
  <si>
    <t>633238</t>
  </si>
  <si>
    <t>630029</t>
  </si>
  <si>
    <t>626504</t>
  </si>
  <si>
    <t>640590</t>
  </si>
  <si>
    <t>629290</t>
  </si>
  <si>
    <t>639889</t>
  </si>
  <si>
    <t>624885</t>
  </si>
  <si>
    <t>633870</t>
  </si>
  <si>
    <t>627283</t>
  </si>
  <si>
    <t>634503</t>
  </si>
  <si>
    <t>639510</t>
  </si>
  <si>
    <t>633283</t>
  </si>
  <si>
    <t>635682</t>
  </si>
  <si>
    <t>627297</t>
  </si>
  <si>
    <t>642129</t>
  </si>
  <si>
    <t>636343</t>
  </si>
  <si>
    <t>629984</t>
  </si>
  <si>
    <t>625292</t>
  </si>
  <si>
    <t>629786</t>
  </si>
  <si>
    <t>642125</t>
  </si>
  <si>
    <t>627099</t>
  </si>
  <si>
    <t>624589</t>
  </si>
  <si>
    <t>638799</t>
  </si>
  <si>
    <t>633679</t>
  </si>
  <si>
    <t>630111</t>
  </si>
  <si>
    <t>624692</t>
  </si>
  <si>
    <t>635406</t>
  </si>
  <si>
    <t>632556</t>
  </si>
  <si>
    <t>639296</t>
  </si>
  <si>
    <t>640057</t>
  </si>
  <si>
    <t>638657</t>
  </si>
  <si>
    <t>634726</t>
  </si>
  <si>
    <t>632042</t>
  </si>
  <si>
    <t>632795</t>
  </si>
  <si>
    <t>629476</t>
  </si>
  <si>
    <t>634277</t>
  </si>
  <si>
    <t>626882</t>
  </si>
  <si>
    <t>634841</t>
  </si>
  <si>
    <t>631416</t>
  </si>
  <si>
    <t>642017</t>
  </si>
  <si>
    <t>858724</t>
  </si>
  <si>
    <t>632435</t>
  </si>
  <si>
    <t>638128</t>
  </si>
  <si>
    <t>2850912</t>
  </si>
  <si>
    <t>633777</t>
  </si>
  <si>
    <t>634171</t>
  </si>
  <si>
    <t>641628</t>
  </si>
  <si>
    <t>630119</t>
  </si>
  <si>
    <t>642382</t>
  </si>
  <si>
    <t>625524</t>
  </si>
  <si>
    <t>639187</t>
  </si>
  <si>
    <t>631636</t>
  </si>
  <si>
    <t>635264</t>
  </si>
  <si>
    <t>637490</t>
  </si>
  <si>
    <t>627777</t>
  </si>
  <si>
    <t>628927</t>
  </si>
  <si>
    <t>635471</t>
  </si>
  <si>
    <t>626898</t>
  </si>
  <si>
    <t>625242</t>
  </si>
  <si>
    <t>642030</t>
  </si>
  <si>
    <t>641560</t>
  </si>
  <si>
    <t>636117</t>
  </si>
  <si>
    <t>638407</t>
  </si>
  <si>
    <t>642271</t>
  </si>
  <si>
    <t>640499</t>
  </si>
  <si>
    <t>630702</t>
  </si>
  <si>
    <t>628343</t>
  </si>
  <si>
    <t>626772</t>
  </si>
  <si>
    <t>637013</t>
  </si>
  <si>
    <t>629337</t>
  </si>
  <si>
    <t>632992</t>
  </si>
  <si>
    <t>624635</t>
  </si>
  <si>
    <t>625565</t>
  </si>
  <si>
    <t>626980</t>
  </si>
  <si>
    <t>629315</t>
  </si>
  <si>
    <t>638014</t>
  </si>
  <si>
    <t>633966</t>
  </si>
  <si>
    <t>635849</t>
  </si>
  <si>
    <t>627060</t>
  </si>
  <si>
    <t>639871</t>
  </si>
  <si>
    <t>628236</t>
  </si>
  <si>
    <t>635713</t>
  </si>
  <si>
    <t>628614</t>
  </si>
  <si>
    <t>631224</t>
  </si>
  <si>
    <t>634871</t>
  </si>
  <si>
    <t>642000</t>
  </si>
  <si>
    <t>635771</t>
  </si>
  <si>
    <t>640483</t>
  </si>
  <si>
    <t>640263</t>
  </si>
  <si>
    <t>631993</t>
  </si>
  <si>
    <t>627180</t>
  </si>
  <si>
    <t>626244</t>
  </si>
  <si>
    <t>632771</t>
  </si>
  <si>
    <t>639248</t>
  </si>
  <si>
    <t>631700</t>
  </si>
  <si>
    <t>641225</t>
  </si>
  <si>
    <t>625642</t>
  </si>
  <si>
    <t>638769</t>
  </si>
  <si>
    <t>635917</t>
  </si>
  <si>
    <t>858838,1077106</t>
  </si>
  <si>
    <t>625887</t>
  </si>
  <si>
    <t>630081</t>
  </si>
  <si>
    <t>628546</t>
  </si>
  <si>
    <t>627959</t>
  </si>
  <si>
    <t>634415</t>
  </si>
  <si>
    <t>631243</t>
  </si>
  <si>
    <t>638647</t>
  </si>
  <si>
    <t>631900</t>
  </si>
  <si>
    <t>638441</t>
  </si>
  <si>
    <t>626516</t>
  </si>
  <si>
    <t>631077</t>
  </si>
  <si>
    <t>635392</t>
  </si>
  <si>
    <t>636159</t>
  </si>
  <si>
    <t>625771</t>
  </si>
  <si>
    <t>1538349</t>
  </si>
  <si>
    <t>1475453</t>
  </si>
  <si>
    <t>1474736</t>
  </si>
  <si>
    <t>1475121</t>
  </si>
  <si>
    <t>1474799</t>
  </si>
  <si>
    <t>1515247</t>
  </si>
  <si>
    <t>1515365</t>
  </si>
  <si>
    <t>858640</t>
  </si>
  <si>
    <t>858626</t>
  </si>
  <si>
    <t>628237</t>
  </si>
  <si>
    <t>635008</t>
  </si>
  <si>
    <t>641039</t>
  </si>
  <si>
    <t>630976</t>
  </si>
  <si>
    <t>632971</t>
  </si>
  <si>
    <t>625840</t>
  </si>
  <si>
    <t>624848</t>
  </si>
  <si>
    <t>641824</t>
  </si>
  <si>
    <t>635790</t>
  </si>
  <si>
    <t>634010</t>
  </si>
  <si>
    <t>632350</t>
  </si>
  <si>
    <t>637248</t>
  </si>
  <si>
    <t>626535</t>
  </si>
  <si>
    <t>631355</t>
  </si>
  <si>
    <t>636774</t>
  </si>
  <si>
    <t>631831</t>
  </si>
  <si>
    <t>625030</t>
  </si>
  <si>
    <t>636296</t>
  </si>
  <si>
    <t>627431</t>
  </si>
  <si>
    <t>640956</t>
  </si>
  <si>
    <t>637409</t>
  </si>
  <si>
    <t>625702</t>
  </si>
  <si>
    <t>639747</t>
  </si>
  <si>
    <t>1542171</t>
  </si>
  <si>
    <t>626027</t>
  </si>
  <si>
    <t>1542206</t>
  </si>
  <si>
    <t>625255</t>
  </si>
  <si>
    <t>634559</t>
  </si>
  <si>
    <t>627650</t>
  </si>
  <si>
    <t>625851</t>
  </si>
  <si>
    <t>635019</t>
  </si>
  <si>
    <t>1540545</t>
  </si>
  <si>
    <t>627961</t>
  </si>
  <si>
    <t>635556</t>
  </si>
  <si>
    <t>632495</t>
  </si>
  <si>
    <t>633682</t>
  </si>
  <si>
    <t>1485215</t>
  </si>
  <si>
    <t>1485505</t>
  </si>
  <si>
    <t>1485012</t>
  </si>
  <si>
    <t>1485150</t>
  </si>
  <si>
    <t>628559</t>
  </si>
  <si>
    <t>624562</t>
  </si>
  <si>
    <t>632670</t>
  </si>
  <si>
    <t>629420</t>
  </si>
  <si>
    <t>637245</t>
  </si>
  <si>
    <t>636403</t>
  </si>
  <si>
    <t>636323</t>
  </si>
  <si>
    <t>627602</t>
  </si>
  <si>
    <t>624666</t>
  </si>
  <si>
    <t>637278</t>
  </si>
  <si>
    <t>625952</t>
  </si>
  <si>
    <t>642339</t>
  </si>
  <si>
    <t>627888</t>
  </si>
  <si>
    <t>635881</t>
  </si>
  <si>
    <t>635822</t>
  </si>
  <si>
    <t>632799</t>
  </si>
  <si>
    <t>629545</t>
  </si>
  <si>
    <t>626335</t>
  </si>
  <si>
    <t>630356</t>
  </si>
  <si>
    <t>639454</t>
  </si>
  <si>
    <t>2608649</t>
  </si>
  <si>
    <t>627270</t>
  </si>
  <si>
    <t>633809</t>
  </si>
  <si>
    <t>635967</t>
  </si>
  <si>
    <t>858800</t>
  </si>
  <si>
    <t>858875</t>
  </si>
  <si>
    <t>858864</t>
  </si>
  <si>
    <t>858759</t>
  </si>
  <si>
    <t>858832</t>
  </si>
  <si>
    <t>858815</t>
  </si>
  <si>
    <t>858735</t>
  </si>
  <si>
    <t>2608484</t>
  </si>
  <si>
    <t>637671</t>
  </si>
  <si>
    <t>2938565</t>
  </si>
  <si>
    <t>2938434</t>
  </si>
  <si>
    <t>INTERCONEXIÓN ENTRE SISTEMAS OPERATIVOS DEL SEIN</t>
  </si>
  <si>
    <t>INTERCONEXIÓN CENTRO - NORTE</t>
  </si>
  <si>
    <t>INTERCONEXIÓN CENTRO - SUR</t>
  </si>
  <si>
    <t>KIMAN AYLLU 
 L-2269</t>
  </si>
  <si>
    <t>KIMAN AYLLU 
 L-2270</t>
  </si>
  <si>
    <t>CHIMBOTE I 
 L-2215</t>
  </si>
  <si>
    <t>CHIMBOTE I 
 L-2216</t>
  </si>
  <si>
    <t>CHIMBOTE NUEVA 
 L-5006</t>
  </si>
  <si>
    <t>CAMPO ARMIÑO 
 L-2051</t>
  </si>
  <si>
    <t>CAMPO ARMIÑO 
 L-2052</t>
  </si>
  <si>
    <t>POROMA 
 L-5033</t>
  </si>
  <si>
    <t>POROMA 
 L-5034</t>
  </si>
  <si>
    <t>Tensión de las Barras del SEIN definidas por el COES</t>
  </si>
  <si>
    <t>629630</t>
  </si>
  <si>
    <t>632467</t>
  </si>
  <si>
    <t>630255</t>
  </si>
  <si>
    <t>636551</t>
  </si>
  <si>
    <t>1743751</t>
  </si>
  <si>
    <t>632674</t>
  </si>
  <si>
    <t>1542685</t>
  </si>
  <si>
    <t>1474715</t>
  </si>
  <si>
    <t>634917</t>
  </si>
  <si>
    <t>1485400</t>
  </si>
  <si>
    <t>626385</t>
  </si>
  <si>
    <t>636319</t>
  </si>
  <si>
    <t>633142</t>
  </si>
  <si>
    <t>624948</t>
  </si>
  <si>
    <t>639809</t>
  </si>
  <si>
    <t>638425</t>
  </si>
  <si>
    <t>631220</t>
  </si>
  <si>
    <t>639911</t>
  </si>
  <si>
    <t>626637</t>
  </si>
  <si>
    <t>1721925</t>
  </si>
  <si>
    <t>2240390</t>
  </si>
  <si>
    <t>636591</t>
  </si>
  <si>
    <t>626787</t>
  </si>
  <si>
    <t>639212</t>
  </si>
  <si>
    <t>639136</t>
  </si>
  <si>
    <t>631412</t>
  </si>
  <si>
    <t>630739</t>
  </si>
  <si>
    <t>627971</t>
  </si>
  <si>
    <t>630329</t>
  </si>
  <si>
    <t>627630</t>
  </si>
  <si>
    <t>LA NIÑA</t>
  </si>
  <si>
    <t>TRUJILLO NUEVA</t>
  </si>
  <si>
    <t>CHIMBOTE 500</t>
  </si>
  <si>
    <t>CARAPONGO</t>
  </si>
  <si>
    <t>SAN JOSE</t>
  </si>
  <si>
    <t>MONTALVO</t>
  </si>
  <si>
    <t>CHAVARRÍA</t>
  </si>
  <si>
    <t>SOCABAYA</t>
  </si>
  <si>
    <t>MOQUEGUA</t>
  </si>
  <si>
    <t>PUNO</t>
  </si>
  <si>
    <t>LOS HÉROES</t>
  </si>
  <si>
    <t>JULIACA</t>
  </si>
  <si>
    <t>BOTIFLACA (CUAJONE)</t>
  </si>
  <si>
    <t>CERRO VERDE</t>
  </si>
  <si>
    <t>TINTAYA NUEVA</t>
  </si>
  <si>
    <t>CACHIMAYO</t>
  </si>
  <si>
    <t>CALLALLI</t>
  </si>
  <si>
    <t>PARAGSHA 2</t>
  </si>
  <si>
    <t>TENSIÓN</t>
  </si>
  <si>
    <t>500</t>
  </si>
  <si>
    <t>220</t>
  </si>
  <si>
    <t>138</t>
  </si>
  <si>
    <t>BARRA A</t>
  </si>
  <si>
    <t>Nota: Información proviene de datos instantáneos de tensión cada 30 minutos (Valores SCADA)</t>
  </si>
  <si>
    <t xml:space="preserve">Reporte de líneas desconectadas por Regulación de Tensión </t>
  </si>
  <si>
    <t>MOTIVO</t>
  </si>
  <si>
    <t>L. CAJAMARCA NORTE - PAMPA HONDA</t>
  </si>
  <si>
    <t>L-2283</t>
  </si>
  <si>
    <t>12/04/2026 01:07:00</t>
  </si>
  <si>
    <t>Por regulación de tensión en la S.E. Cajamarca Norte</t>
  </si>
  <si>
    <t>L. RAMADA - PAMPA HONDA</t>
  </si>
  <si>
    <t>L-2275</t>
  </si>
  <si>
    <t>12/04/2026 01:09:00</t>
  </si>
  <si>
    <t>Por regulación de tensión en la S.E. La Ramada</t>
  </si>
  <si>
    <t>L. KIMAN AYLLU - LA RAMADA</t>
  </si>
  <si>
    <t>L-2274</t>
  </si>
  <si>
    <t>12/04/2026 01:11:00</t>
  </si>
  <si>
    <t>L. MANCHAY - PACHACUTEC</t>
  </si>
  <si>
    <t>L-2134</t>
  </si>
  <si>
    <t>12/04/2026 04:00:00</t>
  </si>
  <si>
    <t>12/04/2026 15:56:00</t>
  </si>
  <si>
    <t>Por regulación de tensión en la S.E. Planicie</t>
  </si>
  <si>
    <t>L. PACHACUTEC - PROGRESO</t>
  </si>
  <si>
    <t>L-2136</t>
  </si>
  <si>
    <t>12/04/2026 06:47:00</t>
  </si>
  <si>
    <t>12/04/2026 14:43:00</t>
  </si>
  <si>
    <t>L. CHILCA - INDEPENDENCIA</t>
  </si>
  <si>
    <t>L-2305</t>
  </si>
  <si>
    <t>12/04/2026 07:02:00</t>
  </si>
  <si>
    <t>12/04/2026 13:32:00</t>
  </si>
  <si>
    <t>Por regulación de tensión en la S.E. Chilca</t>
  </si>
  <si>
    <t>12/04/2026 23:24:00</t>
  </si>
  <si>
    <t>Reporte de Sistemas Aislados Temporales</t>
  </si>
  <si>
    <t>EMPRESA 
CAUSANTE</t>
  </si>
  <si>
    <t>INSTALACIÓN CAUSANTE</t>
  </si>
  <si>
    <t>OPERACIÓN DE 
CENTRALES</t>
  </si>
  <si>
    <t>SUBSISTEMA 
AISLADO</t>
  </si>
  <si>
    <t>Reporte de GPS</t>
  </si>
  <si>
    <t>CHICLAYO</t>
  </si>
  <si>
    <t>Indicador de Calidad</t>
  </si>
  <si>
    <t>Frecuencia mínima</t>
  </si>
  <si>
    <t>Frecuencia máxima</t>
  </si>
  <si>
    <t>Transgresiones</t>
  </si>
  <si>
    <t>Hora</t>
  </si>
  <si>
    <t>Hz</t>
  </si>
  <si>
    <t>Acumuladas mes</t>
  </si>
  <si>
    <t>Variaciones Sostenidas de Frecuencia</t>
  </si>
  <si>
    <t>---</t>
  </si>
  <si>
    <t>0</t>
  </si>
  <si>
    <t>Variaciones Súbitas de Frecuencia</t>
  </si>
  <si>
    <t>Variaciones Frecuencia</t>
  </si>
  <si>
    <t xml:space="preserve">17:54:48
</t>
  </si>
  <si>
    <t xml:space="preserve">59.769 
</t>
  </si>
  <si>
    <t xml:space="preserve">19:03:13
</t>
  </si>
  <si>
    <t xml:space="preserve">60.221 
</t>
  </si>
  <si>
    <t>DATACENTERCOES</t>
  </si>
  <si>
    <t xml:space="preserve">59.768 
</t>
  </si>
  <si>
    <t xml:space="preserve">04:35:44
19:03:13
</t>
  </si>
  <si>
    <t xml:space="preserve">60.221 
60.221 
</t>
  </si>
  <si>
    <t>PUCALLPA ISA</t>
  </si>
  <si>
    <t>RIOJA</t>
  </si>
  <si>
    <t>SAN JUAN CCRespaldo</t>
  </si>
  <si>
    <t>TALARA</t>
  </si>
  <si>
    <t>Reporte de Sistemas Aislados Temporales y sus variaciones sostenidas y súbitas de frecuencia</t>
  </si>
  <si>
    <t>INDICADOR DE CALIDAD</t>
  </si>
  <si>
    <t>PERIODO / HORA</t>
  </si>
  <si>
    <t>VALOR</t>
  </si>
  <si>
    <t>N° TRANSGRESIONES
ACUMULADAS - MES</t>
  </si>
  <si>
    <t>TOLERANCIA NTCSE</t>
  </si>
  <si>
    <t>MAX.</t>
  </si>
  <si>
    <t>MMIN.</t>
  </si>
  <si>
    <t xml:space="preserve">Variaciones Súbitas de Frecuencia	</t>
  </si>
  <si>
    <t>Desviaciones de la demanda respecto a su pronóstico</t>
  </si>
  <si>
    <t>EJECUTADA</t>
  </si>
  <si>
    <t>PROG. DIARA</t>
  </si>
  <si>
    <t>DESVIACIÓN(%)</t>
  </si>
  <si>
    <t>DESVIACIÓN DEL DESPACHO DE LAS CENTRALES DE GENERACIÓN COES (MW)</t>
  </si>
  <si>
    <t>EJE</t>
  </si>
  <si>
    <t>REPROG</t>
  </si>
  <si>
    <t>PROG</t>
  </si>
  <si>
    <t>EJE - PROG</t>
  </si>
  <si>
    <t>EJEC (MWh)</t>
  </si>
  <si>
    <t>El costo total de la operación ejecutado fue S/. 3828049 y resultó S/. 1071775 (21.87% ) menor que el correspondiente al domingo de la semana pasada.</t>
  </si>
  <si>
    <t>Fecha</t>
  </si>
  <si>
    <t>Costo Total Ejecutado</t>
  </si>
  <si>
    <t>Costo Total Programado</t>
  </si>
  <si>
    <t>DOM 5</t>
  </si>
  <si>
    <t>LUN 6</t>
  </si>
  <si>
    <t>MAR 7</t>
  </si>
  <si>
    <t>MIE 8</t>
  </si>
  <si>
    <t>JUE 9</t>
  </si>
  <si>
    <t>VIE 10</t>
  </si>
  <si>
    <t>SAB 11</t>
  </si>
  <si>
    <t>DOM 12</t>
  </si>
  <si>
    <t>Calificación de la Operacion de las Unidades de Generación</t>
  </si>
  <si>
    <t>Registro de las congestiones del Sistema de Transmisión</t>
  </si>
  <si>
    <t>EMPRESA AFECTADA</t>
  </si>
  <si>
    <t>INSTALACIÓN DE TRANSMISIÓN AFECTADA</t>
  </si>
  <si>
    <t>UNIDADES GENERADORAS LIMITADAS</t>
  </si>
  <si>
    <t>Regulación primaria (RPF) y secundaria (RSF) de frecuencia</t>
  </si>
  <si>
    <t>El porcentaje de magnitud de Reserva Rotante para la RPF a todas las centrales del SEIN según el PR-21 es: 2.90%</t>
  </si>
  <si>
    <t>Las centrales que realizaron la Regulación Secundaria de Frecuencia fueron:</t>
  </si>
  <si>
    <t>00:00 - 00:30</t>
  </si>
  <si>
    <t>00:30 - 01:00</t>
  </si>
  <si>
    <t>01:00 - 01:30</t>
  </si>
  <si>
    <t>01:30 - 02:00</t>
  </si>
  <si>
    <t>02:00 - 02:30</t>
  </si>
  <si>
    <t>02:30 - 03:00</t>
  </si>
  <si>
    <t>03:00 - 03:30</t>
  </si>
  <si>
    <t>03:30 - 04:00</t>
  </si>
  <si>
    <t>04:00 - 04:30</t>
  </si>
  <si>
    <t>04:30 - 05:00</t>
  </si>
  <si>
    <t>05:00 - 05:30</t>
  </si>
  <si>
    <t>05:30 - 06:00</t>
  </si>
  <si>
    <t>06:00 - 06:30</t>
  </si>
  <si>
    <t>06:30 - 07:00</t>
  </si>
  <si>
    <t>07:00 - 07:30</t>
  </si>
  <si>
    <t>07:30 - 08:00</t>
  </si>
  <si>
    <t>08:00 - 08:30</t>
  </si>
  <si>
    <t>08:30 - 09:00</t>
  </si>
  <si>
    <t>09:00 - 09:30</t>
  </si>
  <si>
    <t>09:30 - 10:00</t>
  </si>
  <si>
    <t>10:00 - 10:30</t>
  </si>
  <si>
    <t>10:30 - 11:00</t>
  </si>
  <si>
    <t>11:00 - 11:30</t>
  </si>
  <si>
    <t>11:30 - 12:00</t>
  </si>
  <si>
    <t>12:00 - 12:30</t>
  </si>
  <si>
    <t>12:30 - 13:00</t>
  </si>
  <si>
    <t>13:00 - 13:30</t>
  </si>
  <si>
    <t>13:30 - 14:00</t>
  </si>
  <si>
    <t>14:00 - 14:30</t>
  </si>
  <si>
    <t>14:30 - 15:00</t>
  </si>
  <si>
    <t>15:00 - 15:30</t>
  </si>
  <si>
    <t>15:30 - 16:00</t>
  </si>
  <si>
    <t>16:00 - 16:30</t>
  </si>
  <si>
    <t>16:30 - 17:00</t>
  </si>
  <si>
    <t>17:00 - 17:30</t>
  </si>
  <si>
    <t>17:30 - 18:00</t>
  </si>
  <si>
    <t>18:00 - 18:30</t>
  </si>
  <si>
    <t>18:30 - 19:00</t>
  </si>
  <si>
    <t>19:00 - 19:30</t>
  </si>
  <si>
    <t>19:30 - 20:00</t>
  </si>
  <si>
    <t>20:00 - 20:30</t>
  </si>
  <si>
    <t>20:30 - 21:00</t>
  </si>
  <si>
    <t>21:00 - 21:30</t>
  </si>
  <si>
    <t>21:30 - 22:00</t>
  </si>
  <si>
    <t>22:00 - 22:30</t>
  </si>
  <si>
    <t>22:30 - 23:00</t>
  </si>
  <si>
    <t>23:00 - 23:30</t>
  </si>
  <si>
    <t>23:30 - 00:00</t>
  </si>
  <si>
    <t>ID</t>
  </si>
  <si>
    <t>URS</t>
  </si>
  <si>
    <t>COD. AGC</t>
  </si>
  <si>
    <t>Disp</t>
  </si>
  <si>
    <t>UP</t>
  </si>
  <si>
    <t>DOWN</t>
  </si>
  <si>
    <t>914-11571</t>
  </si>
  <si>
    <t>URS-KAL-001</t>
  </si>
  <si>
    <t>CTKallpa - CC1</t>
  </si>
  <si>
    <t>1</t>
  </si>
  <si>
    <t>164</t>
  </si>
  <si>
    <t>158</t>
  </si>
  <si>
    <t>140.011</t>
  </si>
  <si>
    <t>122.9733</t>
  </si>
  <si>
    <t>209</t>
  </si>
  <si>
    <t>197</t>
  </si>
  <si>
    <t>914-202</t>
  </si>
  <si>
    <t xml:space="preserve">URS-KAL-001 - TG1            </t>
  </si>
  <si>
    <t>CTKallpa - TG1</t>
  </si>
  <si>
    <t>914-203</t>
  </si>
  <si>
    <t xml:space="preserve">URS-KAL-001 - TG2            </t>
  </si>
  <si>
    <t>CTKallpa - TG2</t>
  </si>
  <si>
    <t>914-12713</t>
  </si>
  <si>
    <t>URS-KAL-001 - TG3</t>
  </si>
  <si>
    <t>CTKallpa - TG3</t>
  </si>
  <si>
    <t>914-13204</t>
  </si>
  <si>
    <t>URS-KAL-001 - TV</t>
  </si>
  <si>
    <t>CTKallpa - TV</t>
  </si>
  <si>
    <t>915-12720</t>
  </si>
  <si>
    <t>URS-KAL-002</t>
  </si>
  <si>
    <t>CTFlores</t>
  </si>
  <si>
    <t>915-12726</t>
  </si>
  <si>
    <t>URS-KAL-002 - TG1</t>
  </si>
  <si>
    <t>CTFlores - TG1</t>
  </si>
  <si>
    <t>915-22082</t>
  </si>
  <si>
    <t>URS-KAL-002 - TV</t>
  </si>
  <si>
    <t>CTFlores - TV</t>
  </si>
  <si>
    <t>916-291</t>
  </si>
  <si>
    <t>URS-STK-001</t>
  </si>
  <si>
    <t>CHYaupi - VU_Yau</t>
  </si>
  <si>
    <t>916-50</t>
  </si>
  <si>
    <t>URS-STK-001 - G1</t>
  </si>
  <si>
    <t>CHYaupi - G1</t>
  </si>
  <si>
    <t>916-51</t>
  </si>
  <si>
    <t>URS-STK-001 - G2</t>
  </si>
  <si>
    <t>CHYaupi - G2</t>
  </si>
  <si>
    <t>916-52</t>
  </si>
  <si>
    <t>URS-STK-001 - G3</t>
  </si>
  <si>
    <t>CHYaupi - G3</t>
  </si>
  <si>
    <t>916-53</t>
  </si>
  <si>
    <t>URS-STK-001 - G4</t>
  </si>
  <si>
    <t>CHYaupi - G4</t>
  </si>
  <si>
    <t>916-54</t>
  </si>
  <si>
    <t>URS-STK-001 - G5</t>
  </si>
  <si>
    <t>CHYaupi - G5</t>
  </si>
  <si>
    <t>917-276</t>
  </si>
  <si>
    <t>URS-STK-002</t>
  </si>
  <si>
    <t>CHMalpas - VU_Mal</t>
  </si>
  <si>
    <t>6</t>
  </si>
  <si>
    <t>7.9401</t>
  </si>
  <si>
    <t>7.9404</t>
  </si>
  <si>
    <t>7.9406</t>
  </si>
  <si>
    <t>8.1299</t>
  </si>
  <si>
    <t>7.9403</t>
  </si>
  <si>
    <t>917-39</t>
  </si>
  <si>
    <t>URS-STK-002 - G1</t>
  </si>
  <si>
    <t>CHMalpas - G1</t>
  </si>
  <si>
    <t>1.5</t>
  </si>
  <si>
    <t>1.985</t>
  </si>
  <si>
    <t>1.9851</t>
  </si>
  <si>
    <t>2.0325</t>
  </si>
  <si>
    <t>917-40</t>
  </si>
  <si>
    <t>URS-STK-002 - G2</t>
  </si>
  <si>
    <t>CHMalpas - G2</t>
  </si>
  <si>
    <t>917-41</t>
  </si>
  <si>
    <t>URS-STK-002 - G3</t>
  </si>
  <si>
    <t>CHMalpas - G3</t>
  </si>
  <si>
    <t>917-42</t>
  </si>
  <si>
    <t>URS-STK-002 - G4</t>
  </si>
  <si>
    <t>CHMalpas - G4</t>
  </si>
  <si>
    <t>918-260</t>
  </si>
  <si>
    <t>URS-STK-003</t>
  </si>
  <si>
    <t>CHCahua</t>
  </si>
  <si>
    <t>8.6365</t>
  </si>
  <si>
    <t>8.6369</t>
  </si>
  <si>
    <t>8.6372</t>
  </si>
  <si>
    <t>8.8915</t>
  </si>
  <si>
    <t>8.637</t>
  </si>
  <si>
    <t>9.2</t>
  </si>
  <si>
    <t>8.2776</t>
  </si>
  <si>
    <t>918-55</t>
  </si>
  <si>
    <t>URS-STK-003 - G1</t>
  </si>
  <si>
    <t>CHCahua - G1</t>
  </si>
  <si>
    <t>918-56</t>
  </si>
  <si>
    <t>URS-STK-003 - G2</t>
  </si>
  <si>
    <t>CHCahua - G2</t>
  </si>
  <si>
    <t>920-267</t>
  </si>
  <si>
    <t>C.H.CAÑON DEL PATO</t>
  </si>
  <si>
    <t>URS-EGN-001</t>
  </si>
  <si>
    <t>CHCanonP</t>
  </si>
  <si>
    <t>920-73</t>
  </si>
  <si>
    <t>URS-EGN-001 - G1</t>
  </si>
  <si>
    <t>CHCanonP - G1</t>
  </si>
  <si>
    <t>920-74</t>
  </si>
  <si>
    <t>URS-EGN-001 - G2</t>
  </si>
  <si>
    <t>CHCanonP - G2</t>
  </si>
  <si>
    <t>920-75</t>
  </si>
  <si>
    <t>URS-EGN-001 - G3</t>
  </si>
  <si>
    <t>CHCanonP - G3</t>
  </si>
  <si>
    <t>920-76</t>
  </si>
  <si>
    <t>URS-EGN-001 - G4</t>
  </si>
  <si>
    <t>CHCanonP - G4</t>
  </si>
  <si>
    <t>920-77</t>
  </si>
  <si>
    <t>URS-EGN-001 - G5</t>
  </si>
  <si>
    <t>CHCanonP - G5</t>
  </si>
  <si>
    <t>920-78</t>
  </si>
  <si>
    <t>URS-EGN-001 - G6</t>
  </si>
  <si>
    <t>CHCanonP - G6</t>
  </si>
  <si>
    <t>921-264</t>
  </si>
  <si>
    <t>URS-EGN-002</t>
  </si>
  <si>
    <t>CHCarhua</t>
  </si>
  <si>
    <t>921-61</t>
  </si>
  <si>
    <t>URS-EGN-002 - G1</t>
  </si>
  <si>
    <t>CHCarhua - G1</t>
  </si>
  <si>
    <t>921-62</t>
  </si>
  <si>
    <t>URS-EGN-002 - G2</t>
  </si>
  <si>
    <t>CHCarhua - G2</t>
  </si>
  <si>
    <t>921-63</t>
  </si>
  <si>
    <t>URS-EGN-002 - G3</t>
  </si>
  <si>
    <t>CHCarhua - G3</t>
  </si>
  <si>
    <t>922-14964</t>
  </si>
  <si>
    <t>URS-STK-004</t>
  </si>
  <si>
    <t>CHCheves</t>
  </si>
  <si>
    <t>52.0934</t>
  </si>
  <si>
    <t>52.0943</t>
  </si>
  <si>
    <t>52.0948</t>
  </si>
  <si>
    <t>52.0936</t>
  </si>
  <si>
    <t>52.4564</t>
  </si>
  <si>
    <t>52.0937</t>
  </si>
  <si>
    <t>52.0945</t>
  </si>
  <si>
    <t>52.0944</t>
  </si>
  <si>
    <t>52.8</t>
  </si>
  <si>
    <t>51.4953</t>
  </si>
  <si>
    <t>24.1918</t>
  </si>
  <si>
    <t>21.2682</t>
  </si>
  <si>
    <t>26.4</t>
  </si>
  <si>
    <t>922-14965</t>
  </si>
  <si>
    <t>URS-STK-004 - G1</t>
  </si>
  <si>
    <t>CHCheves - G1</t>
  </si>
  <si>
    <t>922-14966</t>
  </si>
  <si>
    <t>URS-STK-004 - G2</t>
  </si>
  <si>
    <t>CHCheves - G2</t>
  </si>
  <si>
    <t>923-13656</t>
  </si>
  <si>
    <t>URS-TCH-001</t>
  </si>
  <si>
    <t>CTOllero</t>
  </si>
  <si>
    <t>923-13657</t>
  </si>
  <si>
    <t>URS-TCH-001 - TG1</t>
  </si>
  <si>
    <t>CTOllero - TG1</t>
  </si>
  <si>
    <t>923-18479</t>
  </si>
  <si>
    <t>URS-TCH-001 - TV</t>
  </si>
  <si>
    <t>CTOllero - TV</t>
  </si>
  <si>
    <t>924-272</t>
  </si>
  <si>
    <t>URS-ENL-001</t>
  </si>
  <si>
    <t>CHHuinco</t>
  </si>
  <si>
    <t>81.8444</t>
  </si>
  <si>
    <t>86.3131</t>
  </si>
  <si>
    <t>17.989</t>
  </si>
  <si>
    <t>80.0544</t>
  </si>
  <si>
    <t>45</t>
  </si>
  <si>
    <t>92.9256</t>
  </si>
  <si>
    <t>92.2122</t>
  </si>
  <si>
    <t>44.44</t>
  </si>
  <si>
    <t>93.501</t>
  </si>
  <si>
    <t>92.1997</t>
  </si>
  <si>
    <t>92.1995</t>
  </si>
  <si>
    <t>92.1989</t>
  </si>
  <si>
    <t>92.1974</t>
  </si>
  <si>
    <t>92.3989</t>
  </si>
  <si>
    <t>91.2356</t>
  </si>
  <si>
    <t>95</t>
  </si>
  <si>
    <t>120</t>
  </si>
  <si>
    <t>91.4106</t>
  </si>
  <si>
    <t>117.9918</t>
  </si>
  <si>
    <t>35</t>
  </si>
  <si>
    <t>103.2714</t>
  </si>
  <si>
    <t>101.0781</t>
  </si>
  <si>
    <t>33.7718</t>
  </si>
  <si>
    <t>104.4304</t>
  </si>
  <si>
    <t>103.2715</t>
  </si>
  <si>
    <t>924-22</t>
  </si>
  <si>
    <t>URS-ENL-001 - G1</t>
  </si>
  <si>
    <t>CHHuinco - G1</t>
  </si>
  <si>
    <t>924-23</t>
  </si>
  <si>
    <t>URS-ENL-001 - G2</t>
  </si>
  <si>
    <t>CHHuinco - G2</t>
  </si>
  <si>
    <t>40.8138</t>
  </si>
  <si>
    <t>28.5755</t>
  </si>
  <si>
    <t>39.6576</t>
  </si>
  <si>
    <t>45.1989</t>
  </si>
  <si>
    <t>44.9599</t>
  </si>
  <si>
    <t>45.2146</t>
  </si>
  <si>
    <t>44.9556</t>
  </si>
  <si>
    <t>44.9554</t>
  </si>
  <si>
    <t>44.9549</t>
  </si>
  <si>
    <t>45.0221</t>
  </si>
  <si>
    <t>30.2114</t>
  </si>
  <si>
    <t>31.4658</t>
  </si>
  <si>
    <t>39.6922</t>
  </si>
  <si>
    <t>39.0282</t>
  </si>
  <si>
    <t>44.4587</t>
  </si>
  <si>
    <t>41.9459</t>
  </si>
  <si>
    <t>924-24</t>
  </si>
  <si>
    <t>URS-ENL-001 - G3</t>
  </si>
  <si>
    <t>CHHuinco - G3</t>
  </si>
  <si>
    <t>29.029</t>
  </si>
  <si>
    <t>40.3968</t>
  </si>
  <si>
    <t>22.5</t>
  </si>
  <si>
    <t>23.8633</t>
  </si>
  <si>
    <t>23.6262</t>
  </si>
  <si>
    <t>22.22</t>
  </si>
  <si>
    <t>24.1432</t>
  </si>
  <si>
    <t>23.622</t>
  </si>
  <si>
    <t>23.6219</t>
  </si>
  <si>
    <t>23.6218</t>
  </si>
  <si>
    <t>23.6213</t>
  </si>
  <si>
    <t>23.6884</t>
  </si>
  <si>
    <t>30.6763</t>
  </si>
  <si>
    <t>31.9315</t>
  </si>
  <si>
    <t>40.4061</t>
  </si>
  <si>
    <t>45.9733</t>
  </si>
  <si>
    <t>39.7297</t>
  </si>
  <si>
    <t>45.2171</t>
  </si>
  <si>
    <t>42.6941</t>
  </si>
  <si>
    <t>924-25</t>
  </si>
  <si>
    <t>URS-ENL-001 - G4</t>
  </si>
  <si>
    <t>CHHuinco - G4</t>
  </si>
  <si>
    <t>41.0306</t>
  </si>
  <si>
    <t>28.7087</t>
  </si>
  <si>
    <t>30.3479</t>
  </si>
  <si>
    <t>31.6027</t>
  </si>
  <si>
    <t>39.9017</t>
  </si>
  <si>
    <t>45.4373</t>
  </si>
  <si>
    <t>39.234</t>
  </si>
  <si>
    <t>12.0836</t>
  </si>
  <si>
    <t>11.4023</t>
  </si>
  <si>
    <t>13.2425</t>
  </si>
  <si>
    <t>10.36</t>
  </si>
  <si>
    <t>1906-280</t>
  </si>
  <si>
    <t>URS-ENL-002</t>
  </si>
  <si>
    <t>CHMatuca</t>
  </si>
  <si>
    <t>14.7996</t>
  </si>
  <si>
    <t>14.2672</t>
  </si>
  <si>
    <t>14.9952</t>
  </si>
  <si>
    <t>17.9693</t>
  </si>
  <si>
    <t>17.7611</t>
  </si>
  <si>
    <t>18</t>
  </si>
  <si>
    <t>17.767</t>
  </si>
  <si>
    <t>17.7671</t>
  </si>
  <si>
    <t>17.7674</t>
  </si>
  <si>
    <t>17.7681</t>
  </si>
  <si>
    <t>17.6745</t>
  </si>
  <si>
    <t>15.5028</t>
  </si>
  <si>
    <t>16.9918</t>
  </si>
  <si>
    <t>14.5813</t>
  </si>
  <si>
    <t>8.5813</t>
  </si>
  <si>
    <t>17.4112</t>
  </si>
  <si>
    <t>17.4089</t>
  </si>
  <si>
    <t>17.4075</t>
  </si>
  <si>
    <t>17.4114</t>
  </si>
  <si>
    <t>17.6913</t>
  </si>
  <si>
    <t>17.4115</t>
  </si>
  <si>
    <t>17.4086</t>
  </si>
  <si>
    <t>17.4088</t>
  </si>
  <si>
    <t>16.893</t>
  </si>
  <si>
    <t>17.4</t>
  </si>
  <si>
    <t>15.9457</t>
  </si>
  <si>
    <t>14.5897</t>
  </si>
  <si>
    <t>12.7744</t>
  </si>
  <si>
    <t>12.7727</t>
  </si>
  <si>
    <t>17.6486</t>
  </si>
  <si>
    <t>1906-28</t>
  </si>
  <si>
    <t>URS-ENL-002 - G1</t>
  </si>
  <si>
    <t>CHMatuca - G1</t>
  </si>
  <si>
    <t>1906-29</t>
  </si>
  <si>
    <t>URS-ENL-002 - G2</t>
  </si>
  <si>
    <t>CHMatuca - G2</t>
  </si>
  <si>
    <t>1964-11513</t>
  </si>
  <si>
    <t>C.T. CHILCA UNO</t>
  </si>
  <si>
    <t>URS-ENG-001</t>
  </si>
  <si>
    <t>CTChilc1 - CC</t>
  </si>
  <si>
    <t>1964-197</t>
  </si>
  <si>
    <t xml:space="preserve">URS-ENG-001 - TG1            </t>
  </si>
  <si>
    <t>CTChilc1 - TG1</t>
  </si>
  <si>
    <t>1964-198</t>
  </si>
  <si>
    <t xml:space="preserve">URS-ENG-001 - TG2            </t>
  </si>
  <si>
    <t>CTChilc1 - TG2</t>
  </si>
  <si>
    <t>1964-12332</t>
  </si>
  <si>
    <t>URS-ENG-001 - TG3</t>
  </si>
  <si>
    <t>CTChilc1 - TG3</t>
  </si>
  <si>
    <t>1964-13344</t>
  </si>
  <si>
    <t>URS-ENG-001 - TV</t>
  </si>
  <si>
    <t>CTChilc1 - TV</t>
  </si>
  <si>
    <t>1965-15210</t>
  </si>
  <si>
    <t>URS-KALL-003</t>
  </si>
  <si>
    <t>CHCeAgui</t>
  </si>
  <si>
    <t>1965-15211</t>
  </si>
  <si>
    <t>URS-KALL-003 - G1</t>
  </si>
  <si>
    <t>CHCeAgui - G1</t>
  </si>
  <si>
    <t>1965-15212</t>
  </si>
  <si>
    <t>URS-KALL-003 - G2</t>
  </si>
  <si>
    <t>CHCeAgui - G2</t>
  </si>
  <si>
    <t>1965-15213</t>
  </si>
  <si>
    <t>URS-KALL-003 - G3</t>
  </si>
  <si>
    <t>CHCeAgui - G3</t>
  </si>
  <si>
    <t>2253-12600</t>
  </si>
  <si>
    <t>C.H. PLATANAL</t>
  </si>
  <si>
    <t>URS-CLP-001</t>
  </si>
  <si>
    <t>CHPlatan</t>
  </si>
  <si>
    <t>81.1816</t>
  </si>
  <si>
    <t>77.9332</t>
  </si>
  <si>
    <t>82.2055</t>
  </si>
  <si>
    <t>80.0098</t>
  </si>
  <si>
    <t>87.0412</t>
  </si>
  <si>
    <t>79.3882</t>
  </si>
  <si>
    <t>87.0446</t>
  </si>
  <si>
    <t>87.0448</t>
  </si>
  <si>
    <t>87.0452</t>
  </si>
  <si>
    <t>86.9895</t>
  </si>
  <si>
    <t>83.8812</t>
  </si>
  <si>
    <t>87.1696</t>
  </si>
  <si>
    <t>36.44</t>
  </si>
  <si>
    <t>51.301</t>
  </si>
  <si>
    <t>28.44</t>
  </si>
  <si>
    <t>58.69</t>
  </si>
  <si>
    <t>60.44</t>
  </si>
  <si>
    <t>28.6538</t>
  </si>
  <si>
    <t>54.44</t>
  </si>
  <si>
    <t>34.3156</t>
  </si>
  <si>
    <t>14.04</t>
  </si>
  <si>
    <t>72.4384</t>
  </si>
  <si>
    <t>39.44</t>
  </si>
  <si>
    <t>48.4701</t>
  </si>
  <si>
    <t>33.44</t>
  </si>
  <si>
    <t>54.1319</t>
  </si>
  <si>
    <t>21.44</t>
  </si>
  <si>
    <t>65.4555</t>
  </si>
  <si>
    <t>19.8033</t>
  </si>
  <si>
    <t>67</t>
  </si>
  <si>
    <t>2253-12601</t>
  </si>
  <si>
    <t>URS-CLP-001 - G1</t>
  </si>
  <si>
    <t>CHPlatan - G1</t>
  </si>
  <si>
    <t>2253-12602</t>
  </si>
  <si>
    <t>URS-CLP-001 - G2</t>
  </si>
  <si>
    <t>CHPlatan - G2</t>
  </si>
  <si>
    <t>3168-1191</t>
  </si>
  <si>
    <t>URS-CHI-001</t>
  </si>
  <si>
    <t>CHChimay</t>
  </si>
  <si>
    <t>20.0953</t>
  </si>
  <si>
    <t>19.9855</t>
  </si>
  <si>
    <t>20.1108</t>
  </si>
  <si>
    <t>19.9888</t>
  </si>
  <si>
    <t>19.989</t>
  </si>
  <si>
    <t>19.9893</t>
  </si>
  <si>
    <t>19.937</t>
  </si>
  <si>
    <t>24.3464</t>
  </si>
  <si>
    <t>24.347</t>
  </si>
  <si>
    <t>24.3474</t>
  </si>
  <si>
    <t>24.3459</t>
  </si>
  <si>
    <t>8</t>
  </si>
  <si>
    <t>18.0629</t>
  </si>
  <si>
    <t>24.3458</t>
  </si>
  <si>
    <t>24.3472</t>
  </si>
  <si>
    <t>25</t>
  </si>
  <si>
    <t>22.3907</t>
  </si>
  <si>
    <t>19.6688</t>
  </si>
  <si>
    <t>15.8222</t>
  </si>
  <si>
    <t>15.8239</t>
  </si>
  <si>
    <t>24.6244</t>
  </si>
  <si>
    <t>3168-109</t>
  </si>
  <si>
    <t>URS-CHI-001 - G1</t>
  </si>
  <si>
    <t>CHChimay - G1</t>
  </si>
  <si>
    <t>3168-110</t>
  </si>
  <si>
    <t>URS-CHI-001 - G2</t>
  </si>
  <si>
    <t>CHChimay - G2</t>
  </si>
  <si>
    <t>3170-1066</t>
  </si>
  <si>
    <t>C.T. SANTA ROSA 2</t>
  </si>
  <si>
    <t>URS-ENL-004</t>
  </si>
  <si>
    <t>CTStaRos</t>
  </si>
  <si>
    <t>3170-12329</t>
  </si>
  <si>
    <t>URS-ENL-004 - TG8</t>
  </si>
  <si>
    <t>CTStaRos - TG8</t>
  </si>
  <si>
    <t>3182-14970</t>
  </si>
  <si>
    <t>URS-CHG-001</t>
  </si>
  <si>
    <t>CHChagll</t>
  </si>
  <si>
    <t>39.1744</t>
  </si>
  <si>
    <t>38.4865</t>
  </si>
  <si>
    <t>39.745</t>
  </si>
  <si>
    <t>95.56</t>
  </si>
  <si>
    <t>41.0267</t>
  </si>
  <si>
    <t>26.3804</t>
  </si>
  <si>
    <t>83.8385</t>
  </si>
  <si>
    <t>81.8304</t>
  </si>
  <si>
    <t>91.1967</t>
  </si>
  <si>
    <t>3182-14971</t>
  </si>
  <si>
    <t>URS-CHG-001 - G1</t>
  </si>
  <si>
    <t>CHChagll - G1</t>
  </si>
  <si>
    <t>47.5</t>
  </si>
  <si>
    <t>47.78</t>
  </si>
  <si>
    <t>31.1396</t>
  </si>
  <si>
    <t>42.0467</t>
  </si>
  <si>
    <t>41.0424</t>
  </si>
  <si>
    <t>45.5985</t>
  </si>
  <si>
    <t>45.5984</t>
  </si>
  <si>
    <t>3182-14972</t>
  </si>
  <si>
    <t>URS-CHG-001 - G2</t>
  </si>
  <si>
    <t>CHChagll - G2</t>
  </si>
  <si>
    <t>9.887</t>
  </si>
  <si>
    <t>41.7919</t>
  </si>
  <si>
    <t>40.788</t>
  </si>
  <si>
    <t>45.5983</t>
  </si>
  <si>
    <t>3308-13601</t>
  </si>
  <si>
    <t>URS-FNX-001</t>
  </si>
  <si>
    <t>CTFenix - CC</t>
  </si>
  <si>
    <t>34.0748</t>
  </si>
  <si>
    <t>56.747</t>
  </si>
  <si>
    <t>29</t>
  </si>
  <si>
    <t>26.7619</t>
  </si>
  <si>
    <t>3308-13604</t>
  </si>
  <si>
    <t>URS-FNX-001 - GT11</t>
  </si>
  <si>
    <t>CTFenix - TG11</t>
  </si>
  <si>
    <t>3308-13603</t>
  </si>
  <si>
    <t>URS-FNX-001 - GT12</t>
  </si>
  <si>
    <t>CTFenix - TG12</t>
  </si>
  <si>
    <t>3308-13602</t>
  </si>
  <si>
    <t>URS-FNX-001 - TV10</t>
  </si>
  <si>
    <t>CTFenix - TV</t>
  </si>
  <si>
    <t>3356-290</t>
  </si>
  <si>
    <t>URS-ENL-005</t>
  </si>
  <si>
    <t>CTVentan - CC</t>
  </si>
  <si>
    <t>3356-13</t>
  </si>
  <si>
    <t>URS-ENL-005 - TG3</t>
  </si>
  <si>
    <t>CTVentan - TG3</t>
  </si>
  <si>
    <t>3356-14</t>
  </si>
  <si>
    <t>URS-ENL-005 - TG4</t>
  </si>
  <si>
    <t>CTVentan - TG4</t>
  </si>
  <si>
    <t>3356-196</t>
  </si>
  <si>
    <t xml:space="preserve">URS-ENL-005 - TV             </t>
  </si>
  <si>
    <t>CTVentan - TV</t>
  </si>
  <si>
    <t>3489-269</t>
  </si>
  <si>
    <t>URS-STK-005</t>
  </si>
  <si>
    <t>CHGallCi - VU_Gall</t>
  </si>
  <si>
    <t>3489-100</t>
  </si>
  <si>
    <t>URS-STK-005 - G1</t>
  </si>
  <si>
    <t>CHGallCi - G1</t>
  </si>
  <si>
    <t>3489-101</t>
  </si>
  <si>
    <t>URS-STK-005 - G2</t>
  </si>
  <si>
    <t>CHGallCi - G2</t>
  </si>
  <si>
    <t>170.00</t>
  </si>
  <si>
    <t>192.0000</t>
  </si>
  <si>
    <t>164.00</t>
  </si>
  <si>
    <t>216.9999</t>
  </si>
  <si>
    <t>164.0000</t>
  </si>
  <si>
    <t>217</t>
  </si>
  <si>
    <t>COMENTARIOS</t>
  </si>
  <si>
    <t>Chimay no tiene conexion al AGC</t>
  </si>
  <si>
    <t>Registro de los Flujos Enlaces Internacionales</t>
  </si>
  <si>
    <t xml:space="preserve">
MW</t>
  </si>
  <si>
    <t xml:space="preserve">
MVar</t>
  </si>
  <si>
    <t xml:space="preserve">N° </t>
  </si>
  <si>
    <t>Observaciones</t>
  </si>
  <si>
    <t>Recomendaciones y Conclusiones</t>
  </si>
  <si>
    <t>En caso hubiera observaciones al presente informe, favor de enviarlo al correo electrónico revisionieod@coes.org.pe</t>
  </si>
  <si>
    <t xml:space="preserve">
GAS DE AGUAYTIA
</t>
  </si>
  <si>
    <t>RESIDUAL</t>
  </si>
  <si>
    <t>NAFTA+GAS DE REFINERIA</t>
  </si>
  <si>
    <t>FLEXIGAS+GAS DE REFINERIA</t>
  </si>
  <si>
    <t>CENTRALES DE ELECTRO ORIENTE</t>
  </si>
  <si>
    <t>HIDRO - TÉRMICO</t>
  </si>
  <si>
    <t>COSTO TOTAL:     3843552.59 Soles</t>
  </si>
  <si>
    <t>La información y cumplimiento de la Demanda de los Grandes Usuarios Libres se encuentra ubicado en la pestaña "DEMANDA_UL" del Anexo A.</t>
  </si>
  <si>
    <t>Se actualizó el despacho ejecutado de las C.T. Olleros; de la C.E. Huambos; y de las centrales de Electro Oriente. Se retiró el registro de mantenimiento del embalse de Cerro del Águila.</t>
  </si>
  <si>
    <t>Se actualizó el despacho ejecutado de las C.T. San Nicolás.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</si>
</sst>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"/>
    <numFmt numFmtId="165" formatCode="0.0"/>
    <numFmt numFmtId="166" formatCode="##,##0.000"/>
    <numFmt numFmtId="167" formatCode="#,##0.000"/>
    <numFmt numFmtId="168" formatCode="#,##0.000%"/>
    <numFmt numFmtId="169" formatCode="#,##0.00%"/>
  </numFmts>
  <fonts count="38" x14ac:knownFonts="1">
    <font>
      <sz val="11"/>
      <name val="Calibri"/>
    </font>
    <font>
      <sz val="11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8"/>
      <color rgb="FFFFFFFF"/>
      <name val="Arial"/>
      <family val="2"/>
    </font>
    <font>
      <b/>
      <sz val="18"/>
      <color rgb="FF000000"/>
      <name val="Arial"/>
      <family val="2"/>
    </font>
    <font>
      <b/>
      <sz val="11"/>
      <color rgb="FF000000"/>
      <name val="Arial"/>
      <family val="2"/>
    </font>
    <font>
      <b/>
      <sz val="8"/>
      <color rgb="FFFFFFFF"/>
      <name val="Arial"/>
      <family val="2"/>
    </font>
    <font>
      <b/>
      <sz val="8"/>
      <color rgb="FF000000"/>
      <name val="Arial"/>
      <family val="2"/>
    </font>
    <font>
      <b/>
      <sz val="9"/>
      <color rgb="FFFFFFFF"/>
      <name val="Arial"/>
      <family val="2"/>
    </font>
    <font>
      <b/>
      <sz val="9"/>
      <color rgb="FF00000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8"/>
      <name val="Arial"/>
      <family val="2"/>
    </font>
    <font>
      <b/>
      <sz val="10"/>
      <color rgb="FFFFFFFF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4"/>
      <color rgb="FFFFFFFF"/>
      <name val="Arial"/>
      <family val="2"/>
    </font>
    <font>
      <sz val="9"/>
      <color rgb="FFFFFFFF"/>
      <name val="Arial"/>
      <family val="2"/>
    </font>
    <font>
      <sz val="8"/>
      <color rgb="FFFFFFFF"/>
      <name val="Arial"/>
      <family val="2"/>
    </font>
    <font>
      <b/>
      <sz val="9"/>
      <name val="Arial"/>
      <family val="2"/>
    </font>
    <font>
      <b/>
      <sz val="16"/>
      <color rgb="FFFFFFFF"/>
      <name val="Arial"/>
      <family val="2"/>
    </font>
    <font>
      <b/>
      <sz val="11"/>
      <name val="Arial"/>
      <family val="2"/>
    </font>
    <font>
      <sz val="11"/>
      <color rgb="FFFFFFFF"/>
      <name val="Arial"/>
      <family val="2"/>
    </font>
    <font>
      <b/>
      <sz val="16"/>
      <name val="Arial"/>
      <family val="2"/>
    </font>
    <font>
      <sz val="9"/>
      <name val="Arial"/>
      <family val="2"/>
    </font>
    <font>
      <b/>
      <sz val="7"/>
      <color rgb="FF000000"/>
      <name val="Arial"/>
      <family val="2"/>
    </font>
    <font>
      <sz val="9"/>
      <color rgb="FF000000"/>
      <name val="Arial"/>
      <family val="2"/>
    </font>
    <font>
      <b/>
      <sz val="12"/>
      <color rgb="FFFFFFFF"/>
      <name val="Arial"/>
      <family val="2"/>
    </font>
    <font>
      <b/>
      <sz val="10"/>
      <color rgb="FF000000"/>
      <name val="Arial"/>
      <family val="2"/>
    </font>
    <font>
      <sz val="10"/>
      <color rgb="FF1C91AE"/>
      <name val="Arial"/>
      <family val="2"/>
    </font>
    <font>
      <sz val="10"/>
      <color rgb="FF245C86"/>
      <name val="Arial"/>
      <family val="2"/>
    </font>
    <font>
      <b/>
      <sz val="10"/>
      <color rgb="FFAD6500"/>
      <name val="Arial"/>
      <family val="2"/>
    </font>
    <font>
      <sz val="10"/>
      <color rgb="FFFFFFFF"/>
      <name val="Arial"/>
      <family val="2"/>
    </font>
    <font>
      <sz val="11"/>
      <name val="Calibri"/>
      <family val="2"/>
    </font>
  </fonts>
  <fills count="35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8EA9DB"/>
      </patternFill>
    </fill>
    <fill>
      <patternFill patternType="solid">
        <fgColor rgb="FFFFFFFF"/>
      </patternFill>
    </fill>
    <fill>
      <patternFill patternType="solid">
        <fgColor rgb="FFD6DCE4"/>
      </patternFill>
    </fill>
    <fill>
      <patternFill patternType="solid">
        <fgColor rgb="FFC0504D"/>
      </patternFill>
    </fill>
    <fill>
      <patternFill patternType="solid">
        <fgColor rgb="FF4F81BD"/>
      </patternFill>
    </fill>
    <fill>
      <patternFill patternType="solid">
        <fgColor rgb="FFD9E1F2"/>
      </patternFill>
    </fill>
    <fill>
      <patternFill patternType="solid">
        <fgColor rgb="FF808080"/>
      </patternFill>
    </fill>
    <fill>
      <patternFill patternType="solid">
        <fgColor rgb="FFB4C6E7"/>
      </patternFill>
    </fill>
    <fill>
      <patternFill patternType="solid">
        <fgColor rgb="FFDCE6F1"/>
      </patternFill>
    </fill>
    <fill>
      <patternFill patternType="solid">
        <fgColor rgb="FF5B39AD"/>
      </patternFill>
    </fill>
    <fill>
      <patternFill patternType="solid">
        <fgColor rgb="FFB8E2FB"/>
      </patternFill>
    </fill>
    <fill>
      <patternFill patternType="solid">
        <fgColor rgb="FFACB9CA"/>
      </patternFill>
    </fill>
    <fill>
      <patternFill patternType="solid">
        <fgColor rgb="FF44546A"/>
      </patternFill>
    </fill>
    <fill>
      <patternFill patternType="solid">
        <fgColor rgb="FF2F75B5"/>
      </patternFill>
    </fill>
    <fill>
      <patternFill patternType="solid">
        <fgColor rgb="FFD3D3D3"/>
      </patternFill>
    </fill>
    <fill>
      <patternFill patternType="solid">
        <fgColor rgb="FF538DD5"/>
      </patternFill>
    </fill>
    <fill>
      <patternFill patternType="solid">
        <fgColor rgb="FF1F497D"/>
      </patternFill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002060"/>
      </patternFill>
    </fill>
    <fill>
      <patternFill patternType="solid">
        <fgColor rgb="FF00B0F0"/>
      </patternFill>
    </fill>
    <fill>
      <patternFill patternType="solid">
        <fgColor rgb="FF008000"/>
      </patternFill>
    </fill>
    <fill>
      <patternFill patternType="solid">
        <fgColor rgb="FF4FC3F7"/>
      </patternFill>
    </fill>
    <fill>
      <patternFill patternType="solid">
        <fgColor rgb="FFFAEBD7"/>
      </patternFill>
    </fill>
    <fill>
      <patternFill patternType="solid">
        <fgColor rgb="FFFF7F50"/>
      </patternFill>
    </fill>
    <fill>
      <patternFill patternType="solid">
        <fgColor rgb="FFB4F985"/>
      </patternFill>
    </fill>
    <fill>
      <patternFill patternType="solid">
        <fgColor rgb="FFFFDBA4"/>
      </patternFill>
    </fill>
    <fill>
      <patternFill patternType="solid">
        <fgColor rgb="FFD7EFEF"/>
      </patternFill>
    </fill>
    <fill>
      <patternFill patternType="solid">
        <fgColor rgb="FF70AD47"/>
      </patternFill>
    </fill>
    <fill>
      <patternFill patternType="solid">
        <fgColor rgb="FFFF0000"/>
      </patternFill>
    </fill>
    <fill>
      <patternFill patternType="solid">
        <fgColor rgb="FFFFEB9C"/>
      </patternFill>
    </fill>
    <fill>
      <patternFill patternType="solid">
        <fgColor rgb="FFEBEBEB"/>
      </patternFill>
    </fill>
  </fills>
  <borders count="5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FF"/>
      </left>
      <right style="thin">
        <color rgb="FF0000FF"/>
      </right>
      <top style="thin">
        <color rgb="FF0000FF"/>
      </top>
      <bottom style="thin">
        <color rgb="FF0000FF"/>
      </bottom>
      <diagonal/>
    </border>
    <border>
      <left style="thin">
        <color rgb="FF0000FF"/>
      </left>
      <right style="thin">
        <color rgb="FF0000FF"/>
      </right>
      <top style="thin">
        <color rgb="FF0000FF"/>
      </top>
      <bottom/>
      <diagonal/>
    </border>
    <border>
      <left style="thin">
        <color rgb="FF0000FF"/>
      </left>
      <right style="thin">
        <color rgb="FF0000FF"/>
      </right>
      <top/>
      <bottom/>
      <diagonal/>
    </border>
    <border>
      <left style="thin">
        <color rgb="FF0000FF"/>
      </left>
      <right style="thin">
        <color rgb="FF0000FF"/>
      </right>
      <top/>
      <bottom style="thin">
        <color rgb="FF0000FF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0000FF"/>
      </left>
      <right style="thin">
        <color rgb="FF0000FF"/>
      </right>
      <top style="medium">
        <color rgb="FF4472C4"/>
      </top>
      <bottom style="medium">
        <color rgb="FF4472C4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rgb="FF4472C4"/>
      </left>
      <right style="thin">
        <color rgb="FF4472C4"/>
      </right>
      <top style="thin">
        <color rgb="FF4472C4"/>
      </top>
      <bottom style="thin">
        <color rgb="FF4472C4"/>
      </bottom>
      <diagonal/>
    </border>
    <border>
      <left style="thin">
        <color rgb="FFFFFFFF"/>
      </left>
      <right style="thin">
        <color rgb="FFFFFFFF"/>
      </right>
      <top style="thin">
        <color rgb="FF4472C4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72C4"/>
      </bottom>
      <diagonal/>
    </border>
    <border>
      <left style="thin">
        <color rgb="FF4472C4"/>
      </left>
      <right style="thin">
        <color rgb="FF4472C4"/>
      </right>
      <top style="thin">
        <color rgb="FF4472C4"/>
      </top>
      <bottom style="hair">
        <color rgb="FF4472C4"/>
      </bottom>
      <diagonal/>
    </border>
    <border>
      <left style="thin">
        <color rgb="FF4472C4"/>
      </left>
      <right style="thin">
        <color rgb="FF4472C4"/>
      </right>
      <top style="hair">
        <color rgb="FF4472C4"/>
      </top>
      <bottom style="hair">
        <color rgb="FF4472C4"/>
      </bottom>
      <diagonal/>
    </border>
    <border>
      <left style="thin">
        <color rgb="FF2F75B5"/>
      </left>
      <right style="thin">
        <color rgb="FF2F75B5"/>
      </right>
      <top style="thin">
        <color rgb="FF2F75B5"/>
      </top>
      <bottom style="thin">
        <color rgb="FF2F75B5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n">
        <color rgb="FF1F497D"/>
      </left>
      <right style="thin">
        <color rgb="FF1F497D"/>
      </right>
      <top style="thin">
        <color rgb="FF1F497D"/>
      </top>
      <bottom style="dotted">
        <color rgb="FF1F497D"/>
      </bottom>
      <diagonal/>
    </border>
    <border>
      <left style="thin">
        <color rgb="FF1F497D"/>
      </left>
      <right style="thin">
        <color rgb="FF1F497D"/>
      </right>
      <top style="dotted">
        <color rgb="FF1F497D"/>
      </top>
      <bottom style="dotted">
        <color rgb="FF1F497D"/>
      </bottom>
      <diagonal/>
    </border>
    <border>
      <left style="thin">
        <color rgb="FF1F497D"/>
      </left>
      <right style="thin">
        <color rgb="FF1F497D"/>
      </right>
      <top style="dotted">
        <color rgb="FF1F497D"/>
      </top>
      <bottom style="thin">
        <color rgb="FF1F497D"/>
      </bottom>
      <diagonal/>
    </border>
    <border>
      <left style="dotted">
        <color rgb="FF1F497D"/>
      </left>
      <right style="dotted">
        <color rgb="FF1F497D"/>
      </right>
      <top style="dotted">
        <color rgb="FF1F497D"/>
      </top>
      <bottom style="dotted">
        <color rgb="FF1F497D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  <border>
      <left style="thin">
        <color rgb="FF919191"/>
      </left>
      <right style="thin">
        <color rgb="FF919191"/>
      </right>
      <top style="thin">
        <color rgb="FF919191"/>
      </top>
      <bottom style="thin">
        <color rgb="FF919191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hair">
        <color rgb="FF1F497D"/>
      </left>
      <right style="hair">
        <color rgb="FF1F497D"/>
      </right>
      <top style="hair">
        <color rgb="FF1F497D"/>
      </top>
      <bottom style="hair">
        <color rgb="FF1F497D"/>
      </bottom>
      <diagonal/>
    </border>
    <border>
      <left style="hair">
        <color rgb="FF1F497D"/>
      </left>
      <right style="thin">
        <color auto="1"/>
      </right>
      <top style="hair">
        <color rgb="FF1F497D"/>
      </top>
      <bottom style="hair">
        <color rgb="FF1F497D"/>
      </bottom>
      <diagonal/>
    </border>
    <border>
      <left/>
      <right style="thin">
        <color rgb="FF1F497D"/>
      </right>
      <top style="hair">
        <color rgb="FF1F497D"/>
      </top>
      <bottom style="hair">
        <color rgb="FF1F497D"/>
      </bottom>
      <diagonal/>
    </border>
  </borders>
  <cellStyleXfs count="2">
    <xf numFmtId="0" fontId="0" fillId="0" borderId="0"/>
    <xf numFmtId="0" fontId="37" fillId="0" borderId="0"/>
  </cellStyleXfs>
  <cellXfs count="250">
    <xf numFmtId="0" fontId="0" fillId="0" borderId="0" xfId="0"/>
    <xf numFmtId="0" fontId="1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right" vertical="center"/>
    </xf>
    <xf numFmtId="0" fontId="9" fillId="2" borderId="1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2" fillId="3" borderId="3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/>
    </xf>
    <xf numFmtId="4" fontId="5" fillId="4" borderId="4" xfId="0" applyNumberFormat="1" applyFont="1" applyFill="1" applyBorder="1" applyAlignment="1">
      <alignment horizontal="center" vertical="center"/>
    </xf>
    <xf numFmtId="4" fontId="5" fillId="0" borderId="0" xfId="0" applyNumberFormat="1" applyFont="1" applyAlignment="1">
      <alignment horizontal="center" vertical="center"/>
    </xf>
    <xf numFmtId="0" fontId="13" fillId="4" borderId="5" xfId="0" applyFont="1" applyFill="1" applyBorder="1" applyAlignment="1">
      <alignment horizontal="center" vertical="center"/>
    </xf>
    <xf numFmtId="4" fontId="5" fillId="4" borderId="5" xfId="0" applyNumberFormat="1" applyFont="1" applyFill="1" applyBorder="1" applyAlignment="1">
      <alignment horizontal="center" vertical="center"/>
    </xf>
    <xf numFmtId="0" fontId="13" fillId="4" borderId="6" xfId="0" applyFont="1" applyFill="1" applyBorder="1" applyAlignment="1">
      <alignment horizontal="center" vertical="center"/>
    </xf>
    <xf numFmtId="4" fontId="5" fillId="4" borderId="6" xfId="0" applyNumberFormat="1" applyFont="1" applyFill="1" applyBorder="1" applyAlignment="1">
      <alignment horizontal="center" vertical="center"/>
    </xf>
    <xf numFmtId="4" fontId="14" fillId="5" borderId="9" xfId="0" applyNumberFormat="1" applyFont="1" applyFill="1" applyBorder="1" applyAlignment="1">
      <alignment horizontal="center" vertical="center"/>
    </xf>
    <xf numFmtId="4" fontId="15" fillId="0" borderId="0" xfId="0" applyNumberFormat="1" applyFont="1" applyAlignment="1">
      <alignment horizontal="center" vertical="center"/>
    </xf>
    <xf numFmtId="0" fontId="16" fillId="0" borderId="0" xfId="0" applyFont="1"/>
    <xf numFmtId="0" fontId="17" fillId="2" borderId="1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 wrapText="1"/>
    </xf>
    <xf numFmtId="4" fontId="18" fillId="0" borderId="10" xfId="0" applyNumberFormat="1" applyFont="1" applyBorder="1" applyAlignment="1">
      <alignment horizontal="center" vertical="center"/>
    </xf>
    <xf numFmtId="4" fontId="19" fillId="0" borderId="10" xfId="0" applyNumberFormat="1" applyFont="1" applyBorder="1" applyAlignment="1">
      <alignment horizontal="center" vertical="center"/>
    </xf>
    <xf numFmtId="4" fontId="19" fillId="0" borderId="10" xfId="0" applyNumberFormat="1" applyFont="1" applyBorder="1" applyAlignment="1">
      <alignment vertical="center"/>
    </xf>
    <xf numFmtId="0" fontId="17" fillId="2" borderId="10" xfId="0" applyFont="1" applyFill="1" applyBorder="1" applyAlignment="1">
      <alignment horizontal="center" vertical="center"/>
    </xf>
    <xf numFmtId="4" fontId="17" fillId="2" borderId="10" xfId="0" applyNumberFormat="1" applyFont="1" applyFill="1" applyBorder="1" applyAlignment="1">
      <alignment horizontal="center" vertical="center"/>
    </xf>
    <xf numFmtId="4" fontId="17" fillId="2" borderId="10" xfId="0" applyNumberFormat="1" applyFont="1" applyFill="1" applyBorder="1" applyAlignment="1">
      <alignment vertical="center"/>
    </xf>
    <xf numFmtId="4" fontId="17" fillId="2" borderId="1" xfId="0" applyNumberFormat="1" applyFont="1" applyFill="1" applyBorder="1" applyAlignment="1">
      <alignment horizontal="center" vertical="center"/>
    </xf>
    <xf numFmtId="4" fontId="17" fillId="2" borderId="1" xfId="0" applyNumberFormat="1" applyFont="1" applyFill="1" applyBorder="1" applyAlignment="1">
      <alignment vertical="center"/>
    </xf>
    <xf numFmtId="0" fontId="14" fillId="0" borderId="0" xfId="0" applyFont="1"/>
    <xf numFmtId="0" fontId="1" fillId="6" borderId="11" xfId="0" applyFont="1" applyFill="1" applyBorder="1"/>
    <xf numFmtId="0" fontId="13" fillId="0" borderId="0" xfId="0" applyFont="1"/>
    <xf numFmtId="0" fontId="1" fillId="7" borderId="11" xfId="0" applyFont="1" applyFill="1" applyBorder="1"/>
    <xf numFmtId="0" fontId="9" fillId="2" borderId="0" xfId="0" applyFont="1" applyFill="1" applyAlignment="1">
      <alignment horizontal="center" vertical="center"/>
    </xf>
    <xf numFmtId="0" fontId="18" fillId="8" borderId="12" xfId="0" applyFont="1" applyFill="1" applyBorder="1" applyAlignment="1">
      <alignment horizontal="center" vertical="center" wrapText="1"/>
    </xf>
    <xf numFmtId="0" fontId="9" fillId="2" borderId="14" xfId="0" applyFont="1" applyFill="1" applyBorder="1" applyAlignment="1">
      <alignment horizontal="center" vertical="center" wrapText="1"/>
    </xf>
    <xf numFmtId="0" fontId="14" fillId="4" borderId="15" xfId="0" applyFont="1" applyFill="1" applyBorder="1" applyAlignment="1">
      <alignment horizontal="center" vertical="center"/>
    </xf>
    <xf numFmtId="164" fontId="15" fillId="4" borderId="15" xfId="0" applyNumberFormat="1" applyFont="1" applyFill="1" applyBorder="1" applyAlignment="1">
      <alignment horizontal="center" vertical="center"/>
    </xf>
    <xf numFmtId="0" fontId="14" fillId="4" borderId="16" xfId="0" applyFont="1" applyFill="1" applyBorder="1" applyAlignment="1">
      <alignment horizontal="center" vertical="center"/>
    </xf>
    <xf numFmtId="164" fontId="15" fillId="4" borderId="16" xfId="0" applyNumberFormat="1" applyFont="1" applyFill="1" applyBorder="1" applyAlignment="1">
      <alignment horizontal="center" vertical="center"/>
    </xf>
    <xf numFmtId="0" fontId="14" fillId="8" borderId="12" xfId="0" applyFont="1" applyFill="1" applyBorder="1" applyAlignment="1">
      <alignment horizontal="center" vertical="center" wrapText="1"/>
    </xf>
    <xf numFmtId="4" fontId="14" fillId="8" borderId="12" xfId="0" applyNumberFormat="1" applyFont="1" applyFill="1" applyBorder="1" applyAlignment="1">
      <alignment horizontal="center" vertical="center"/>
    </xf>
    <xf numFmtId="0" fontId="1" fillId="9" borderId="17" xfId="0" applyFont="1" applyFill="1" applyBorder="1"/>
    <xf numFmtId="0" fontId="1" fillId="10" borderId="17" xfId="0" applyFont="1" applyFill="1" applyBorder="1"/>
    <xf numFmtId="0" fontId="9" fillId="2" borderId="0" xfId="0" applyFont="1" applyFill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3" fillId="0" borderId="18" xfId="0" applyFont="1" applyBorder="1" applyAlignment="1">
      <alignment horizontal="center"/>
    </xf>
    <xf numFmtId="4" fontId="19" fillId="0" borderId="18" xfId="0" applyNumberFormat="1" applyFont="1" applyBorder="1" applyAlignment="1">
      <alignment horizontal="center"/>
    </xf>
    <xf numFmtId="0" fontId="22" fillId="2" borderId="2" xfId="0" applyFont="1" applyFill="1" applyBorder="1" applyAlignment="1">
      <alignment vertical="center"/>
    </xf>
    <xf numFmtId="164" fontId="5" fillId="0" borderId="2" xfId="0" applyNumberFormat="1" applyFont="1" applyBorder="1" applyAlignment="1">
      <alignment horizontal="center" vertical="center"/>
    </xf>
    <xf numFmtId="0" fontId="13" fillId="0" borderId="19" xfId="0" applyFont="1" applyBorder="1" applyAlignment="1">
      <alignment horizontal="center"/>
    </xf>
    <xf numFmtId="4" fontId="19" fillId="0" borderId="19" xfId="0" applyNumberFormat="1" applyFont="1" applyBorder="1" applyAlignment="1">
      <alignment horizontal="center"/>
    </xf>
    <xf numFmtId="0" fontId="13" fillId="0" borderId="20" xfId="0" applyFont="1" applyBorder="1" applyAlignment="1">
      <alignment horizontal="center"/>
    </xf>
    <xf numFmtId="4" fontId="19" fillId="0" borderId="20" xfId="0" applyNumberFormat="1" applyFont="1" applyBorder="1" applyAlignment="1">
      <alignment horizontal="center"/>
    </xf>
    <xf numFmtId="0" fontId="13" fillId="11" borderId="2" xfId="0" applyFont="1" applyFill="1" applyBorder="1" applyAlignment="1">
      <alignment horizontal="center"/>
    </xf>
    <xf numFmtId="4" fontId="23" fillId="11" borderId="2" xfId="0" applyNumberFormat="1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/>
    </xf>
    <xf numFmtId="0" fontId="17" fillId="2" borderId="2" xfId="0" applyFont="1" applyFill="1" applyBorder="1" applyAlignment="1">
      <alignment horizontal="center"/>
    </xf>
    <xf numFmtId="164" fontId="17" fillId="2" borderId="2" xfId="0" applyNumberFormat="1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 vertical="center" wrapText="1"/>
    </xf>
    <xf numFmtId="4" fontId="5" fillId="0" borderId="18" xfId="0" applyNumberFormat="1" applyFont="1" applyBorder="1" applyAlignment="1">
      <alignment horizontal="center"/>
    </xf>
    <xf numFmtId="4" fontId="5" fillId="8" borderId="18" xfId="0" applyNumberFormat="1" applyFont="1" applyFill="1" applyBorder="1" applyAlignment="1">
      <alignment horizontal="center"/>
    </xf>
    <xf numFmtId="4" fontId="5" fillId="0" borderId="19" xfId="0" applyNumberFormat="1" applyFont="1" applyBorder="1" applyAlignment="1">
      <alignment horizontal="center"/>
    </xf>
    <xf numFmtId="4" fontId="5" fillId="8" borderId="19" xfId="0" applyNumberFormat="1" applyFont="1" applyFill="1" applyBorder="1" applyAlignment="1">
      <alignment horizontal="center"/>
    </xf>
    <xf numFmtId="4" fontId="5" fillId="0" borderId="20" xfId="0" applyNumberFormat="1" applyFont="1" applyBorder="1" applyAlignment="1">
      <alignment horizontal="center"/>
    </xf>
    <xf numFmtId="4" fontId="5" fillId="8" borderId="20" xfId="0" applyNumberFormat="1" applyFont="1" applyFill="1" applyBorder="1" applyAlignment="1">
      <alignment horizontal="center"/>
    </xf>
    <xf numFmtId="0" fontId="14" fillId="5" borderId="2" xfId="0" applyFont="1" applyFill="1" applyBorder="1" applyAlignment="1">
      <alignment horizontal="center" wrapText="1"/>
    </xf>
    <xf numFmtId="4" fontId="14" fillId="5" borderId="2" xfId="0" applyNumberFormat="1" applyFont="1" applyFill="1" applyBorder="1" applyAlignment="1">
      <alignment horizontal="center" wrapText="1"/>
    </xf>
    <xf numFmtId="0" fontId="4" fillId="12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4" fontId="1" fillId="0" borderId="2" xfId="0" applyNumberFormat="1" applyFont="1" applyBorder="1" applyAlignment="1">
      <alignment horizontal="right" vertical="center" wrapText="1"/>
    </xf>
    <xf numFmtId="4" fontId="25" fillId="0" borderId="2" xfId="0" applyNumberFormat="1" applyFont="1" applyBorder="1" applyAlignment="1">
      <alignment wrapText="1"/>
    </xf>
    <xf numFmtId="0" fontId="26" fillId="4" borderId="0" xfId="0" applyFont="1" applyFill="1"/>
    <xf numFmtId="0" fontId="18" fillId="10" borderId="2" xfId="0" applyFont="1" applyFill="1" applyBorder="1" applyAlignment="1">
      <alignment horizontal="center" vertical="center" wrapText="1"/>
    </xf>
    <xf numFmtId="0" fontId="9" fillId="15" borderId="2" xfId="0" applyFont="1" applyFill="1" applyBorder="1" applyAlignment="1">
      <alignment horizontal="center" vertical="center" wrapText="1"/>
    </xf>
    <xf numFmtId="0" fontId="9" fillId="16" borderId="2" xfId="0" applyFont="1" applyFill="1" applyBorder="1" applyAlignment="1">
      <alignment horizontal="center" vertical="center" wrapText="1"/>
    </xf>
    <xf numFmtId="0" fontId="13" fillId="0" borderId="2" xfId="0" applyFont="1" applyBorder="1" applyAlignment="1">
      <alignment horizontal="center"/>
    </xf>
    <xf numFmtId="4" fontId="19" fillId="0" borderId="2" xfId="0" applyNumberFormat="1" applyFont="1" applyBorder="1" applyAlignment="1">
      <alignment horizontal="center"/>
    </xf>
    <xf numFmtId="4" fontId="18" fillId="10" borderId="2" xfId="0" applyNumberFormat="1" applyFont="1" applyFill="1" applyBorder="1" applyAlignment="1">
      <alignment horizontal="center"/>
    </xf>
    <xf numFmtId="0" fontId="25" fillId="10" borderId="2" xfId="0" applyFont="1" applyFill="1" applyBorder="1" applyAlignment="1">
      <alignment horizontal="center"/>
    </xf>
    <xf numFmtId="4" fontId="25" fillId="10" borderId="2" xfId="0" applyNumberFormat="1" applyFont="1" applyFill="1" applyBorder="1" applyAlignment="1">
      <alignment horizontal="center"/>
    </xf>
    <xf numFmtId="0" fontId="5" fillId="0" borderId="2" xfId="0" applyFont="1" applyBorder="1" applyAlignment="1">
      <alignment horizontal="center" vertical="center" wrapText="1"/>
    </xf>
    <xf numFmtId="0" fontId="25" fillId="0" borderId="0" xfId="0" applyFont="1"/>
    <xf numFmtId="0" fontId="17" fillId="2" borderId="2" xfId="0" applyFont="1" applyFill="1" applyBorder="1" applyAlignment="1">
      <alignment horizontal="center" vertical="center" wrapText="1"/>
    </xf>
    <xf numFmtId="0" fontId="28" fillId="0" borderId="33" xfId="0" applyFont="1" applyBorder="1" applyAlignment="1">
      <alignment horizontal="center" vertical="center"/>
    </xf>
    <xf numFmtId="166" fontId="28" fillId="0" borderId="34" xfId="0" applyNumberFormat="1" applyFont="1" applyBorder="1" applyAlignment="1">
      <alignment horizontal="center" vertical="center"/>
    </xf>
    <xf numFmtId="166" fontId="28" fillId="0" borderId="0" xfId="0" applyNumberFormat="1" applyFont="1" applyAlignment="1">
      <alignment horizontal="center" vertical="center"/>
    </xf>
    <xf numFmtId="166" fontId="28" fillId="0" borderId="35" xfId="0" applyNumberFormat="1" applyFont="1" applyBorder="1" applyAlignment="1">
      <alignment horizontal="center" vertical="center"/>
    </xf>
    <xf numFmtId="0" fontId="28" fillId="0" borderId="34" xfId="0" applyFont="1" applyBorder="1" applyAlignment="1">
      <alignment horizontal="center" vertical="center"/>
    </xf>
    <xf numFmtId="0" fontId="28" fillId="0" borderId="35" xfId="0" applyFont="1" applyBorder="1" applyAlignment="1">
      <alignment horizontal="center" vertical="center"/>
    </xf>
    <xf numFmtId="166" fontId="28" fillId="0" borderId="36" xfId="0" applyNumberFormat="1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8" fillId="0" borderId="36" xfId="0" applyFont="1" applyBorder="1" applyAlignment="1">
      <alignment horizontal="center" vertical="center"/>
    </xf>
    <xf numFmtId="0" fontId="28" fillId="0" borderId="37" xfId="0" applyFont="1" applyBorder="1" applyAlignment="1">
      <alignment horizontal="center" vertical="center"/>
    </xf>
    <xf numFmtId="166" fontId="28" fillId="0" borderId="38" xfId="0" applyNumberFormat="1" applyFont="1" applyBorder="1" applyAlignment="1">
      <alignment horizontal="center" vertical="center"/>
    </xf>
    <xf numFmtId="166" fontId="28" fillId="0" borderId="39" xfId="0" applyNumberFormat="1" applyFont="1" applyBorder="1" applyAlignment="1">
      <alignment horizontal="center" vertical="center"/>
    </xf>
    <xf numFmtId="166" fontId="28" fillId="0" borderId="40" xfId="0" applyNumberFormat="1" applyFont="1" applyBorder="1" applyAlignment="1">
      <alignment horizontal="center" vertical="center"/>
    </xf>
    <xf numFmtId="0" fontId="28" fillId="0" borderId="38" xfId="0" applyFont="1" applyBorder="1" applyAlignment="1">
      <alignment horizontal="center" vertical="center"/>
    </xf>
    <xf numFmtId="0" fontId="28" fillId="0" borderId="40" xfId="0" applyFont="1" applyBorder="1" applyAlignment="1">
      <alignment horizontal="center" vertical="center"/>
    </xf>
    <xf numFmtId="166" fontId="28" fillId="0" borderId="37" xfId="0" applyNumberFormat="1" applyFont="1" applyBorder="1" applyAlignment="1">
      <alignment horizontal="center" vertical="center"/>
    </xf>
    <xf numFmtId="0" fontId="28" fillId="0" borderId="39" xfId="0" applyFont="1" applyBorder="1" applyAlignment="1">
      <alignment horizontal="center" vertical="center"/>
    </xf>
    <xf numFmtId="0" fontId="28" fillId="8" borderId="41" xfId="0" applyFont="1" applyFill="1" applyBorder="1" applyAlignment="1">
      <alignment horizontal="center"/>
    </xf>
    <xf numFmtId="167" fontId="28" fillId="8" borderId="42" xfId="0" applyNumberFormat="1" applyFont="1" applyFill="1" applyBorder="1" applyAlignment="1">
      <alignment horizontal="center"/>
    </xf>
    <xf numFmtId="167" fontId="28" fillId="8" borderId="43" xfId="0" applyNumberFormat="1" applyFont="1" applyFill="1" applyBorder="1" applyAlignment="1">
      <alignment horizontal="center"/>
    </xf>
    <xf numFmtId="0" fontId="28" fillId="8" borderId="34" xfId="0" applyFont="1" applyFill="1" applyBorder="1" applyAlignment="1">
      <alignment horizontal="center"/>
    </xf>
    <xf numFmtId="167" fontId="28" fillId="8" borderId="0" xfId="0" applyNumberFormat="1" applyFont="1" applyFill="1" applyAlignment="1">
      <alignment horizontal="center"/>
    </xf>
    <xf numFmtId="167" fontId="28" fillId="8" borderId="35" xfId="0" applyNumberFormat="1" applyFont="1" applyFill="1" applyBorder="1" applyAlignment="1">
      <alignment horizontal="center"/>
    </xf>
    <xf numFmtId="0" fontId="28" fillId="8" borderId="38" xfId="0" applyFont="1" applyFill="1" applyBorder="1" applyAlignment="1">
      <alignment horizontal="center"/>
    </xf>
    <xf numFmtId="167" fontId="28" fillId="8" borderId="39" xfId="0" applyNumberFormat="1" applyFont="1" applyFill="1" applyBorder="1" applyAlignment="1">
      <alignment horizontal="center"/>
    </xf>
    <xf numFmtId="167" fontId="28" fillId="8" borderId="40" xfId="0" applyNumberFormat="1" applyFont="1" applyFill="1" applyBorder="1" applyAlignment="1">
      <alignment horizontal="center"/>
    </xf>
    <xf numFmtId="0" fontId="28" fillId="8" borderId="0" xfId="0" applyFont="1" applyFill="1" applyAlignment="1">
      <alignment horizontal="center"/>
    </xf>
    <xf numFmtId="0" fontId="1" fillId="8" borderId="0" xfId="0" applyFont="1" applyFill="1"/>
    <xf numFmtId="166" fontId="28" fillId="0" borderId="33" xfId="0" applyNumberFormat="1" applyFont="1" applyBorder="1" applyAlignment="1">
      <alignment horizontal="center" vertical="center"/>
    </xf>
    <xf numFmtId="4" fontId="5" fillId="0" borderId="2" xfId="0" applyNumberFormat="1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/>
    </xf>
    <xf numFmtId="167" fontId="5" fillId="0" borderId="2" xfId="0" applyNumberFormat="1" applyFont="1" applyBorder="1" applyAlignment="1">
      <alignment horizontal="right" vertical="center"/>
    </xf>
    <xf numFmtId="167" fontId="5" fillId="0" borderId="2" xfId="0" applyNumberFormat="1" applyFont="1" applyBorder="1" applyAlignment="1">
      <alignment horizontal="right" vertical="center" wrapText="1"/>
    </xf>
    <xf numFmtId="167" fontId="13" fillId="0" borderId="2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vertical="center" wrapText="1"/>
    </xf>
    <xf numFmtId="164" fontId="5" fillId="4" borderId="4" xfId="0" applyNumberFormat="1" applyFont="1" applyFill="1" applyBorder="1" applyAlignment="1">
      <alignment horizontal="center" vertical="center"/>
    </xf>
    <xf numFmtId="164" fontId="5" fillId="4" borderId="5" xfId="0" applyNumberFormat="1" applyFont="1" applyFill="1" applyBorder="1" applyAlignment="1">
      <alignment horizontal="center" vertical="center"/>
    </xf>
    <xf numFmtId="164" fontId="5" fillId="4" borderId="6" xfId="0" applyNumberFormat="1" applyFont="1" applyFill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164" fontId="14" fillId="5" borderId="9" xfId="0" applyNumberFormat="1" applyFont="1" applyFill="1" applyBorder="1" applyAlignment="1">
      <alignment horizontal="center" vertical="center"/>
    </xf>
    <xf numFmtId="0" fontId="4" fillId="18" borderId="1" xfId="0" applyFont="1" applyFill="1" applyBorder="1" applyAlignment="1">
      <alignment horizontal="center" vertical="center" wrapText="1"/>
    </xf>
    <xf numFmtId="0" fontId="11" fillId="18" borderId="1" xfId="0" applyFont="1" applyFill="1" applyBorder="1" applyAlignment="1">
      <alignment horizontal="center" vertical="center" wrapText="1"/>
    </xf>
    <xf numFmtId="0" fontId="11" fillId="19" borderId="1" xfId="0" applyFont="1" applyFill="1" applyBorder="1" applyAlignment="1">
      <alignment horizontal="center" vertical="center" wrapText="1"/>
    </xf>
    <xf numFmtId="0" fontId="11" fillId="20" borderId="1" xfId="0" applyFont="1" applyFill="1" applyBorder="1" applyAlignment="1">
      <alignment horizontal="center" vertical="center" wrapText="1"/>
    </xf>
    <xf numFmtId="0" fontId="31" fillId="7" borderId="0" xfId="0" applyFont="1" applyFill="1" applyAlignment="1">
      <alignment horizontal="center" vertical="center"/>
    </xf>
    <xf numFmtId="4" fontId="5" fillId="4" borderId="44" xfId="0" applyNumberFormat="1" applyFont="1" applyFill="1" applyBorder="1" applyAlignment="1">
      <alignment horizontal="center" vertical="center"/>
    </xf>
    <xf numFmtId="4" fontId="5" fillId="10" borderId="44" xfId="0" applyNumberFormat="1" applyFont="1" applyFill="1" applyBorder="1" applyAlignment="1">
      <alignment horizontal="center" vertical="center"/>
    </xf>
    <xf numFmtId="4" fontId="5" fillId="21" borderId="44" xfId="0" applyNumberFormat="1" applyFont="1" applyFill="1" applyBorder="1" applyAlignment="1">
      <alignment horizontal="center" vertical="center"/>
    </xf>
    <xf numFmtId="4" fontId="5" fillId="4" borderId="45" xfId="0" applyNumberFormat="1" applyFont="1" applyFill="1" applyBorder="1" applyAlignment="1">
      <alignment horizontal="center" vertical="center"/>
    </xf>
    <xf numFmtId="4" fontId="5" fillId="10" borderId="45" xfId="0" applyNumberFormat="1" applyFont="1" applyFill="1" applyBorder="1" applyAlignment="1">
      <alignment horizontal="center" vertical="center"/>
    </xf>
    <xf numFmtId="4" fontId="5" fillId="21" borderId="45" xfId="0" applyNumberFormat="1" applyFont="1" applyFill="1" applyBorder="1" applyAlignment="1">
      <alignment horizontal="center" vertical="center"/>
    </xf>
    <xf numFmtId="4" fontId="5" fillId="4" borderId="46" xfId="0" applyNumberFormat="1" applyFont="1" applyFill="1" applyBorder="1" applyAlignment="1">
      <alignment horizontal="center" vertical="center"/>
    </xf>
    <xf numFmtId="4" fontId="5" fillId="10" borderId="46" xfId="0" applyNumberFormat="1" applyFont="1" applyFill="1" applyBorder="1" applyAlignment="1">
      <alignment horizontal="center" vertical="center"/>
    </xf>
    <xf numFmtId="4" fontId="5" fillId="21" borderId="46" xfId="0" applyNumberFormat="1" applyFont="1" applyFill="1" applyBorder="1" applyAlignment="1">
      <alignment horizontal="center" vertical="center"/>
    </xf>
    <xf numFmtId="4" fontId="11" fillId="18" borderId="47" xfId="0" applyNumberFormat="1" applyFont="1" applyFill="1" applyBorder="1" applyAlignment="1">
      <alignment horizontal="center" vertical="center" wrapText="1"/>
    </xf>
    <xf numFmtId="0" fontId="1" fillId="21" borderId="48" xfId="0" applyFont="1" applyFill="1" applyBorder="1" applyAlignment="1">
      <alignment horizontal="center" vertical="center"/>
    </xf>
    <xf numFmtId="0" fontId="1" fillId="10" borderId="48" xfId="0" applyFont="1" applyFill="1" applyBorder="1" applyAlignment="1">
      <alignment horizontal="center" vertical="center"/>
    </xf>
    <xf numFmtId="0" fontId="1" fillId="20" borderId="48" xfId="0" applyFont="1" applyFill="1" applyBorder="1" applyAlignment="1">
      <alignment horizontal="center" vertical="center"/>
    </xf>
    <xf numFmtId="0" fontId="11" fillId="22" borderId="1" xfId="0" applyFont="1" applyFill="1" applyBorder="1" applyAlignment="1">
      <alignment horizontal="center" vertical="center" wrapText="1"/>
    </xf>
    <xf numFmtId="0" fontId="11" fillId="23" borderId="1" xfId="0" applyFont="1" applyFill="1" applyBorder="1" applyAlignment="1">
      <alignment horizontal="center" vertical="center" wrapText="1"/>
    </xf>
    <xf numFmtId="168" fontId="5" fillId="0" borderId="2" xfId="0" applyNumberFormat="1" applyFont="1" applyBorder="1" applyAlignment="1">
      <alignment horizontal="center" vertical="center"/>
    </xf>
    <xf numFmtId="169" fontId="5" fillId="0" borderId="2" xfId="0" applyNumberFormat="1" applyFont="1" applyBorder="1" applyAlignment="1">
      <alignment horizontal="center" vertical="center"/>
    </xf>
    <xf numFmtId="0" fontId="32" fillId="24" borderId="2" xfId="0" applyFont="1" applyFill="1" applyBorder="1" applyAlignment="1">
      <alignment horizontal="center" vertical="center" wrapText="1"/>
    </xf>
    <xf numFmtId="0" fontId="32" fillId="25" borderId="2" xfId="0" applyFont="1" applyFill="1" applyBorder="1" applyAlignment="1">
      <alignment horizontal="center" vertical="center" wrapText="1"/>
    </xf>
    <xf numFmtId="0" fontId="32" fillId="26" borderId="2" xfId="0" applyFont="1" applyFill="1" applyBorder="1" applyAlignment="1">
      <alignment horizontal="center" vertical="center" wrapText="1"/>
    </xf>
    <xf numFmtId="0" fontId="32" fillId="27" borderId="2" xfId="0" applyFont="1" applyFill="1" applyBorder="1" applyAlignment="1">
      <alignment horizontal="center" vertical="center" wrapText="1"/>
    </xf>
    <xf numFmtId="0" fontId="32" fillId="28" borderId="2" xfId="0" applyFont="1" applyFill="1" applyBorder="1" applyAlignment="1">
      <alignment horizontal="center" vertical="center" wrapText="1"/>
    </xf>
    <xf numFmtId="0" fontId="17" fillId="2" borderId="49" xfId="0" applyFont="1" applyFill="1" applyBorder="1" applyAlignment="1">
      <alignment horizontal="center" vertical="center"/>
    </xf>
    <xf numFmtId="0" fontId="33" fillId="29" borderId="49" xfId="0" applyFont="1" applyFill="1" applyBorder="1" applyAlignment="1">
      <alignment horizontal="left" vertical="center"/>
    </xf>
    <xf numFmtId="0" fontId="33" fillId="30" borderId="49" xfId="0" applyFont="1" applyFill="1" applyBorder="1" applyAlignment="1">
      <alignment horizontal="left" vertical="center"/>
    </xf>
    <xf numFmtId="2" fontId="34" fillId="4" borderId="49" xfId="0" applyNumberFormat="1" applyFont="1" applyFill="1" applyBorder="1" applyAlignment="1">
      <alignment horizontal="right" vertical="center" wrapText="1"/>
    </xf>
    <xf numFmtId="2" fontId="17" fillId="31" borderId="49" xfId="0" applyNumberFormat="1" applyFont="1" applyFill="1" applyBorder="1" applyAlignment="1">
      <alignment horizontal="right" vertical="center"/>
    </xf>
    <xf numFmtId="2" fontId="17" fillId="32" borderId="49" xfId="0" applyNumberFormat="1" applyFont="1" applyFill="1" applyBorder="1" applyAlignment="1">
      <alignment horizontal="right" vertical="center"/>
    </xf>
    <xf numFmtId="0" fontId="33" fillId="34" borderId="49" xfId="0" applyFont="1" applyFill="1" applyBorder="1" applyAlignment="1">
      <alignment horizontal="left" vertical="center" wrapText="1"/>
    </xf>
    <xf numFmtId="0" fontId="4" fillId="7" borderId="50" xfId="0" applyFont="1" applyFill="1" applyBorder="1" applyAlignment="1">
      <alignment horizontal="center" vertical="center" wrapText="1"/>
    </xf>
    <xf numFmtId="0" fontId="4" fillId="7" borderId="50" xfId="0" applyFont="1" applyFill="1" applyBorder="1" applyAlignment="1">
      <alignment horizontal="center" vertical="center"/>
    </xf>
    <xf numFmtId="0" fontId="36" fillId="7" borderId="51" xfId="0" applyFont="1" applyFill="1" applyBorder="1" applyAlignment="1">
      <alignment horizontal="center" vertical="center"/>
    </xf>
    <xf numFmtId="0" fontId="5" fillId="4" borderId="52" xfId="0" applyFont="1" applyFill="1" applyBorder="1" applyAlignment="1">
      <alignment horizontal="center" vertical="center"/>
    </xf>
    <xf numFmtId="0" fontId="5" fillId="4" borderId="53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top" wrapText="1"/>
    </xf>
    <xf numFmtId="0" fontId="5" fillId="0" borderId="2" xfId="0" applyFont="1" applyBorder="1" applyAlignment="1">
      <alignment horizontal="left" vertical="top" wrapText="1"/>
    </xf>
    <xf numFmtId="0" fontId="2" fillId="0" borderId="0" xfId="0" applyFont="1"/>
    <xf numFmtId="0" fontId="1" fillId="0" borderId="0" xfId="0" applyFont="1"/>
    <xf numFmtId="0" fontId="4" fillId="2" borderId="1" xfId="0" applyFont="1" applyFill="1" applyBorder="1" applyAlignment="1">
      <alignment horizontal="center" vertical="center"/>
    </xf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14" fillId="4" borderId="7" xfId="0" applyFont="1" applyFill="1" applyBorder="1" applyAlignment="1">
      <alignment horizontal="center" vertical="center" wrapText="1"/>
    </xf>
    <xf numFmtId="0" fontId="14" fillId="4" borderId="8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/>
    </xf>
    <xf numFmtId="0" fontId="3" fillId="8" borderId="12" xfId="0" applyFont="1" applyFill="1" applyBorder="1" applyAlignment="1">
      <alignment horizontal="center" vertical="center"/>
    </xf>
    <xf numFmtId="0" fontId="20" fillId="2" borderId="13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21" fillId="2" borderId="2" xfId="0" applyFont="1" applyFill="1" applyBorder="1" applyAlignment="1">
      <alignment vertical="center"/>
    </xf>
    <xf numFmtId="0" fontId="9" fillId="2" borderId="2" xfId="0" applyFont="1" applyFill="1" applyBorder="1" applyAlignment="1">
      <alignment horizontal="center" vertical="center" wrapText="1"/>
    </xf>
    <xf numFmtId="0" fontId="24" fillId="2" borderId="2" xfId="0" applyFont="1" applyFill="1" applyBorder="1" applyAlignment="1">
      <alignment horizontal="left"/>
    </xf>
    <xf numFmtId="0" fontId="4" fillId="12" borderId="1" xfId="0" applyFont="1" applyFill="1" applyBorder="1" applyAlignment="1">
      <alignment horizontal="center" vertical="center" wrapText="1"/>
    </xf>
    <xf numFmtId="0" fontId="25" fillId="13" borderId="21" xfId="0" applyFont="1" applyFill="1" applyBorder="1" applyAlignment="1">
      <alignment horizontal="left" wrapText="1"/>
    </xf>
    <xf numFmtId="0" fontId="24" fillId="2" borderId="2" xfId="0" applyFont="1" applyFill="1" applyBorder="1" applyAlignment="1">
      <alignment horizontal="center" vertical="center"/>
    </xf>
    <xf numFmtId="0" fontId="24" fillId="15" borderId="2" xfId="0" applyFont="1" applyFill="1" applyBorder="1" applyAlignment="1">
      <alignment horizontal="center" vertical="center"/>
    </xf>
    <xf numFmtId="0" fontId="24" fillId="16" borderId="2" xfId="0" applyFont="1" applyFill="1" applyBorder="1" applyAlignment="1">
      <alignment horizontal="center" vertical="center"/>
    </xf>
    <xf numFmtId="0" fontId="27" fillId="10" borderId="2" xfId="0" applyFont="1" applyFill="1" applyBorder="1" applyAlignment="1">
      <alignment horizontal="center" vertical="center"/>
    </xf>
    <xf numFmtId="0" fontId="20" fillId="14" borderId="2" xfId="0" applyFont="1" applyFill="1" applyBorder="1" applyAlignment="1">
      <alignment horizontal="center" vertical="center"/>
    </xf>
    <xf numFmtId="0" fontId="9" fillId="14" borderId="2" xfId="0" applyFont="1" applyFill="1" applyBorder="1" applyAlignment="1">
      <alignment horizontal="center" vertical="center" wrapText="1"/>
    </xf>
    <xf numFmtId="0" fontId="17" fillId="2" borderId="2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4" fillId="18" borderId="1" xfId="0" applyFont="1" applyFill="1" applyBorder="1" applyAlignment="1">
      <alignment horizontal="center" vertical="center" wrapText="1"/>
    </xf>
    <xf numFmtId="0" fontId="11" fillId="18" borderId="1" xfId="0" applyFont="1" applyFill="1" applyBorder="1" applyAlignment="1">
      <alignment horizontal="center" vertical="center" wrapText="1"/>
    </xf>
    <xf numFmtId="0" fontId="6" fillId="18" borderId="1" xfId="0" applyFont="1" applyFill="1" applyBorder="1" applyAlignment="1">
      <alignment horizontal="left" vertical="center" wrapText="1"/>
    </xf>
    <xf numFmtId="0" fontId="4" fillId="18" borderId="1" xfId="0" applyFont="1" applyFill="1" applyBorder="1" applyAlignment="1">
      <alignment horizontal="left" vertical="center" wrapText="1"/>
    </xf>
    <xf numFmtId="0" fontId="11" fillId="22" borderId="1" xfId="0" applyFont="1" applyFill="1" applyBorder="1" applyAlignment="1">
      <alignment horizontal="center" vertical="center" wrapText="1"/>
    </xf>
    <xf numFmtId="0" fontId="11" fillId="23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7" fillId="31" borderId="49" xfId="0" applyFont="1" applyFill="1" applyBorder="1" applyAlignment="1">
      <alignment horizontal="right" vertical="center"/>
    </xf>
    <xf numFmtId="0" fontId="35" fillId="33" borderId="49" xfId="0" applyFont="1" applyFill="1" applyBorder="1" applyAlignment="1">
      <alignment horizontal="right" vertical="center"/>
    </xf>
    <xf numFmtId="0" fontId="4" fillId="7" borderId="50" xfId="0" applyFont="1" applyFill="1" applyBorder="1" applyAlignment="1">
      <alignment horizontal="center" vertical="center" wrapText="1"/>
    </xf>
    <xf numFmtId="0" fontId="1" fillId="0" borderId="0" xfId="1" applyFont="1"/>
    <xf numFmtId="0" fontId="37" fillId="0" borderId="0" xfId="1"/>
    <xf numFmtId="0" fontId="2" fillId="0" borderId="0" xfId="1" applyFont="1" applyAlignment="1">
      <alignment horizontal="center"/>
    </xf>
    <xf numFmtId="0" fontId="1" fillId="0" borderId="0" xfId="1" applyFont="1"/>
    <xf numFmtId="0" fontId="3" fillId="0" borderId="0" xfId="1" applyFont="1"/>
    <xf numFmtId="0" fontId="3" fillId="0" borderId="0" xfId="1" applyFont="1"/>
    <xf numFmtId="0" fontId="28" fillId="0" borderId="0" xfId="1" applyFont="1"/>
    <xf numFmtId="0" fontId="29" fillId="4" borderId="22" xfId="1" applyFont="1" applyFill="1" applyBorder="1" applyAlignment="1">
      <alignment horizontal="center" vertical="center" wrapText="1"/>
    </xf>
    <xf numFmtId="0" fontId="29" fillId="4" borderId="23" xfId="1" applyFont="1" applyFill="1" applyBorder="1" applyAlignment="1">
      <alignment horizontal="center" vertical="center" wrapText="1"/>
    </xf>
    <xf numFmtId="0" fontId="29" fillId="4" borderId="24" xfId="1" applyFont="1" applyFill="1" applyBorder="1" applyAlignment="1">
      <alignment horizontal="center" vertical="center" wrapText="1"/>
    </xf>
    <xf numFmtId="0" fontId="29" fillId="4" borderId="25" xfId="1" applyFont="1" applyFill="1" applyBorder="1" applyAlignment="1">
      <alignment horizontal="center" vertical="center" wrapText="1"/>
    </xf>
    <xf numFmtId="0" fontId="12" fillId="4" borderId="26" xfId="1" applyFont="1" applyFill="1" applyBorder="1" applyAlignment="1">
      <alignment horizontal="center" vertical="center" wrapText="1"/>
    </xf>
    <xf numFmtId="0" fontId="12" fillId="4" borderId="27" xfId="1" applyFont="1" applyFill="1" applyBorder="1" applyAlignment="1">
      <alignment horizontal="center" vertical="center" wrapText="1"/>
    </xf>
    <xf numFmtId="0" fontId="12" fillId="4" borderId="2" xfId="1" applyFont="1" applyFill="1" applyBorder="1" applyAlignment="1">
      <alignment horizontal="center" vertical="center" wrapText="1"/>
    </xf>
    <xf numFmtId="0" fontId="12" fillId="4" borderId="28" xfId="1" applyFont="1" applyFill="1" applyBorder="1" applyAlignment="1">
      <alignment horizontal="center" vertical="center" wrapText="1"/>
    </xf>
    <xf numFmtId="0" fontId="12" fillId="4" borderId="29" xfId="1" applyFont="1" applyFill="1" applyBorder="1" applyAlignment="1">
      <alignment horizontal="center" vertical="center" textRotation="90" wrapText="1"/>
    </xf>
    <xf numFmtId="0" fontId="12" fillId="4" borderId="30" xfId="1" applyFont="1" applyFill="1" applyBorder="1" applyAlignment="1">
      <alignment horizontal="center" vertical="center" textRotation="90" wrapText="1"/>
    </xf>
    <xf numFmtId="0" fontId="12" fillId="4" borderId="31" xfId="1" applyFont="1" applyFill="1" applyBorder="1" applyAlignment="1">
      <alignment horizontal="center" vertical="center" textRotation="90" wrapText="1"/>
    </xf>
    <xf numFmtId="0" fontId="12" fillId="4" borderId="32" xfId="1" applyFont="1" applyFill="1" applyBorder="1" applyAlignment="1">
      <alignment horizontal="center" vertical="center" textRotation="90" wrapText="1"/>
    </xf>
    <xf numFmtId="0" fontId="30" fillId="4" borderId="26" xfId="1" applyFont="1" applyFill="1" applyBorder="1" applyAlignment="1">
      <alignment horizontal="center" vertical="center" wrapText="1"/>
    </xf>
    <xf numFmtId="165" fontId="30" fillId="4" borderId="26" xfId="1" applyNumberFormat="1" applyFont="1" applyFill="1" applyBorder="1" applyAlignment="1">
      <alignment horizontal="center" vertical="center" wrapText="1"/>
    </xf>
    <xf numFmtId="165" fontId="30" fillId="4" borderId="27" xfId="1" applyNumberFormat="1" applyFont="1" applyFill="1" applyBorder="1" applyAlignment="1">
      <alignment horizontal="center" vertical="center" wrapText="1"/>
    </xf>
    <xf numFmtId="165" fontId="30" fillId="4" borderId="2" xfId="1" applyNumberFormat="1" applyFont="1" applyFill="1" applyBorder="1" applyAlignment="1">
      <alignment horizontal="center" vertical="center" wrapText="1"/>
    </xf>
    <xf numFmtId="165" fontId="30" fillId="4" borderId="28" xfId="1" applyNumberFormat="1" applyFont="1" applyFill="1" applyBorder="1" applyAlignment="1">
      <alignment horizontal="center" vertical="center" wrapText="1"/>
    </xf>
    <xf numFmtId="1" fontId="30" fillId="4" borderId="28" xfId="1" applyNumberFormat="1" applyFont="1" applyFill="1" applyBorder="1" applyAlignment="1">
      <alignment horizontal="center" vertical="center" wrapText="1"/>
    </xf>
    <xf numFmtId="2" fontId="30" fillId="4" borderId="27" xfId="1" applyNumberFormat="1" applyFont="1" applyFill="1" applyBorder="1" applyAlignment="1">
      <alignment horizontal="center" vertical="center" wrapText="1"/>
    </xf>
    <xf numFmtId="2" fontId="30" fillId="4" borderId="2" xfId="1" applyNumberFormat="1" applyFont="1" applyFill="1" applyBorder="1" applyAlignment="1">
      <alignment horizontal="center" vertical="center" wrapText="1"/>
    </xf>
    <xf numFmtId="0" fontId="30" fillId="4" borderId="28" xfId="1" applyFont="1" applyFill="1" applyBorder="1" applyAlignment="1">
      <alignment horizontal="center" vertical="center" wrapText="1"/>
    </xf>
    <xf numFmtId="0" fontId="12" fillId="4" borderId="22" xfId="1" applyFont="1" applyFill="1" applyBorder="1" applyAlignment="1">
      <alignment horizontal="center" vertical="center" wrapText="1"/>
    </xf>
    <xf numFmtId="1" fontId="12" fillId="4" borderId="22" xfId="1" applyNumberFormat="1" applyFont="1" applyFill="1" applyBorder="1" applyAlignment="1">
      <alignment horizontal="center" vertical="center" wrapText="1"/>
    </xf>
    <xf numFmtId="1" fontId="12" fillId="4" borderId="23" xfId="1" applyNumberFormat="1" applyFont="1" applyFill="1" applyBorder="1" applyAlignment="1">
      <alignment horizontal="center" vertical="center" wrapText="1"/>
    </xf>
    <xf numFmtId="1" fontId="12" fillId="4" borderId="24" xfId="1" applyNumberFormat="1" applyFont="1" applyFill="1" applyBorder="1" applyAlignment="1">
      <alignment horizontal="center" vertical="center" wrapText="1"/>
    </xf>
    <xf numFmtId="1" fontId="12" fillId="4" borderId="25" xfId="1" applyNumberFormat="1" applyFont="1" applyFill="1" applyBorder="1" applyAlignment="1">
      <alignment horizontal="center" vertical="center" wrapText="1"/>
    </xf>
    <xf numFmtId="0" fontId="12" fillId="4" borderId="23" xfId="1" applyFont="1" applyFill="1" applyBorder="1" applyAlignment="1">
      <alignment horizontal="center" vertical="center" wrapText="1"/>
    </xf>
    <xf numFmtId="0" fontId="12" fillId="4" borderId="24" xfId="1" applyFont="1" applyFill="1" applyBorder="1" applyAlignment="1">
      <alignment horizontal="center" vertical="center" wrapText="1"/>
    </xf>
    <xf numFmtId="0" fontId="12" fillId="4" borderId="25" xfId="1" applyFont="1" applyFill="1" applyBorder="1" applyAlignment="1">
      <alignment horizontal="center" vertical="center" wrapText="1"/>
    </xf>
    <xf numFmtId="0" fontId="25" fillId="0" borderId="0" xfId="1" applyFont="1"/>
    <xf numFmtId="0" fontId="1" fillId="17" borderId="0" xfId="1" applyFont="1" applyFill="1"/>
    <xf numFmtId="0" fontId="0" fillId="0" borderId="2" xfId="0" applyBorder="1" applyAlignment="1">
      <alignment horizontal="center" vertical="center"/>
    </xf>
    <xf numFmtId="0" fontId="37" fillId="0" borderId="2" xfId="0" applyFont="1" applyBorder="1" applyAlignment="1">
      <alignment vertical="center" wrapText="1"/>
    </xf>
  </cellXfs>
  <cellStyles count="2">
    <cellStyle name="Normal" xfId="0" builtinId="0"/>
    <cellStyle name="Normal 2" xfId="1" xr:uid="{F89080CA-E143-4F35-A22B-739BC0DC25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DEMANDA POR AREAS SEIN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NORTE</c:v>
          </c:tx>
          <c:marker>
            <c:symbol val="none"/>
          </c:marker>
          <c:cat>
            <c:strRef>
              <c:f>DEMANDA_AREAS!$B$8:$B$55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DEMANDA_AREAS!$E$8:$E$55</c:f>
              <c:numCache>
                <c:formatCode>#,##0.00</c:formatCode>
                <c:ptCount val="48"/>
                <c:pt idx="0">
                  <c:v>992.89179999999999</c:v>
                </c:pt>
                <c:pt idx="1">
                  <c:v>996.83330000000001</c:v>
                </c:pt>
                <c:pt idx="2">
                  <c:v>969.98770000000002</c:v>
                </c:pt>
                <c:pt idx="3">
                  <c:v>949.09339999999997</c:v>
                </c:pt>
                <c:pt idx="4">
                  <c:v>969.15769999999998</c:v>
                </c:pt>
                <c:pt idx="5">
                  <c:v>976.149</c:v>
                </c:pt>
                <c:pt idx="6">
                  <c:v>968.56579999999997</c:v>
                </c:pt>
                <c:pt idx="7">
                  <c:v>959.31140000000005</c:v>
                </c:pt>
                <c:pt idx="8">
                  <c:v>921.14120000000003</c:v>
                </c:pt>
                <c:pt idx="9">
                  <c:v>952.2998</c:v>
                </c:pt>
                <c:pt idx="10">
                  <c:v>972.15120000000002</c:v>
                </c:pt>
                <c:pt idx="11">
                  <c:v>957.80190000000005</c:v>
                </c:pt>
                <c:pt idx="12">
                  <c:v>904.67349999999999</c:v>
                </c:pt>
                <c:pt idx="13">
                  <c:v>938.64239999999995</c:v>
                </c:pt>
                <c:pt idx="14">
                  <c:v>917.29549999999995</c:v>
                </c:pt>
                <c:pt idx="15">
                  <c:v>913.80489999999998</c:v>
                </c:pt>
                <c:pt idx="16">
                  <c:v>944.9778</c:v>
                </c:pt>
                <c:pt idx="17">
                  <c:v>952.72329999999999</c:v>
                </c:pt>
                <c:pt idx="18">
                  <c:v>983.78809999999999</c:v>
                </c:pt>
                <c:pt idx="19">
                  <c:v>1016.9374</c:v>
                </c:pt>
                <c:pt idx="20">
                  <c:v>994.92219999999998</c:v>
                </c:pt>
                <c:pt idx="21">
                  <c:v>1038.3880999999999</c:v>
                </c:pt>
                <c:pt idx="22">
                  <c:v>1043.616</c:v>
                </c:pt>
                <c:pt idx="23">
                  <c:v>1010.1838</c:v>
                </c:pt>
                <c:pt idx="24">
                  <c:v>1004.0282</c:v>
                </c:pt>
                <c:pt idx="25">
                  <c:v>1015.6238</c:v>
                </c:pt>
                <c:pt idx="26">
                  <c:v>1015.0608</c:v>
                </c:pt>
                <c:pt idx="27">
                  <c:v>991.32569999999998</c:v>
                </c:pt>
                <c:pt idx="28">
                  <c:v>990.11429999999996</c:v>
                </c:pt>
                <c:pt idx="29">
                  <c:v>991.47529999999995</c:v>
                </c:pt>
                <c:pt idx="30">
                  <c:v>949.62270000000001</c:v>
                </c:pt>
                <c:pt idx="31">
                  <c:v>995.93</c:v>
                </c:pt>
                <c:pt idx="32">
                  <c:v>966.15459999999996</c:v>
                </c:pt>
                <c:pt idx="33">
                  <c:v>964.82389999999998</c:v>
                </c:pt>
                <c:pt idx="34">
                  <c:v>1015.5733</c:v>
                </c:pt>
                <c:pt idx="35">
                  <c:v>1028.7868000000001</c:v>
                </c:pt>
                <c:pt idx="36">
                  <c:v>1145.0068000000001</c:v>
                </c:pt>
                <c:pt idx="37">
                  <c:v>1180.4775</c:v>
                </c:pt>
                <c:pt idx="38">
                  <c:v>1165.6429000000001</c:v>
                </c:pt>
                <c:pt idx="39">
                  <c:v>1207.4507000000001</c:v>
                </c:pt>
                <c:pt idx="40">
                  <c:v>1161.1267</c:v>
                </c:pt>
                <c:pt idx="41">
                  <c:v>1187.1886</c:v>
                </c:pt>
                <c:pt idx="42">
                  <c:v>1133.9584</c:v>
                </c:pt>
                <c:pt idx="43">
                  <c:v>1116.8254999999999</c:v>
                </c:pt>
                <c:pt idx="44">
                  <c:v>1090.4865</c:v>
                </c:pt>
                <c:pt idx="45">
                  <c:v>1003.314</c:v>
                </c:pt>
                <c:pt idx="46">
                  <c:v>938.16740000000004</c:v>
                </c:pt>
                <c:pt idx="47">
                  <c:v>959.57219999999995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ADA-46A3-866B-7224787D32EA}"/>
            </c:ext>
          </c:extLst>
        </c:ser>
        <c:ser>
          <c:idx val="1"/>
          <c:order val="1"/>
          <c:tx>
            <c:v>SUR</c:v>
          </c:tx>
          <c:marker>
            <c:symbol val="none"/>
          </c:marker>
          <c:cat>
            <c:strRef>
              <c:f>DEMANDA_AREAS!$B$8:$B$55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DEMANDA_AREAS!$G$8:$G$55</c:f>
              <c:numCache>
                <c:formatCode>#,##0.00</c:formatCode>
                <c:ptCount val="48"/>
                <c:pt idx="0">
                  <c:v>1753.5308</c:v>
                </c:pt>
                <c:pt idx="1">
                  <c:v>1736.4128000000001</c:v>
                </c:pt>
                <c:pt idx="2">
                  <c:v>1744.5681999999999</c:v>
                </c:pt>
                <c:pt idx="3">
                  <c:v>1746.6966</c:v>
                </c:pt>
                <c:pt idx="4">
                  <c:v>1721.7959000000001</c:v>
                </c:pt>
                <c:pt idx="5">
                  <c:v>1726.1026999999999</c:v>
                </c:pt>
                <c:pt idx="6">
                  <c:v>1705.6617000000001</c:v>
                </c:pt>
                <c:pt idx="7">
                  <c:v>1728.9674</c:v>
                </c:pt>
                <c:pt idx="8">
                  <c:v>1735.8000999999999</c:v>
                </c:pt>
                <c:pt idx="9">
                  <c:v>1744.7063000000001</c:v>
                </c:pt>
                <c:pt idx="10">
                  <c:v>1732.9099000000001</c:v>
                </c:pt>
                <c:pt idx="11">
                  <c:v>1740.9095</c:v>
                </c:pt>
                <c:pt idx="12">
                  <c:v>1680.4128000000001</c:v>
                </c:pt>
                <c:pt idx="13">
                  <c:v>1642.1937</c:v>
                </c:pt>
                <c:pt idx="14">
                  <c:v>1650.5669</c:v>
                </c:pt>
                <c:pt idx="15">
                  <c:v>1676.9381000000001</c:v>
                </c:pt>
                <c:pt idx="16">
                  <c:v>1704.1243999999999</c:v>
                </c:pt>
                <c:pt idx="17">
                  <c:v>1711.7334000000001</c:v>
                </c:pt>
                <c:pt idx="18">
                  <c:v>1730.1193000000001</c:v>
                </c:pt>
                <c:pt idx="19">
                  <c:v>1725.6188</c:v>
                </c:pt>
                <c:pt idx="20">
                  <c:v>1739.8809000000001</c:v>
                </c:pt>
                <c:pt idx="21">
                  <c:v>1715.08</c:v>
                </c:pt>
                <c:pt idx="22">
                  <c:v>1727.4914000000001</c:v>
                </c:pt>
                <c:pt idx="23">
                  <c:v>1725.1842999999999</c:v>
                </c:pt>
                <c:pt idx="24">
                  <c:v>1724.8710000000001</c:v>
                </c:pt>
                <c:pt idx="25">
                  <c:v>1709.5521000000001</c:v>
                </c:pt>
                <c:pt idx="26">
                  <c:v>1703.7126000000001</c:v>
                </c:pt>
                <c:pt idx="27">
                  <c:v>1715.7031999999999</c:v>
                </c:pt>
                <c:pt idx="28">
                  <c:v>1712.0278000000001</c:v>
                </c:pt>
                <c:pt idx="29">
                  <c:v>1703.9059999999999</c:v>
                </c:pt>
                <c:pt idx="30">
                  <c:v>1701.9122</c:v>
                </c:pt>
                <c:pt idx="31">
                  <c:v>1694.7306000000001</c:v>
                </c:pt>
                <c:pt idx="32">
                  <c:v>1717.1719000000001</c:v>
                </c:pt>
                <c:pt idx="33">
                  <c:v>1784.8974000000001</c:v>
                </c:pt>
                <c:pt idx="34">
                  <c:v>1810.1612</c:v>
                </c:pt>
                <c:pt idx="35">
                  <c:v>1884.1144999999999</c:v>
                </c:pt>
                <c:pt idx="36">
                  <c:v>1906.4345000000001</c:v>
                </c:pt>
                <c:pt idx="37">
                  <c:v>1907.7083</c:v>
                </c:pt>
                <c:pt idx="38">
                  <c:v>1912.8391999999999</c:v>
                </c:pt>
                <c:pt idx="39">
                  <c:v>1899.7587000000001</c:v>
                </c:pt>
                <c:pt idx="40">
                  <c:v>1892.6228000000001</c:v>
                </c:pt>
                <c:pt idx="41">
                  <c:v>1885.0383999999999</c:v>
                </c:pt>
                <c:pt idx="42">
                  <c:v>1876.5555999999999</c:v>
                </c:pt>
                <c:pt idx="43">
                  <c:v>1885.0525</c:v>
                </c:pt>
                <c:pt idx="44">
                  <c:v>1849.6438000000001</c:v>
                </c:pt>
                <c:pt idx="45">
                  <c:v>1843.1224999999999</c:v>
                </c:pt>
                <c:pt idx="46">
                  <c:v>1825.9997000000001</c:v>
                </c:pt>
                <c:pt idx="47">
                  <c:v>1819.3775000000001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ADA-46A3-866B-7224787D32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"/>
        <c:axId val="2"/>
      </c:lineChart>
      <c:lineChart>
        <c:grouping val="standard"/>
        <c:varyColors val="0"/>
        <c:ser>
          <c:idx val="3"/>
          <c:order val="2"/>
          <c:tx>
            <c:v>CENTRO</c:v>
          </c:tx>
          <c:marker>
            <c:symbol val="none"/>
          </c:marker>
          <c:cat>
            <c:strRef>
              <c:f>DEMANDA_AREAS!$B$8:$B$55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DEMANDA_AREAS!$F$8:$F$55</c:f>
              <c:numCache>
                <c:formatCode>#,##0.00</c:formatCode>
                <c:ptCount val="48"/>
                <c:pt idx="0">
                  <c:v>4266.4273999999996</c:v>
                </c:pt>
                <c:pt idx="1">
                  <c:v>4162.6638999999996</c:v>
                </c:pt>
                <c:pt idx="2">
                  <c:v>4020.9841000000001</c:v>
                </c:pt>
                <c:pt idx="3">
                  <c:v>3982.93</c:v>
                </c:pt>
                <c:pt idx="4">
                  <c:v>3916.0064000000002</c:v>
                </c:pt>
                <c:pt idx="5">
                  <c:v>3828.5282999999999</c:v>
                </c:pt>
                <c:pt idx="6">
                  <c:v>3905.1224999999999</c:v>
                </c:pt>
                <c:pt idx="7">
                  <c:v>3832.3712</c:v>
                </c:pt>
                <c:pt idx="8">
                  <c:v>3875.1687000000002</c:v>
                </c:pt>
                <c:pt idx="9">
                  <c:v>3788.5239000000001</c:v>
                </c:pt>
                <c:pt idx="10">
                  <c:v>3843.5589</c:v>
                </c:pt>
                <c:pt idx="11">
                  <c:v>3838.3386</c:v>
                </c:pt>
                <c:pt idx="12">
                  <c:v>3706.4537</c:v>
                </c:pt>
                <c:pt idx="13">
                  <c:v>3491.2939000000001</c:v>
                </c:pt>
                <c:pt idx="14">
                  <c:v>3675.3575999999998</c:v>
                </c:pt>
                <c:pt idx="15">
                  <c:v>3726.4769999999999</c:v>
                </c:pt>
                <c:pt idx="16">
                  <c:v>3751.2878000000001</c:v>
                </c:pt>
                <c:pt idx="17">
                  <c:v>3857.7332999999999</c:v>
                </c:pt>
                <c:pt idx="18">
                  <c:v>3997.8526000000002</c:v>
                </c:pt>
                <c:pt idx="19">
                  <c:v>4034.3737999999998</c:v>
                </c:pt>
                <c:pt idx="20">
                  <c:v>4136.8769000000002</c:v>
                </c:pt>
                <c:pt idx="21">
                  <c:v>4091.3519000000001</c:v>
                </c:pt>
                <c:pt idx="22">
                  <c:v>4182.1426000000001</c:v>
                </c:pt>
                <c:pt idx="23">
                  <c:v>4091.7719000000002</c:v>
                </c:pt>
                <c:pt idx="24">
                  <c:v>4158.8307999999997</c:v>
                </c:pt>
                <c:pt idx="25">
                  <c:v>4060.8941</c:v>
                </c:pt>
                <c:pt idx="26">
                  <c:v>4114.9866000000002</c:v>
                </c:pt>
                <c:pt idx="27">
                  <c:v>4007.4211</c:v>
                </c:pt>
                <c:pt idx="28">
                  <c:v>4066.8078999999998</c:v>
                </c:pt>
                <c:pt idx="29">
                  <c:v>4016.1087000000002</c:v>
                </c:pt>
                <c:pt idx="30">
                  <c:v>3993.7950999999998</c:v>
                </c:pt>
                <c:pt idx="31">
                  <c:v>4006.9994000000002</c:v>
                </c:pt>
                <c:pt idx="32">
                  <c:v>3971.1235000000001</c:v>
                </c:pt>
                <c:pt idx="33">
                  <c:v>4065.7786999999998</c:v>
                </c:pt>
                <c:pt idx="34">
                  <c:v>4140.2354999999998</c:v>
                </c:pt>
                <c:pt idx="35">
                  <c:v>4302.3687</c:v>
                </c:pt>
                <c:pt idx="36">
                  <c:v>4532.5087000000003</c:v>
                </c:pt>
                <c:pt idx="37">
                  <c:v>4677.6041999999998</c:v>
                </c:pt>
                <c:pt idx="38">
                  <c:v>4678.8379000000004</c:v>
                </c:pt>
                <c:pt idx="39">
                  <c:v>4597.8105999999998</c:v>
                </c:pt>
                <c:pt idx="40">
                  <c:v>4716.3705</c:v>
                </c:pt>
                <c:pt idx="41">
                  <c:v>4558.0630000000001</c:v>
                </c:pt>
                <c:pt idx="42">
                  <c:v>4330.8959999999997</c:v>
                </c:pt>
                <c:pt idx="43">
                  <c:v>4230.482</c:v>
                </c:pt>
                <c:pt idx="44">
                  <c:v>4203.2596999999996</c:v>
                </c:pt>
                <c:pt idx="45">
                  <c:v>4046.7534999999998</c:v>
                </c:pt>
                <c:pt idx="46">
                  <c:v>3917.5929000000001</c:v>
                </c:pt>
                <c:pt idx="47">
                  <c:v>3615.2503000000002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ADA-46A3-866B-7224787D32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"/>
        <c:axId val="4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sz="1000" b="1">
                    <a:solidFill>
                      <a:srgbClr val="00008B"/>
                    </a:solidFill>
                  </a:rPr>
                  <a:t>MW ÁREA NORTE Y SUR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txPr>
          <a:bodyPr/>
          <a:lstStyle/>
          <a:p>
            <a:pPr>
              <a:defRPr b="1">
                <a:solidFill>
                  <a:srgbClr val="00008B"/>
                </a:solidFill>
              </a:defRPr>
            </a:pPr>
            <a:endParaRPr lang="en-US"/>
          </a:p>
        </c:txPr>
        <c:crossAx val="1"/>
        <c:crosses val="autoZero"/>
        <c:crossBetween val="between"/>
      </c:valAx>
      <c:catAx>
        <c:axId val="3"/>
        <c:scaling>
          <c:orientation val="minMax"/>
        </c:scaling>
        <c:delete val="1"/>
        <c:axPos val="b"/>
        <c:numFmt formatCode="General" sourceLinked="1"/>
        <c:majorTickMark val="cross"/>
        <c:minorTickMark val="cross"/>
        <c:tickLblPos val="none"/>
        <c:crossAx val="4"/>
        <c:crosses val="autoZero"/>
        <c:auto val="1"/>
        <c:lblAlgn val="ctr"/>
        <c:lblOffset val="100"/>
        <c:noMultiLvlLbl val="1"/>
      </c:catAx>
      <c:valAx>
        <c:axId val="4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r>
                  <a:rPr sz="1000" b="1">
                    <a:solidFill>
                      <a:srgbClr val="8B0000"/>
                    </a:solidFill>
                  </a:rPr>
                  <a:t>MW ÁREA CENTRO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txPr>
          <a:bodyPr/>
          <a:lstStyle/>
          <a:p>
            <a:pPr>
              <a:defRPr b="1">
                <a:solidFill>
                  <a:srgbClr val="8B0000"/>
                </a:solidFill>
              </a:defRPr>
            </a:pPr>
            <a:endParaRPr lang="en-US"/>
          </a:p>
        </c:txPr>
        <c:crossAx val="3"/>
        <c:crosses val="max"/>
        <c:crossBetween val="between"/>
      </c:valAx>
    </c:plotArea>
    <c:legend>
      <c:legendPos val="b"/>
      <c:overlay val="0"/>
      <c:txPr>
        <a:bodyPr/>
        <a:lstStyle/>
        <a:p>
          <a:pPr>
            <a:defRPr sz="1600"/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GRANDES USUARIO AREA NORTE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ARCA CONTINENTAL LINDLEY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DEMANDA_UL!$C$8:$C$55</c:f>
              <c:numCache>
                <c:formatCode>#,##0.0</c:formatCode>
                <c:ptCount val="48"/>
                <c:pt idx="0">
                  <c:v>3.4062000000000001</c:v>
                </c:pt>
                <c:pt idx="1">
                  <c:v>3.5369000000000002</c:v>
                </c:pt>
                <c:pt idx="2">
                  <c:v>3.375</c:v>
                </c:pt>
                <c:pt idx="3">
                  <c:v>3.4192999999999998</c:v>
                </c:pt>
                <c:pt idx="4">
                  <c:v>3.4051999999999998</c:v>
                </c:pt>
                <c:pt idx="5">
                  <c:v>2.7999000000000001</c:v>
                </c:pt>
                <c:pt idx="6">
                  <c:v>2.9005000000000001</c:v>
                </c:pt>
                <c:pt idx="7">
                  <c:v>2.9826000000000001</c:v>
                </c:pt>
                <c:pt idx="8">
                  <c:v>3.1585000000000001</c:v>
                </c:pt>
                <c:pt idx="9">
                  <c:v>3.2824</c:v>
                </c:pt>
                <c:pt idx="10">
                  <c:v>3.3809</c:v>
                </c:pt>
                <c:pt idx="11">
                  <c:v>3.8971</c:v>
                </c:pt>
                <c:pt idx="12">
                  <c:v>3.9434999999999998</c:v>
                </c:pt>
                <c:pt idx="13">
                  <c:v>3.7054</c:v>
                </c:pt>
                <c:pt idx="14">
                  <c:v>3.2606000000000002</c:v>
                </c:pt>
                <c:pt idx="15">
                  <c:v>2.9641000000000002</c:v>
                </c:pt>
                <c:pt idx="16">
                  <c:v>2.5739000000000001</c:v>
                </c:pt>
                <c:pt idx="17">
                  <c:v>2.1591999999999998</c:v>
                </c:pt>
                <c:pt idx="18">
                  <c:v>2.1347</c:v>
                </c:pt>
                <c:pt idx="19">
                  <c:v>2.4851999999999999</c:v>
                </c:pt>
                <c:pt idx="20">
                  <c:v>2.8456999999999999</c:v>
                </c:pt>
                <c:pt idx="21">
                  <c:v>3.7399</c:v>
                </c:pt>
                <c:pt idx="22">
                  <c:v>3.7894999999999999</c:v>
                </c:pt>
                <c:pt idx="23">
                  <c:v>3.5728</c:v>
                </c:pt>
                <c:pt idx="24">
                  <c:v>3.4033000000000002</c:v>
                </c:pt>
                <c:pt idx="25">
                  <c:v>3.677</c:v>
                </c:pt>
                <c:pt idx="26">
                  <c:v>3.6331000000000002</c:v>
                </c:pt>
                <c:pt idx="27">
                  <c:v>3.8738000000000001</c:v>
                </c:pt>
                <c:pt idx="28">
                  <c:v>4.0311000000000003</c:v>
                </c:pt>
                <c:pt idx="29">
                  <c:v>4.3151999999999999</c:v>
                </c:pt>
                <c:pt idx="30">
                  <c:v>4.0194999999999999</c:v>
                </c:pt>
                <c:pt idx="31">
                  <c:v>4.0968999999999998</c:v>
                </c:pt>
                <c:pt idx="32">
                  <c:v>4.1642999999999999</c:v>
                </c:pt>
                <c:pt idx="33">
                  <c:v>3.7585000000000002</c:v>
                </c:pt>
                <c:pt idx="34">
                  <c:v>4.0928000000000004</c:v>
                </c:pt>
                <c:pt idx="35">
                  <c:v>4.1532999999999998</c:v>
                </c:pt>
                <c:pt idx="36">
                  <c:v>4.3929</c:v>
                </c:pt>
                <c:pt idx="37">
                  <c:v>4.2903000000000002</c:v>
                </c:pt>
                <c:pt idx="38">
                  <c:v>3.8805000000000001</c:v>
                </c:pt>
                <c:pt idx="39">
                  <c:v>3.8094000000000001</c:v>
                </c:pt>
                <c:pt idx="40">
                  <c:v>3.4346999999999999</c:v>
                </c:pt>
                <c:pt idx="41">
                  <c:v>3.0428999999999999</c:v>
                </c:pt>
                <c:pt idx="42">
                  <c:v>3.2393999999999998</c:v>
                </c:pt>
                <c:pt idx="43">
                  <c:v>3.3065000000000002</c:v>
                </c:pt>
                <c:pt idx="44">
                  <c:v>3.3289</c:v>
                </c:pt>
                <c:pt idx="45">
                  <c:v>3.5282</c:v>
                </c:pt>
                <c:pt idx="46">
                  <c:v>3.7296</c:v>
                </c:pt>
                <c:pt idx="47">
                  <c:v>3.1888000000000001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F5F-41DA-9BB9-14E56BAA5C59}"/>
            </c:ext>
          </c:extLst>
        </c:ser>
        <c:ser>
          <c:idx val="1"/>
          <c:order val="1"/>
          <c:tx>
            <c:v>AUSTRAL GROUP S.A.A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DEMANDA_UL!$D$8:$D$55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F5F-41DA-9BB9-14E56BAA5C59}"/>
            </c:ext>
          </c:extLst>
        </c:ser>
        <c:ser>
          <c:idx val="2"/>
          <c:order val="2"/>
          <c:tx>
            <c:v>CEMENTOS PACASMAYO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DEMANDA_UL!$E$8:$E$55</c:f>
              <c:numCache>
                <c:formatCode>#,##0.0</c:formatCode>
                <c:ptCount val="48"/>
                <c:pt idx="0">
                  <c:v>28.694600000000001</c:v>
                </c:pt>
                <c:pt idx="1">
                  <c:v>29.06317</c:v>
                </c:pt>
                <c:pt idx="2">
                  <c:v>29.079820000000002</c:v>
                </c:pt>
                <c:pt idx="3">
                  <c:v>29.81831</c:v>
                </c:pt>
                <c:pt idx="4">
                  <c:v>29.753499999999999</c:v>
                </c:pt>
                <c:pt idx="5">
                  <c:v>29.771719999999998</c:v>
                </c:pt>
                <c:pt idx="6">
                  <c:v>29.887599999999999</c:v>
                </c:pt>
                <c:pt idx="7">
                  <c:v>29.8965</c:v>
                </c:pt>
                <c:pt idx="8">
                  <c:v>29.838989999999999</c:v>
                </c:pt>
                <c:pt idx="9">
                  <c:v>29.89</c:v>
                </c:pt>
                <c:pt idx="10">
                  <c:v>29.018219999999999</c:v>
                </c:pt>
                <c:pt idx="11">
                  <c:v>28.67249</c:v>
                </c:pt>
                <c:pt idx="12">
                  <c:v>28.623429999999999</c:v>
                </c:pt>
                <c:pt idx="13">
                  <c:v>28.40606</c:v>
                </c:pt>
                <c:pt idx="14">
                  <c:v>28.100159999999999</c:v>
                </c:pt>
                <c:pt idx="15">
                  <c:v>28.295719999999999</c:v>
                </c:pt>
                <c:pt idx="16">
                  <c:v>28.665849999999999</c:v>
                </c:pt>
                <c:pt idx="17">
                  <c:v>26.854880000000001</c:v>
                </c:pt>
                <c:pt idx="18">
                  <c:v>26.820039999999999</c:v>
                </c:pt>
                <c:pt idx="19">
                  <c:v>24.150539999999999</c:v>
                </c:pt>
                <c:pt idx="20">
                  <c:v>19.14564</c:v>
                </c:pt>
                <c:pt idx="21">
                  <c:v>19.520510000000002</c:v>
                </c:pt>
                <c:pt idx="22">
                  <c:v>19.660990000000002</c:v>
                </c:pt>
                <c:pt idx="23">
                  <c:v>19.510840000000002</c:v>
                </c:pt>
                <c:pt idx="24">
                  <c:v>19.701820000000001</c:v>
                </c:pt>
                <c:pt idx="25">
                  <c:v>19.600739999999998</c:v>
                </c:pt>
                <c:pt idx="26">
                  <c:v>19.408519999999999</c:v>
                </c:pt>
                <c:pt idx="27">
                  <c:v>19.78698</c:v>
                </c:pt>
                <c:pt idx="28">
                  <c:v>19.632300000000001</c:v>
                </c:pt>
                <c:pt idx="29">
                  <c:v>19.8462</c:v>
                </c:pt>
                <c:pt idx="30">
                  <c:v>19.727250000000002</c:v>
                </c:pt>
                <c:pt idx="31">
                  <c:v>19.232679999999998</c:v>
                </c:pt>
                <c:pt idx="32">
                  <c:v>19.26014</c:v>
                </c:pt>
                <c:pt idx="33">
                  <c:v>19.169740000000001</c:v>
                </c:pt>
                <c:pt idx="34">
                  <c:v>19.414339999999999</c:v>
                </c:pt>
                <c:pt idx="35">
                  <c:v>19.565470000000001</c:v>
                </c:pt>
                <c:pt idx="36">
                  <c:v>19.678519999999999</c:v>
                </c:pt>
                <c:pt idx="37">
                  <c:v>20.1433</c:v>
                </c:pt>
                <c:pt idx="38">
                  <c:v>20.521540000000002</c:v>
                </c:pt>
                <c:pt idx="39">
                  <c:v>20.40016</c:v>
                </c:pt>
                <c:pt idx="40">
                  <c:v>20.411570000000001</c:v>
                </c:pt>
                <c:pt idx="41">
                  <c:v>20.207090000000001</c:v>
                </c:pt>
                <c:pt idx="42">
                  <c:v>20.218489999999999</c:v>
                </c:pt>
                <c:pt idx="43">
                  <c:v>20.293199999999999</c:v>
                </c:pt>
                <c:pt idx="44">
                  <c:v>20.03876</c:v>
                </c:pt>
                <c:pt idx="45">
                  <c:v>19.974799999999998</c:v>
                </c:pt>
                <c:pt idx="46">
                  <c:v>19.277809999999999</c:v>
                </c:pt>
                <c:pt idx="47">
                  <c:v>21.045680000000001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F5F-41DA-9BB9-14E56BAA5C59}"/>
            </c:ext>
          </c:extLst>
        </c:ser>
        <c:ser>
          <c:idx val="3"/>
          <c:order val="3"/>
          <c:tx>
            <c:v>CONSORCIO MINERO HORIZONTE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DEMANDA_UL!$F$8:$F$55</c:f>
              <c:numCache>
                <c:formatCode>#,##0.0</c:formatCode>
                <c:ptCount val="48"/>
                <c:pt idx="0">
                  <c:v>12.515000000000001</c:v>
                </c:pt>
                <c:pt idx="1">
                  <c:v>12.103</c:v>
                </c:pt>
                <c:pt idx="2">
                  <c:v>11.930999999999999</c:v>
                </c:pt>
                <c:pt idx="3">
                  <c:v>11.945</c:v>
                </c:pt>
                <c:pt idx="4">
                  <c:v>12.069000000000001</c:v>
                </c:pt>
                <c:pt idx="5">
                  <c:v>12.231</c:v>
                </c:pt>
                <c:pt idx="6">
                  <c:v>12.196999999999999</c:v>
                </c:pt>
                <c:pt idx="7">
                  <c:v>12.411</c:v>
                </c:pt>
                <c:pt idx="8">
                  <c:v>12.422000000000001</c:v>
                </c:pt>
                <c:pt idx="9">
                  <c:v>11.484</c:v>
                </c:pt>
                <c:pt idx="10">
                  <c:v>10.329000000000001</c:v>
                </c:pt>
                <c:pt idx="11">
                  <c:v>9.7550000000000008</c:v>
                </c:pt>
                <c:pt idx="12">
                  <c:v>9.2249999999999996</c:v>
                </c:pt>
                <c:pt idx="13">
                  <c:v>9.2569999999999997</c:v>
                </c:pt>
                <c:pt idx="14">
                  <c:v>11.125999999999999</c:v>
                </c:pt>
                <c:pt idx="15">
                  <c:v>11.253</c:v>
                </c:pt>
                <c:pt idx="16">
                  <c:v>11.476000000000001</c:v>
                </c:pt>
                <c:pt idx="17">
                  <c:v>12.676</c:v>
                </c:pt>
                <c:pt idx="18">
                  <c:v>12.864000000000001</c:v>
                </c:pt>
                <c:pt idx="19">
                  <c:v>12.959</c:v>
                </c:pt>
                <c:pt idx="20">
                  <c:v>12.411</c:v>
                </c:pt>
                <c:pt idx="21">
                  <c:v>12.972</c:v>
                </c:pt>
                <c:pt idx="22">
                  <c:v>12.225</c:v>
                </c:pt>
                <c:pt idx="23">
                  <c:v>10.881</c:v>
                </c:pt>
                <c:pt idx="24">
                  <c:v>10.589</c:v>
                </c:pt>
                <c:pt idx="25">
                  <c:v>11.587999999999999</c:v>
                </c:pt>
                <c:pt idx="26">
                  <c:v>12.448499999999999</c:v>
                </c:pt>
                <c:pt idx="27">
                  <c:v>12.746</c:v>
                </c:pt>
                <c:pt idx="28">
                  <c:v>13.382999999999999</c:v>
                </c:pt>
                <c:pt idx="29">
                  <c:v>13.196</c:v>
                </c:pt>
                <c:pt idx="30">
                  <c:v>12.129</c:v>
                </c:pt>
                <c:pt idx="31">
                  <c:v>12.631</c:v>
                </c:pt>
                <c:pt idx="32">
                  <c:v>11.983000000000001</c:v>
                </c:pt>
                <c:pt idx="33">
                  <c:v>11.728</c:v>
                </c:pt>
                <c:pt idx="34">
                  <c:v>10.318</c:v>
                </c:pt>
                <c:pt idx="35">
                  <c:v>10.09</c:v>
                </c:pt>
                <c:pt idx="36">
                  <c:v>9.3339999999999996</c:v>
                </c:pt>
                <c:pt idx="37">
                  <c:v>9.77</c:v>
                </c:pt>
                <c:pt idx="38">
                  <c:v>10.606999999999999</c:v>
                </c:pt>
                <c:pt idx="39">
                  <c:v>11.81</c:v>
                </c:pt>
                <c:pt idx="40">
                  <c:v>12.03</c:v>
                </c:pt>
                <c:pt idx="41">
                  <c:v>12.385999999999999</c:v>
                </c:pt>
                <c:pt idx="42">
                  <c:v>12.44</c:v>
                </c:pt>
                <c:pt idx="43">
                  <c:v>12.46</c:v>
                </c:pt>
                <c:pt idx="44">
                  <c:v>12.536</c:v>
                </c:pt>
                <c:pt idx="45">
                  <c:v>12.33</c:v>
                </c:pt>
                <c:pt idx="46">
                  <c:v>13.199</c:v>
                </c:pt>
                <c:pt idx="47">
                  <c:v>12.827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F5F-41DA-9BB9-14E56BAA5C59}"/>
            </c:ext>
          </c:extLst>
        </c:ser>
        <c:ser>
          <c:idx val="4"/>
          <c:order val="4"/>
          <c:tx>
            <c:v>CORPORACIÓN PESQUERA INCA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DEMANDA_UL!$G$8:$G$55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F5F-41DA-9BB9-14E56BAA5C59}"/>
            </c:ext>
          </c:extLst>
        </c:ser>
        <c:ser>
          <c:idx val="5"/>
          <c:order val="5"/>
          <c:tx>
            <c:v>CREDITEX: CIA IND.TEXTIL CREDISA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DEMANDA_UL!$H$8:$H$55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F5F-41DA-9BB9-14E56BAA5C59}"/>
            </c:ext>
          </c:extLst>
        </c:ser>
        <c:ser>
          <c:idx val="6"/>
          <c:order val="6"/>
          <c:tx>
            <c:v>HIPERMERCADOS TOTTUS S.A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DEMANDA_UL!$I$8:$I$55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F5F-41DA-9BB9-14E56BAA5C59}"/>
            </c:ext>
          </c:extLst>
        </c:ser>
        <c:ser>
          <c:idx val="7"/>
          <c:order val="7"/>
          <c:tx>
            <c:v>INDUSTRIA TEXTIL PIURA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DEMANDA_UL!$J$8:$J$55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F5F-41DA-9BB9-14E56BAA5C59}"/>
            </c:ext>
          </c:extLst>
        </c:ser>
        <c:ser>
          <c:idx val="8"/>
          <c:order val="8"/>
          <c:tx>
            <c:v>MINERA BOROO MISQUICHILCA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DEMANDA_UL!$K$8:$K$55</c:f>
              <c:numCache>
                <c:formatCode>#,##0.0</c:formatCode>
                <c:ptCount val="48"/>
                <c:pt idx="0">
                  <c:v>21.537099999999999</c:v>
                </c:pt>
                <c:pt idx="1">
                  <c:v>21.259699999999999</c:v>
                </c:pt>
                <c:pt idx="2">
                  <c:v>21.2255</c:v>
                </c:pt>
                <c:pt idx="3">
                  <c:v>20.359100000000002</c:v>
                </c:pt>
                <c:pt idx="4">
                  <c:v>21.9925</c:v>
                </c:pt>
                <c:pt idx="5">
                  <c:v>21.700900000000001</c:v>
                </c:pt>
                <c:pt idx="6">
                  <c:v>21.781600000000001</c:v>
                </c:pt>
                <c:pt idx="7">
                  <c:v>21.501799999999999</c:v>
                </c:pt>
                <c:pt idx="8">
                  <c:v>21.400099999999998</c:v>
                </c:pt>
                <c:pt idx="9">
                  <c:v>21.671099999999999</c:v>
                </c:pt>
                <c:pt idx="10">
                  <c:v>21.447299999999998</c:v>
                </c:pt>
                <c:pt idx="11">
                  <c:v>20.021100000000001</c:v>
                </c:pt>
                <c:pt idx="12">
                  <c:v>20.671900000000001</c:v>
                </c:pt>
                <c:pt idx="13">
                  <c:v>20.559200000000001</c:v>
                </c:pt>
                <c:pt idx="14">
                  <c:v>20.3659</c:v>
                </c:pt>
                <c:pt idx="15">
                  <c:v>19.3764</c:v>
                </c:pt>
                <c:pt idx="16">
                  <c:v>20.420300000000001</c:v>
                </c:pt>
                <c:pt idx="17">
                  <c:v>20.536799999999999</c:v>
                </c:pt>
                <c:pt idx="18">
                  <c:v>20.9726</c:v>
                </c:pt>
                <c:pt idx="19">
                  <c:v>21.250900000000001</c:v>
                </c:pt>
                <c:pt idx="20">
                  <c:v>20.846800000000002</c:v>
                </c:pt>
                <c:pt idx="21">
                  <c:v>20.8231</c:v>
                </c:pt>
                <c:pt idx="22">
                  <c:v>20.523399999999999</c:v>
                </c:pt>
                <c:pt idx="23">
                  <c:v>20.119</c:v>
                </c:pt>
                <c:pt idx="24">
                  <c:v>20.106300000000001</c:v>
                </c:pt>
                <c:pt idx="25">
                  <c:v>20.363399999999999</c:v>
                </c:pt>
                <c:pt idx="26">
                  <c:v>20.051200000000001</c:v>
                </c:pt>
                <c:pt idx="27">
                  <c:v>21.316800000000001</c:v>
                </c:pt>
                <c:pt idx="28">
                  <c:v>21.204799999999999</c:v>
                </c:pt>
                <c:pt idx="29">
                  <c:v>21.643799999999999</c:v>
                </c:pt>
                <c:pt idx="30">
                  <c:v>20.953299999999999</c:v>
                </c:pt>
                <c:pt idx="31">
                  <c:v>20.4862</c:v>
                </c:pt>
                <c:pt idx="32">
                  <c:v>19.960699999999999</c:v>
                </c:pt>
                <c:pt idx="33">
                  <c:v>20.295400000000001</c:v>
                </c:pt>
                <c:pt idx="34">
                  <c:v>20.571300000000001</c:v>
                </c:pt>
                <c:pt idx="35">
                  <c:v>21.2102</c:v>
                </c:pt>
                <c:pt idx="36">
                  <c:v>20.09</c:v>
                </c:pt>
                <c:pt idx="37">
                  <c:v>21.796399999999998</c:v>
                </c:pt>
                <c:pt idx="38">
                  <c:v>22.009799999999998</c:v>
                </c:pt>
                <c:pt idx="39">
                  <c:v>22.0212</c:v>
                </c:pt>
                <c:pt idx="40">
                  <c:v>21.854800000000001</c:v>
                </c:pt>
                <c:pt idx="41">
                  <c:v>22.538900000000002</c:v>
                </c:pt>
                <c:pt idx="42">
                  <c:v>22.407599999999999</c:v>
                </c:pt>
                <c:pt idx="43">
                  <c:v>21.281300000000002</c:v>
                </c:pt>
                <c:pt idx="44">
                  <c:v>20.863600000000002</c:v>
                </c:pt>
                <c:pt idx="45">
                  <c:v>21.074300000000001</c:v>
                </c:pt>
                <c:pt idx="46">
                  <c:v>20.777799999999999</c:v>
                </c:pt>
                <c:pt idx="47">
                  <c:v>20.950900000000001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F5F-41DA-9BB9-14E56BAA5C59}"/>
            </c:ext>
          </c:extLst>
        </c:ser>
        <c:ser>
          <c:idx val="9"/>
          <c:order val="9"/>
          <c:tx>
            <c:v>MINERA GOLD FIELDS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DEMANDA_UL!$L$8:$L$55</c:f>
              <c:numCache>
                <c:formatCode>#,##0.0</c:formatCode>
                <c:ptCount val="48"/>
                <c:pt idx="0">
                  <c:v>25.844000000000001</c:v>
                </c:pt>
                <c:pt idx="1">
                  <c:v>25.3141</c:v>
                </c:pt>
                <c:pt idx="2">
                  <c:v>25.708300000000001</c:v>
                </c:pt>
                <c:pt idx="3">
                  <c:v>25.962499999999999</c:v>
                </c:pt>
                <c:pt idx="4">
                  <c:v>25.617999999999999</c:v>
                </c:pt>
                <c:pt idx="5">
                  <c:v>25.560099999999998</c:v>
                </c:pt>
                <c:pt idx="6">
                  <c:v>25.572199999999999</c:v>
                </c:pt>
                <c:pt idx="7">
                  <c:v>25.619900000000001</c:v>
                </c:pt>
                <c:pt idx="8">
                  <c:v>25.751999999999999</c:v>
                </c:pt>
                <c:pt idx="9">
                  <c:v>25.654399999999999</c:v>
                </c:pt>
                <c:pt idx="10">
                  <c:v>25.517900000000001</c:v>
                </c:pt>
                <c:pt idx="11">
                  <c:v>26.117999999999999</c:v>
                </c:pt>
                <c:pt idx="12">
                  <c:v>26.106400000000001</c:v>
                </c:pt>
                <c:pt idx="13">
                  <c:v>25.576599999999999</c:v>
                </c:pt>
                <c:pt idx="14">
                  <c:v>25.795100000000001</c:v>
                </c:pt>
                <c:pt idx="15">
                  <c:v>25.525600000000001</c:v>
                </c:pt>
                <c:pt idx="16">
                  <c:v>25.968900000000001</c:v>
                </c:pt>
                <c:pt idx="17">
                  <c:v>26.581399999999999</c:v>
                </c:pt>
                <c:pt idx="18">
                  <c:v>26.540099999999999</c:v>
                </c:pt>
                <c:pt idx="19">
                  <c:v>26.001300000000001</c:v>
                </c:pt>
                <c:pt idx="20">
                  <c:v>26.186900000000001</c:v>
                </c:pt>
                <c:pt idx="21">
                  <c:v>26.357600000000001</c:v>
                </c:pt>
                <c:pt idx="22">
                  <c:v>25.9252</c:v>
                </c:pt>
                <c:pt idx="23">
                  <c:v>25.723400000000002</c:v>
                </c:pt>
                <c:pt idx="24">
                  <c:v>27.132400000000001</c:v>
                </c:pt>
                <c:pt idx="25">
                  <c:v>26.676100000000002</c:v>
                </c:pt>
                <c:pt idx="26">
                  <c:v>26.226199999999999</c:v>
                </c:pt>
                <c:pt idx="27">
                  <c:v>24.802700000000002</c:v>
                </c:pt>
                <c:pt idx="28">
                  <c:v>25.460599999999999</c:v>
                </c:pt>
                <c:pt idx="29">
                  <c:v>25.473199999999999</c:v>
                </c:pt>
                <c:pt idx="30">
                  <c:v>24.9894</c:v>
                </c:pt>
                <c:pt idx="31">
                  <c:v>24.769200000000001</c:v>
                </c:pt>
                <c:pt idx="32">
                  <c:v>25.047499999999999</c:v>
                </c:pt>
                <c:pt idx="33">
                  <c:v>25.413</c:v>
                </c:pt>
                <c:pt idx="34">
                  <c:v>25.353899999999999</c:v>
                </c:pt>
                <c:pt idx="35">
                  <c:v>27.2895</c:v>
                </c:pt>
                <c:pt idx="36">
                  <c:v>30.798200000000001</c:v>
                </c:pt>
                <c:pt idx="37">
                  <c:v>31.8553</c:v>
                </c:pt>
                <c:pt idx="38">
                  <c:v>32.289299999999997</c:v>
                </c:pt>
                <c:pt idx="39">
                  <c:v>31.885100000000001</c:v>
                </c:pt>
                <c:pt idx="40">
                  <c:v>31.630400000000002</c:v>
                </c:pt>
                <c:pt idx="41">
                  <c:v>31.7822</c:v>
                </c:pt>
                <c:pt idx="42">
                  <c:v>30.6905</c:v>
                </c:pt>
                <c:pt idx="43">
                  <c:v>29.890699999999999</c:v>
                </c:pt>
                <c:pt idx="44">
                  <c:v>28.927</c:v>
                </c:pt>
                <c:pt idx="45">
                  <c:v>28.464400000000001</c:v>
                </c:pt>
                <c:pt idx="46">
                  <c:v>27.572800000000001</c:v>
                </c:pt>
                <c:pt idx="47">
                  <c:v>27.090699999999998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5F5F-41DA-9BB9-14E56BAA5C59}"/>
            </c:ext>
          </c:extLst>
        </c:ser>
        <c:ser>
          <c:idx val="10"/>
          <c:order val="10"/>
          <c:tx>
            <c:v>MINERA MARSA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DEMANDA_UL!$M$8:$M$55</c:f>
              <c:numCache>
                <c:formatCode>#,##0.0</c:formatCode>
                <c:ptCount val="48"/>
                <c:pt idx="0">
                  <c:v>14.8116</c:v>
                </c:pt>
                <c:pt idx="1">
                  <c:v>14.6515</c:v>
                </c:pt>
                <c:pt idx="2">
                  <c:v>15.0527</c:v>
                </c:pt>
                <c:pt idx="3">
                  <c:v>15.523999999999999</c:v>
                </c:pt>
                <c:pt idx="4">
                  <c:v>15.5845</c:v>
                </c:pt>
                <c:pt idx="5">
                  <c:v>15.8787</c:v>
                </c:pt>
                <c:pt idx="6">
                  <c:v>15.5261</c:v>
                </c:pt>
                <c:pt idx="7">
                  <c:v>15.277900000000001</c:v>
                </c:pt>
                <c:pt idx="8">
                  <c:v>16.0669</c:v>
                </c:pt>
                <c:pt idx="9">
                  <c:v>15.672599999999999</c:v>
                </c:pt>
                <c:pt idx="10">
                  <c:v>15.567</c:v>
                </c:pt>
                <c:pt idx="11">
                  <c:v>15.8154</c:v>
                </c:pt>
                <c:pt idx="12">
                  <c:v>14.918200000000001</c:v>
                </c:pt>
                <c:pt idx="13">
                  <c:v>12.3385</c:v>
                </c:pt>
                <c:pt idx="14">
                  <c:v>11.8329</c:v>
                </c:pt>
                <c:pt idx="15">
                  <c:v>12.036099999999999</c:v>
                </c:pt>
                <c:pt idx="16">
                  <c:v>12.051500000000001</c:v>
                </c:pt>
                <c:pt idx="17">
                  <c:v>11.412800000000001</c:v>
                </c:pt>
                <c:pt idx="18">
                  <c:v>11.3148</c:v>
                </c:pt>
                <c:pt idx="19">
                  <c:v>11.4338</c:v>
                </c:pt>
                <c:pt idx="20">
                  <c:v>9.9540000000000006</c:v>
                </c:pt>
                <c:pt idx="21">
                  <c:v>10.230700000000001</c:v>
                </c:pt>
                <c:pt idx="22">
                  <c:v>10.990399999999999</c:v>
                </c:pt>
                <c:pt idx="23">
                  <c:v>11.428900000000001</c:v>
                </c:pt>
                <c:pt idx="24">
                  <c:v>12.6617</c:v>
                </c:pt>
                <c:pt idx="25">
                  <c:v>14.016</c:v>
                </c:pt>
                <c:pt idx="26">
                  <c:v>14.4198</c:v>
                </c:pt>
                <c:pt idx="27">
                  <c:v>14.9655</c:v>
                </c:pt>
                <c:pt idx="28">
                  <c:v>15.152900000000001</c:v>
                </c:pt>
                <c:pt idx="29">
                  <c:v>15.5002</c:v>
                </c:pt>
                <c:pt idx="30">
                  <c:v>15.7036</c:v>
                </c:pt>
                <c:pt idx="31">
                  <c:v>15.844900000000001</c:v>
                </c:pt>
                <c:pt idx="32">
                  <c:v>15.3352</c:v>
                </c:pt>
                <c:pt idx="33">
                  <c:v>14.861499999999999</c:v>
                </c:pt>
                <c:pt idx="34">
                  <c:v>15.6975</c:v>
                </c:pt>
                <c:pt idx="35">
                  <c:v>16.2669</c:v>
                </c:pt>
                <c:pt idx="36">
                  <c:v>16.6159</c:v>
                </c:pt>
                <c:pt idx="37">
                  <c:v>15.424899999999999</c:v>
                </c:pt>
                <c:pt idx="38">
                  <c:v>14.380100000000001</c:v>
                </c:pt>
                <c:pt idx="39">
                  <c:v>11.8019</c:v>
                </c:pt>
                <c:pt idx="40">
                  <c:v>11.546799999999999</c:v>
                </c:pt>
                <c:pt idx="41">
                  <c:v>11.744999999999999</c:v>
                </c:pt>
                <c:pt idx="42">
                  <c:v>11.5946</c:v>
                </c:pt>
                <c:pt idx="43">
                  <c:v>11.592000000000001</c:v>
                </c:pt>
                <c:pt idx="44">
                  <c:v>11.819599999999999</c:v>
                </c:pt>
                <c:pt idx="45">
                  <c:v>11.625999999999999</c:v>
                </c:pt>
                <c:pt idx="46">
                  <c:v>12.9527</c:v>
                </c:pt>
                <c:pt idx="47">
                  <c:v>13.3474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F5F-41DA-9BB9-14E56BAA5C59}"/>
            </c:ext>
          </c:extLst>
        </c:ser>
        <c:ser>
          <c:idx val="11"/>
          <c:order val="11"/>
          <c:tx>
            <c:v>MINERA MISKY MAYO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DEMANDA_UL!$N$8:$N$55</c:f>
              <c:numCache>
                <c:formatCode>#,##0.0</c:formatCode>
                <c:ptCount val="48"/>
                <c:pt idx="0">
                  <c:v>14.16</c:v>
                </c:pt>
                <c:pt idx="1">
                  <c:v>14.4</c:v>
                </c:pt>
                <c:pt idx="2">
                  <c:v>14.53</c:v>
                </c:pt>
                <c:pt idx="3">
                  <c:v>14.49</c:v>
                </c:pt>
                <c:pt idx="4">
                  <c:v>14.46</c:v>
                </c:pt>
                <c:pt idx="5">
                  <c:v>14.6</c:v>
                </c:pt>
                <c:pt idx="6">
                  <c:v>14.95</c:v>
                </c:pt>
                <c:pt idx="7">
                  <c:v>14.81</c:v>
                </c:pt>
                <c:pt idx="8">
                  <c:v>14.91</c:v>
                </c:pt>
                <c:pt idx="9">
                  <c:v>14.72</c:v>
                </c:pt>
                <c:pt idx="10">
                  <c:v>14.58</c:v>
                </c:pt>
                <c:pt idx="11">
                  <c:v>14.5</c:v>
                </c:pt>
                <c:pt idx="12">
                  <c:v>14.43</c:v>
                </c:pt>
                <c:pt idx="13">
                  <c:v>14.48</c:v>
                </c:pt>
                <c:pt idx="14">
                  <c:v>14.57</c:v>
                </c:pt>
                <c:pt idx="15">
                  <c:v>14.55</c:v>
                </c:pt>
                <c:pt idx="16">
                  <c:v>14.41</c:v>
                </c:pt>
                <c:pt idx="17">
                  <c:v>14.31</c:v>
                </c:pt>
                <c:pt idx="18">
                  <c:v>14.43</c:v>
                </c:pt>
                <c:pt idx="19">
                  <c:v>14.41</c:v>
                </c:pt>
                <c:pt idx="20">
                  <c:v>14.35</c:v>
                </c:pt>
                <c:pt idx="21">
                  <c:v>14.18</c:v>
                </c:pt>
                <c:pt idx="22">
                  <c:v>14.4</c:v>
                </c:pt>
                <c:pt idx="23">
                  <c:v>14.1</c:v>
                </c:pt>
                <c:pt idx="24">
                  <c:v>13.92</c:v>
                </c:pt>
                <c:pt idx="25">
                  <c:v>14.14</c:v>
                </c:pt>
                <c:pt idx="26">
                  <c:v>13.97</c:v>
                </c:pt>
                <c:pt idx="27">
                  <c:v>14.07</c:v>
                </c:pt>
                <c:pt idx="28">
                  <c:v>12.8</c:v>
                </c:pt>
                <c:pt idx="29">
                  <c:v>12.51</c:v>
                </c:pt>
                <c:pt idx="30">
                  <c:v>13.39</c:v>
                </c:pt>
                <c:pt idx="31">
                  <c:v>13.56</c:v>
                </c:pt>
                <c:pt idx="32">
                  <c:v>14.23</c:v>
                </c:pt>
                <c:pt idx="33">
                  <c:v>14.21</c:v>
                </c:pt>
                <c:pt idx="34">
                  <c:v>14.39</c:v>
                </c:pt>
                <c:pt idx="35">
                  <c:v>14.38</c:v>
                </c:pt>
                <c:pt idx="36">
                  <c:v>13.78</c:v>
                </c:pt>
                <c:pt idx="37">
                  <c:v>12.24</c:v>
                </c:pt>
                <c:pt idx="38">
                  <c:v>13.1</c:v>
                </c:pt>
                <c:pt idx="39">
                  <c:v>14.47</c:v>
                </c:pt>
                <c:pt idx="40">
                  <c:v>14.48</c:v>
                </c:pt>
                <c:pt idx="41">
                  <c:v>14.29</c:v>
                </c:pt>
                <c:pt idx="42">
                  <c:v>14.05</c:v>
                </c:pt>
                <c:pt idx="43">
                  <c:v>13.84</c:v>
                </c:pt>
                <c:pt idx="44">
                  <c:v>13.85</c:v>
                </c:pt>
                <c:pt idx="45">
                  <c:v>14.21</c:v>
                </c:pt>
                <c:pt idx="46">
                  <c:v>14.18</c:v>
                </c:pt>
                <c:pt idx="47">
                  <c:v>14.42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5F5F-41DA-9BB9-14E56BAA5C59}"/>
            </c:ext>
          </c:extLst>
        </c:ser>
        <c:ser>
          <c:idx val="12"/>
          <c:order val="12"/>
          <c:tx>
            <c:v>MINERA YANACOCHA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DEMANDA_UL!$O$8:$O$55</c:f>
              <c:numCache>
                <c:formatCode>#,##0.0</c:formatCode>
                <c:ptCount val="48"/>
                <c:pt idx="0">
                  <c:v>32.938000000000002</c:v>
                </c:pt>
                <c:pt idx="1">
                  <c:v>32.542000000000002</c:v>
                </c:pt>
                <c:pt idx="2">
                  <c:v>32.798000000000002</c:v>
                </c:pt>
                <c:pt idx="3">
                  <c:v>32.584000000000003</c:v>
                </c:pt>
                <c:pt idx="4">
                  <c:v>32.506</c:v>
                </c:pt>
                <c:pt idx="5">
                  <c:v>32.256</c:v>
                </c:pt>
                <c:pt idx="6">
                  <c:v>32.643999999999998</c:v>
                </c:pt>
                <c:pt idx="7">
                  <c:v>32.112000000000002</c:v>
                </c:pt>
                <c:pt idx="8">
                  <c:v>32.04</c:v>
                </c:pt>
                <c:pt idx="9">
                  <c:v>32.466000000000001</c:v>
                </c:pt>
                <c:pt idx="10">
                  <c:v>32.612000000000002</c:v>
                </c:pt>
                <c:pt idx="11">
                  <c:v>32.317999999999998</c:v>
                </c:pt>
                <c:pt idx="12">
                  <c:v>32.438000000000002</c:v>
                </c:pt>
                <c:pt idx="13">
                  <c:v>31.786000000000001</c:v>
                </c:pt>
                <c:pt idx="14">
                  <c:v>31.288</c:v>
                </c:pt>
                <c:pt idx="15">
                  <c:v>31.28</c:v>
                </c:pt>
                <c:pt idx="16">
                  <c:v>31.04</c:v>
                </c:pt>
                <c:pt idx="17">
                  <c:v>31.248000000000001</c:v>
                </c:pt>
                <c:pt idx="18">
                  <c:v>31.783999999999999</c:v>
                </c:pt>
                <c:pt idx="19">
                  <c:v>32.198</c:v>
                </c:pt>
                <c:pt idx="20">
                  <c:v>32.378</c:v>
                </c:pt>
                <c:pt idx="21">
                  <c:v>32.238</c:v>
                </c:pt>
                <c:pt idx="22">
                  <c:v>32.795999999999999</c:v>
                </c:pt>
                <c:pt idx="23">
                  <c:v>32.902000000000001</c:v>
                </c:pt>
                <c:pt idx="24">
                  <c:v>32.762</c:v>
                </c:pt>
                <c:pt idx="25">
                  <c:v>32.293999999999997</c:v>
                </c:pt>
                <c:pt idx="26">
                  <c:v>32.366</c:v>
                </c:pt>
                <c:pt idx="27">
                  <c:v>32.542000000000002</c:v>
                </c:pt>
                <c:pt idx="28">
                  <c:v>32.432000000000002</c:v>
                </c:pt>
                <c:pt idx="29">
                  <c:v>31.436</c:v>
                </c:pt>
                <c:pt idx="30">
                  <c:v>31.885999999999999</c:v>
                </c:pt>
                <c:pt idx="31">
                  <c:v>32.738</c:v>
                </c:pt>
                <c:pt idx="32">
                  <c:v>33.04</c:v>
                </c:pt>
                <c:pt idx="33">
                  <c:v>33.143999999999998</c:v>
                </c:pt>
                <c:pt idx="34">
                  <c:v>33.302</c:v>
                </c:pt>
                <c:pt idx="35">
                  <c:v>33.317999999999998</c:v>
                </c:pt>
                <c:pt idx="36">
                  <c:v>33.956000000000003</c:v>
                </c:pt>
                <c:pt idx="37">
                  <c:v>33.823999999999998</c:v>
                </c:pt>
                <c:pt idx="38">
                  <c:v>34.192</c:v>
                </c:pt>
                <c:pt idx="39">
                  <c:v>35.494</c:v>
                </c:pt>
                <c:pt idx="40">
                  <c:v>34.875999999999998</c:v>
                </c:pt>
                <c:pt idx="41">
                  <c:v>34.415999999999997</c:v>
                </c:pt>
                <c:pt idx="42">
                  <c:v>34.908000000000001</c:v>
                </c:pt>
                <c:pt idx="43">
                  <c:v>34.433999999999997</c:v>
                </c:pt>
                <c:pt idx="44">
                  <c:v>34.11</c:v>
                </c:pt>
                <c:pt idx="45">
                  <c:v>34.229999999999997</c:v>
                </c:pt>
                <c:pt idx="46">
                  <c:v>33.512</c:v>
                </c:pt>
                <c:pt idx="47">
                  <c:v>33.058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5F5F-41DA-9BB9-14E56BAA5C59}"/>
            </c:ext>
          </c:extLst>
        </c:ser>
        <c:ser>
          <c:idx val="13"/>
          <c:order val="13"/>
          <c:tx>
            <c:v>OPEN PLAZA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DEMANDA_UL!$P$8:$P$55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5F5F-41DA-9BB9-14E56BAA5C59}"/>
            </c:ext>
          </c:extLst>
        </c:ser>
        <c:ser>
          <c:idx val="14"/>
          <c:order val="14"/>
          <c:tx>
            <c:v>PESQUERA DIAMANTE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DEMANDA_UL!$Q$8:$Q$55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5F5F-41DA-9BB9-14E56BAA5C59}"/>
            </c:ext>
          </c:extLst>
        </c:ser>
        <c:ser>
          <c:idx val="15"/>
          <c:order val="15"/>
          <c:tx>
            <c:v>PETROPERU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DEMANDA_UL!$R$8:$R$55</c:f>
              <c:numCache>
                <c:formatCode>#,##0.0</c:formatCode>
                <c:ptCount val="48"/>
                <c:pt idx="0">
                  <c:v>13.009</c:v>
                </c:pt>
                <c:pt idx="1">
                  <c:v>13.026</c:v>
                </c:pt>
                <c:pt idx="2">
                  <c:v>13.179</c:v>
                </c:pt>
                <c:pt idx="3">
                  <c:v>12.981999999999999</c:v>
                </c:pt>
                <c:pt idx="4">
                  <c:v>12.978999999999999</c:v>
                </c:pt>
                <c:pt idx="5">
                  <c:v>13.064</c:v>
                </c:pt>
                <c:pt idx="6">
                  <c:v>13.028</c:v>
                </c:pt>
                <c:pt idx="7">
                  <c:v>13.207000000000001</c:v>
                </c:pt>
                <c:pt idx="8">
                  <c:v>13.145</c:v>
                </c:pt>
                <c:pt idx="9">
                  <c:v>13.010999999999999</c:v>
                </c:pt>
                <c:pt idx="10">
                  <c:v>13.364000000000001</c:v>
                </c:pt>
                <c:pt idx="11">
                  <c:v>13.343999999999999</c:v>
                </c:pt>
                <c:pt idx="12">
                  <c:v>13.172000000000001</c:v>
                </c:pt>
                <c:pt idx="13">
                  <c:v>12.467000000000001</c:v>
                </c:pt>
                <c:pt idx="14">
                  <c:v>12.6</c:v>
                </c:pt>
                <c:pt idx="15">
                  <c:v>12.579000000000001</c:v>
                </c:pt>
                <c:pt idx="16">
                  <c:v>12.645</c:v>
                </c:pt>
                <c:pt idx="17">
                  <c:v>12.981</c:v>
                </c:pt>
                <c:pt idx="18">
                  <c:v>12.798</c:v>
                </c:pt>
                <c:pt idx="19">
                  <c:v>12.696</c:v>
                </c:pt>
                <c:pt idx="20">
                  <c:v>12.513</c:v>
                </c:pt>
                <c:pt idx="21">
                  <c:v>12.723000000000001</c:v>
                </c:pt>
                <c:pt idx="22">
                  <c:v>12.888999999999999</c:v>
                </c:pt>
                <c:pt idx="23">
                  <c:v>12.837</c:v>
                </c:pt>
                <c:pt idx="24">
                  <c:v>12.829000000000001</c:v>
                </c:pt>
                <c:pt idx="25">
                  <c:v>12.779</c:v>
                </c:pt>
                <c:pt idx="26">
                  <c:v>12.763</c:v>
                </c:pt>
                <c:pt idx="27">
                  <c:v>11.529</c:v>
                </c:pt>
                <c:pt idx="28">
                  <c:v>11.461</c:v>
                </c:pt>
                <c:pt idx="29">
                  <c:v>11.542</c:v>
                </c:pt>
                <c:pt idx="30">
                  <c:v>11.441000000000001</c:v>
                </c:pt>
                <c:pt idx="31">
                  <c:v>11.532999999999999</c:v>
                </c:pt>
                <c:pt idx="32">
                  <c:v>12.718</c:v>
                </c:pt>
                <c:pt idx="33">
                  <c:v>12.874000000000001</c:v>
                </c:pt>
                <c:pt idx="34">
                  <c:v>12.792</c:v>
                </c:pt>
                <c:pt idx="35">
                  <c:v>12.789</c:v>
                </c:pt>
                <c:pt idx="36">
                  <c:v>13.583</c:v>
                </c:pt>
                <c:pt idx="37">
                  <c:v>13.81</c:v>
                </c:pt>
                <c:pt idx="38">
                  <c:v>13.613</c:v>
                </c:pt>
                <c:pt idx="39">
                  <c:v>13.737</c:v>
                </c:pt>
                <c:pt idx="40">
                  <c:v>13.675000000000001</c:v>
                </c:pt>
                <c:pt idx="41">
                  <c:v>13.92</c:v>
                </c:pt>
                <c:pt idx="42">
                  <c:v>13.722</c:v>
                </c:pt>
                <c:pt idx="43">
                  <c:v>13.487</c:v>
                </c:pt>
                <c:pt idx="44">
                  <c:v>13.436</c:v>
                </c:pt>
                <c:pt idx="45">
                  <c:v>14.208</c:v>
                </c:pt>
                <c:pt idx="46">
                  <c:v>14.367000000000001</c:v>
                </c:pt>
                <c:pt idx="47">
                  <c:v>14.153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5F5F-41DA-9BB9-14E56BAA5C59}"/>
            </c:ext>
          </c:extLst>
        </c:ser>
        <c:ser>
          <c:idx val="16"/>
          <c:order val="16"/>
          <c:tx>
            <c:v>REAL PLAZA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DEMANDA_UL!$S$8:$S$55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5F5F-41DA-9BB9-14E56BAA5C59}"/>
            </c:ext>
          </c:extLst>
        </c:ser>
        <c:ser>
          <c:idx val="17"/>
          <c:order val="17"/>
          <c:tx>
            <c:v>SIDER 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DEMANDA_UL!$T$8:$T$55</c:f>
              <c:numCache>
                <c:formatCode>#,##0.0</c:formatCode>
                <c:ptCount val="48"/>
                <c:pt idx="0">
                  <c:v>31.411100000000001</c:v>
                </c:pt>
                <c:pt idx="1">
                  <c:v>39.47</c:v>
                </c:pt>
                <c:pt idx="2">
                  <c:v>36.545279999999998</c:v>
                </c:pt>
                <c:pt idx="3">
                  <c:v>47.203569999999999</c:v>
                </c:pt>
                <c:pt idx="4">
                  <c:v>48.91</c:v>
                </c:pt>
                <c:pt idx="5">
                  <c:v>47.253230000000002</c:v>
                </c:pt>
                <c:pt idx="6">
                  <c:v>43.295990000000003</c:v>
                </c:pt>
                <c:pt idx="7">
                  <c:v>43.490160000000003</c:v>
                </c:pt>
                <c:pt idx="8">
                  <c:v>43.082279999999997</c:v>
                </c:pt>
                <c:pt idx="9">
                  <c:v>33.480069999999998</c:v>
                </c:pt>
                <c:pt idx="10">
                  <c:v>35.912269999999999</c:v>
                </c:pt>
                <c:pt idx="11">
                  <c:v>36.596260000000001</c:v>
                </c:pt>
                <c:pt idx="12">
                  <c:v>39.447119999999998</c:v>
                </c:pt>
                <c:pt idx="13">
                  <c:v>34.268030000000003</c:v>
                </c:pt>
                <c:pt idx="14">
                  <c:v>29.698619999999998</c:v>
                </c:pt>
                <c:pt idx="15">
                  <c:v>34.386279999999999</c:v>
                </c:pt>
                <c:pt idx="16">
                  <c:v>40.301459999999999</c:v>
                </c:pt>
                <c:pt idx="17">
                  <c:v>34.349159999999998</c:v>
                </c:pt>
                <c:pt idx="18">
                  <c:v>29.362449999999999</c:v>
                </c:pt>
                <c:pt idx="19">
                  <c:v>26.080770000000001</c:v>
                </c:pt>
                <c:pt idx="20">
                  <c:v>41.433790000000002</c:v>
                </c:pt>
                <c:pt idx="21">
                  <c:v>41.83522</c:v>
                </c:pt>
                <c:pt idx="22">
                  <c:v>40.07311</c:v>
                </c:pt>
                <c:pt idx="23">
                  <c:v>31.124199999999998</c:v>
                </c:pt>
                <c:pt idx="24">
                  <c:v>34.190530000000003</c:v>
                </c:pt>
                <c:pt idx="25">
                  <c:v>43.467230000000001</c:v>
                </c:pt>
                <c:pt idx="26">
                  <c:v>43.739370000000001</c:v>
                </c:pt>
                <c:pt idx="27">
                  <c:v>43.723570000000002</c:v>
                </c:pt>
                <c:pt idx="28">
                  <c:v>38.53181</c:v>
                </c:pt>
                <c:pt idx="29">
                  <c:v>31.052129999999998</c:v>
                </c:pt>
                <c:pt idx="30">
                  <c:v>39.490200000000002</c:v>
                </c:pt>
                <c:pt idx="31">
                  <c:v>42.343510000000002</c:v>
                </c:pt>
                <c:pt idx="32">
                  <c:v>26.350919999999999</c:v>
                </c:pt>
                <c:pt idx="33">
                  <c:v>30.286269999999998</c:v>
                </c:pt>
                <c:pt idx="34">
                  <c:v>24.280270000000002</c:v>
                </c:pt>
                <c:pt idx="35">
                  <c:v>33.838889999999999</c:v>
                </c:pt>
                <c:pt idx="36">
                  <c:v>44.201050000000002</c:v>
                </c:pt>
                <c:pt idx="37">
                  <c:v>14.096310000000001</c:v>
                </c:pt>
                <c:pt idx="38">
                  <c:v>9.3704900000000002</c:v>
                </c:pt>
                <c:pt idx="39">
                  <c:v>37.318350000000002</c:v>
                </c:pt>
                <c:pt idx="40">
                  <c:v>35.549709999999997</c:v>
                </c:pt>
                <c:pt idx="41">
                  <c:v>34.742220000000003</c:v>
                </c:pt>
                <c:pt idx="42">
                  <c:v>47.215400000000002</c:v>
                </c:pt>
                <c:pt idx="43">
                  <c:v>48.414949999999997</c:v>
                </c:pt>
                <c:pt idx="44">
                  <c:v>43.557729999999999</c:v>
                </c:pt>
                <c:pt idx="45">
                  <c:v>40.819929999999999</c:v>
                </c:pt>
                <c:pt idx="46">
                  <c:v>32.218719999999998</c:v>
                </c:pt>
                <c:pt idx="47">
                  <c:v>34.743920000000003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5F5F-41DA-9BB9-14E56BAA5C59}"/>
            </c:ext>
          </c:extLst>
        </c:ser>
        <c:ser>
          <c:idx val="18"/>
          <c:order val="18"/>
          <c:tx>
            <c:v>SUPERMERCADOS PERUANOS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DEMANDA_UL!$U$8:$U$55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5F5F-41DA-9BB9-14E56BAA5C59}"/>
            </c:ext>
          </c:extLst>
        </c:ser>
        <c:ser>
          <c:idx val="19"/>
          <c:order val="19"/>
          <c:tx>
            <c:v>TRUPAL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DEMANDA_UL!$V$8:$V$55</c:f>
              <c:numCache>
                <c:formatCode>#,##0.0</c:formatCode>
                <c:ptCount val="48"/>
                <c:pt idx="0">
                  <c:v>8.8000000000000007</c:v>
                </c:pt>
                <c:pt idx="1">
                  <c:v>9.1</c:v>
                </c:pt>
                <c:pt idx="2">
                  <c:v>9</c:v>
                </c:pt>
                <c:pt idx="3">
                  <c:v>9.1999999999999993</c:v>
                </c:pt>
                <c:pt idx="4">
                  <c:v>9.1999999999999993</c:v>
                </c:pt>
                <c:pt idx="5">
                  <c:v>9</c:v>
                </c:pt>
                <c:pt idx="6">
                  <c:v>8.5</c:v>
                </c:pt>
                <c:pt idx="7">
                  <c:v>3.5</c:v>
                </c:pt>
                <c:pt idx="8">
                  <c:v>1.5</c:v>
                </c:pt>
                <c:pt idx="9">
                  <c:v>1.5</c:v>
                </c:pt>
                <c:pt idx="10">
                  <c:v>1.5</c:v>
                </c:pt>
                <c:pt idx="11">
                  <c:v>2.5</c:v>
                </c:pt>
                <c:pt idx="12">
                  <c:v>1.6</c:v>
                </c:pt>
                <c:pt idx="13">
                  <c:v>1.9</c:v>
                </c:pt>
                <c:pt idx="14">
                  <c:v>1.9</c:v>
                </c:pt>
                <c:pt idx="15">
                  <c:v>1.9</c:v>
                </c:pt>
                <c:pt idx="16">
                  <c:v>1.8</c:v>
                </c:pt>
                <c:pt idx="17">
                  <c:v>1.9</c:v>
                </c:pt>
                <c:pt idx="18">
                  <c:v>1.9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1.8</c:v>
                </c:pt>
                <c:pt idx="23">
                  <c:v>1.4</c:v>
                </c:pt>
                <c:pt idx="24">
                  <c:v>1.3</c:v>
                </c:pt>
                <c:pt idx="25">
                  <c:v>1.2</c:v>
                </c:pt>
                <c:pt idx="26">
                  <c:v>1.3</c:v>
                </c:pt>
                <c:pt idx="27">
                  <c:v>1.4</c:v>
                </c:pt>
                <c:pt idx="28">
                  <c:v>1.5</c:v>
                </c:pt>
                <c:pt idx="29">
                  <c:v>2.2000000000000002</c:v>
                </c:pt>
                <c:pt idx="30">
                  <c:v>1.2</c:v>
                </c:pt>
                <c:pt idx="31">
                  <c:v>1.2</c:v>
                </c:pt>
                <c:pt idx="32">
                  <c:v>1.2</c:v>
                </c:pt>
                <c:pt idx="33">
                  <c:v>1.4</c:v>
                </c:pt>
                <c:pt idx="34">
                  <c:v>1.4</c:v>
                </c:pt>
                <c:pt idx="35">
                  <c:v>1.4</c:v>
                </c:pt>
                <c:pt idx="36">
                  <c:v>2.1</c:v>
                </c:pt>
                <c:pt idx="37">
                  <c:v>2.4</c:v>
                </c:pt>
                <c:pt idx="38">
                  <c:v>2.5</c:v>
                </c:pt>
                <c:pt idx="39">
                  <c:v>2.6</c:v>
                </c:pt>
                <c:pt idx="40">
                  <c:v>2.6</c:v>
                </c:pt>
                <c:pt idx="41">
                  <c:v>2.6</c:v>
                </c:pt>
                <c:pt idx="42">
                  <c:v>2.8</c:v>
                </c:pt>
                <c:pt idx="43">
                  <c:v>3.2</c:v>
                </c:pt>
                <c:pt idx="44">
                  <c:v>3.8</c:v>
                </c:pt>
                <c:pt idx="45">
                  <c:v>3.7</c:v>
                </c:pt>
                <c:pt idx="46">
                  <c:v>5.4</c:v>
                </c:pt>
                <c:pt idx="47">
                  <c:v>6.3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5F5F-41DA-9BB9-14E56BAA5C59}"/>
            </c:ext>
          </c:extLst>
        </c:ser>
        <c:ser>
          <c:idx val="20"/>
          <c:order val="20"/>
          <c:tx>
            <c:v>UNIÓN DE CERVECERÍAS PERUANAS BACKUS Y JOHNSTON S.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DEMANDA_UL!$W$8:$W$55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5F5F-41DA-9BB9-14E56BAA5C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GRANDES USUARIO AREA CENTRO 1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ACEROS AREQUIPA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DEMANDA_UL!$X$8:$X$55</c:f>
              <c:numCache>
                <c:formatCode>#,##0.0</c:formatCode>
                <c:ptCount val="48"/>
                <c:pt idx="0">
                  <c:v>156.66475</c:v>
                </c:pt>
                <c:pt idx="1">
                  <c:v>116.0891</c:v>
                </c:pt>
                <c:pt idx="2">
                  <c:v>119.67679</c:v>
                </c:pt>
                <c:pt idx="3">
                  <c:v>111.32673</c:v>
                </c:pt>
                <c:pt idx="4">
                  <c:v>125.02925999999999</c:v>
                </c:pt>
                <c:pt idx="5">
                  <c:v>161.56121999999999</c:v>
                </c:pt>
                <c:pt idx="6">
                  <c:v>145.58222000000001</c:v>
                </c:pt>
                <c:pt idx="7">
                  <c:v>126.06569</c:v>
                </c:pt>
                <c:pt idx="8">
                  <c:v>99.909589999999994</c:v>
                </c:pt>
                <c:pt idx="9">
                  <c:v>140.90022999999999</c:v>
                </c:pt>
                <c:pt idx="10">
                  <c:v>153.91655</c:v>
                </c:pt>
                <c:pt idx="11">
                  <c:v>131.20459</c:v>
                </c:pt>
                <c:pt idx="12">
                  <c:v>134.04410999999999</c:v>
                </c:pt>
                <c:pt idx="13">
                  <c:v>119.1211</c:v>
                </c:pt>
                <c:pt idx="14">
                  <c:v>105.94705</c:v>
                </c:pt>
                <c:pt idx="15">
                  <c:v>113.97502</c:v>
                </c:pt>
                <c:pt idx="16">
                  <c:v>147.54845</c:v>
                </c:pt>
                <c:pt idx="17">
                  <c:v>133.99644000000001</c:v>
                </c:pt>
                <c:pt idx="18">
                  <c:v>103.70701</c:v>
                </c:pt>
                <c:pt idx="19">
                  <c:v>112.78394</c:v>
                </c:pt>
                <c:pt idx="20">
                  <c:v>121.81220999999999</c:v>
                </c:pt>
                <c:pt idx="21">
                  <c:v>116.95983</c:v>
                </c:pt>
                <c:pt idx="22">
                  <c:v>109.13855</c:v>
                </c:pt>
                <c:pt idx="23">
                  <c:v>147.99036000000001</c:v>
                </c:pt>
                <c:pt idx="24">
                  <c:v>106.59021</c:v>
                </c:pt>
                <c:pt idx="25">
                  <c:v>99.616489999999999</c:v>
                </c:pt>
                <c:pt idx="26">
                  <c:v>123.21844</c:v>
                </c:pt>
                <c:pt idx="27">
                  <c:v>157.34632999999999</c:v>
                </c:pt>
                <c:pt idx="28">
                  <c:v>135.81083000000001</c:v>
                </c:pt>
                <c:pt idx="29">
                  <c:v>129.42202</c:v>
                </c:pt>
                <c:pt idx="30">
                  <c:v>113.46535</c:v>
                </c:pt>
                <c:pt idx="31">
                  <c:v>107.70855</c:v>
                </c:pt>
                <c:pt idx="32">
                  <c:v>139.79562999999999</c:v>
                </c:pt>
                <c:pt idx="33">
                  <c:v>150.60298</c:v>
                </c:pt>
                <c:pt idx="34">
                  <c:v>144.20634000000001</c:v>
                </c:pt>
                <c:pt idx="35">
                  <c:v>145.43419</c:v>
                </c:pt>
                <c:pt idx="36">
                  <c:v>111.79097</c:v>
                </c:pt>
                <c:pt idx="37">
                  <c:v>109.86118999999999</c:v>
                </c:pt>
                <c:pt idx="38">
                  <c:v>116.86695</c:v>
                </c:pt>
                <c:pt idx="39">
                  <c:v>158.32606000000001</c:v>
                </c:pt>
                <c:pt idx="40">
                  <c:v>137.68608</c:v>
                </c:pt>
                <c:pt idx="41">
                  <c:v>148.48759000000001</c:v>
                </c:pt>
                <c:pt idx="42">
                  <c:v>53.441879999999998</c:v>
                </c:pt>
                <c:pt idx="43">
                  <c:v>48.815199999999997</c:v>
                </c:pt>
                <c:pt idx="44">
                  <c:v>137.64873</c:v>
                </c:pt>
                <c:pt idx="45">
                  <c:v>120.33664</c:v>
                </c:pt>
                <c:pt idx="46">
                  <c:v>110.68731</c:v>
                </c:pt>
                <c:pt idx="47">
                  <c:v>170.374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759-479A-A3C6-3026FB07E6EC}"/>
            </c:ext>
          </c:extLst>
        </c:ser>
        <c:ser>
          <c:idx val="1"/>
          <c:order val="1"/>
          <c:tx>
            <c:v>ADMINISTRADORA JOCKEY PLAZA SHOPPING CENTER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DEMANDA_UL!$Y$8:$Y$55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759-479A-A3C6-3026FB07E6EC}"/>
            </c:ext>
          </c:extLst>
        </c:ser>
        <c:ser>
          <c:idx val="2"/>
          <c:order val="2"/>
          <c:tx>
            <c:v>ALICORP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DEMANDA_UL!$Z$8:$Z$55</c:f>
              <c:numCache>
                <c:formatCode>#,##0.0</c:formatCode>
                <c:ptCount val="48"/>
                <c:pt idx="0">
                  <c:v>9.3941800000000004</c:v>
                </c:pt>
                <c:pt idx="1">
                  <c:v>9.6056000000000008</c:v>
                </c:pt>
                <c:pt idx="2">
                  <c:v>9.4603199999999994</c:v>
                </c:pt>
                <c:pt idx="3">
                  <c:v>9.3141499999999997</c:v>
                </c:pt>
                <c:pt idx="4">
                  <c:v>9.4653500000000008</c:v>
                </c:pt>
                <c:pt idx="5">
                  <c:v>9.4678000000000004</c:v>
                </c:pt>
                <c:pt idx="6">
                  <c:v>9.05931</c:v>
                </c:pt>
                <c:pt idx="7">
                  <c:v>8.9465500000000002</c:v>
                </c:pt>
                <c:pt idx="8">
                  <c:v>8.9925800000000002</c:v>
                </c:pt>
                <c:pt idx="9">
                  <c:v>8.8248999999999995</c:v>
                </c:pt>
                <c:pt idx="10">
                  <c:v>8.6548200000000008</c:v>
                </c:pt>
                <c:pt idx="11">
                  <c:v>8.5089699999999997</c:v>
                </c:pt>
                <c:pt idx="12">
                  <c:v>8.1253700000000002</c:v>
                </c:pt>
                <c:pt idx="13">
                  <c:v>7.8763199999999998</c:v>
                </c:pt>
                <c:pt idx="14">
                  <c:v>7.6941199999999998</c:v>
                </c:pt>
                <c:pt idx="15">
                  <c:v>7.7605199999999996</c:v>
                </c:pt>
                <c:pt idx="16">
                  <c:v>7.9995799999999999</c:v>
                </c:pt>
                <c:pt idx="17">
                  <c:v>8.0635899999999996</c:v>
                </c:pt>
                <c:pt idx="18">
                  <c:v>7.98569</c:v>
                </c:pt>
                <c:pt idx="19">
                  <c:v>7.7416900000000002</c:v>
                </c:pt>
                <c:pt idx="20">
                  <c:v>7.48407</c:v>
                </c:pt>
                <c:pt idx="21">
                  <c:v>7.6245099999999999</c:v>
                </c:pt>
                <c:pt idx="22">
                  <c:v>7.3103899999999999</c:v>
                </c:pt>
                <c:pt idx="23">
                  <c:v>7.2082199999999998</c:v>
                </c:pt>
                <c:pt idx="24">
                  <c:v>7.4182100000000002</c:v>
                </c:pt>
                <c:pt idx="25">
                  <c:v>7.3918400000000002</c:v>
                </c:pt>
                <c:pt idx="26">
                  <c:v>7.3213699999999999</c:v>
                </c:pt>
                <c:pt idx="27">
                  <c:v>7.0754400000000004</c:v>
                </c:pt>
                <c:pt idx="28">
                  <c:v>7.1918499999999996</c:v>
                </c:pt>
                <c:pt idx="29">
                  <c:v>7.0551899999999996</c:v>
                </c:pt>
                <c:pt idx="30">
                  <c:v>7.0840300000000003</c:v>
                </c:pt>
                <c:pt idx="31">
                  <c:v>7.3191899999999999</c:v>
                </c:pt>
                <c:pt idx="32">
                  <c:v>7.2976299999999998</c:v>
                </c:pt>
                <c:pt idx="33">
                  <c:v>7.0972400000000002</c:v>
                </c:pt>
                <c:pt idx="34">
                  <c:v>7.0582000000000003</c:v>
                </c:pt>
                <c:pt idx="35">
                  <c:v>7.2613899999999996</c:v>
                </c:pt>
                <c:pt idx="36">
                  <c:v>7.3074300000000001</c:v>
                </c:pt>
                <c:pt idx="37">
                  <c:v>7.1251899999999999</c:v>
                </c:pt>
                <c:pt idx="38">
                  <c:v>7.1589</c:v>
                </c:pt>
                <c:pt idx="39">
                  <c:v>7.3106200000000001</c:v>
                </c:pt>
                <c:pt idx="40">
                  <c:v>7.1951299999999998</c:v>
                </c:pt>
                <c:pt idx="41">
                  <c:v>6.6760799999999998</c:v>
                </c:pt>
                <c:pt idx="42">
                  <c:v>6.8867599999999998</c:v>
                </c:pt>
                <c:pt idx="43">
                  <c:v>6.5724400000000003</c:v>
                </c:pt>
                <c:pt idx="44">
                  <c:v>6.5665500000000003</c:v>
                </c:pt>
                <c:pt idx="45">
                  <c:v>6.7694799999999997</c:v>
                </c:pt>
                <c:pt idx="46">
                  <c:v>6.9036</c:v>
                </c:pt>
                <c:pt idx="47">
                  <c:v>7.1262299999999996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759-479A-A3C6-3026FB07E6EC}"/>
            </c:ext>
          </c:extLst>
        </c:ser>
        <c:ser>
          <c:idx val="3"/>
          <c:order val="3"/>
          <c:tx>
            <c:v>ARCA CONTINENTAL LINDLEY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DEMANDA_UL!$AA$8:$AA$55</c:f>
              <c:numCache>
                <c:formatCode>#,##0.0</c:formatCode>
                <c:ptCount val="48"/>
                <c:pt idx="0">
                  <c:v>8.3628</c:v>
                </c:pt>
                <c:pt idx="1">
                  <c:v>8.2881999999999998</c:v>
                </c:pt>
                <c:pt idx="2">
                  <c:v>8.5211000000000006</c:v>
                </c:pt>
                <c:pt idx="3">
                  <c:v>7.8704999999999998</c:v>
                </c:pt>
                <c:pt idx="4">
                  <c:v>6.7656000000000001</c:v>
                </c:pt>
                <c:pt idx="5">
                  <c:v>6.9390999999999998</c:v>
                </c:pt>
                <c:pt idx="6">
                  <c:v>7.1159999999999997</c:v>
                </c:pt>
                <c:pt idx="7">
                  <c:v>7.2779999999999996</c:v>
                </c:pt>
                <c:pt idx="8">
                  <c:v>7.8734999999999999</c:v>
                </c:pt>
                <c:pt idx="9">
                  <c:v>7.9398999999999997</c:v>
                </c:pt>
                <c:pt idx="10">
                  <c:v>8.3521999999999998</c:v>
                </c:pt>
                <c:pt idx="11">
                  <c:v>8.2241999999999997</c:v>
                </c:pt>
                <c:pt idx="12">
                  <c:v>8.5336999999999996</c:v>
                </c:pt>
                <c:pt idx="13">
                  <c:v>7.8376000000000001</c:v>
                </c:pt>
                <c:pt idx="14">
                  <c:v>5.2633000000000001</c:v>
                </c:pt>
                <c:pt idx="15">
                  <c:v>6.3876999999999997</c:v>
                </c:pt>
                <c:pt idx="16">
                  <c:v>7.5387000000000004</c:v>
                </c:pt>
                <c:pt idx="17">
                  <c:v>7.8480999999999996</c:v>
                </c:pt>
                <c:pt idx="18">
                  <c:v>7.5471000000000004</c:v>
                </c:pt>
                <c:pt idx="19">
                  <c:v>7.0670999999999999</c:v>
                </c:pt>
                <c:pt idx="20">
                  <c:v>7.5175999999999998</c:v>
                </c:pt>
                <c:pt idx="21">
                  <c:v>8.1295999999999999</c:v>
                </c:pt>
                <c:pt idx="22">
                  <c:v>7.1186999999999996</c:v>
                </c:pt>
                <c:pt idx="23">
                  <c:v>6.9992999999999999</c:v>
                </c:pt>
                <c:pt idx="24">
                  <c:v>7.0965999999999996</c:v>
                </c:pt>
                <c:pt idx="25">
                  <c:v>8.1013000000000002</c:v>
                </c:pt>
                <c:pt idx="26">
                  <c:v>7.7564000000000002</c:v>
                </c:pt>
                <c:pt idx="27">
                  <c:v>7.6558999999999999</c:v>
                </c:pt>
                <c:pt idx="28">
                  <c:v>7.1742999999999997</c:v>
                </c:pt>
                <c:pt idx="29">
                  <c:v>7.6070000000000002</c:v>
                </c:pt>
                <c:pt idx="30">
                  <c:v>5.8856999999999999</c:v>
                </c:pt>
                <c:pt idx="31">
                  <c:v>7.3581000000000003</c:v>
                </c:pt>
                <c:pt idx="32">
                  <c:v>8.1862999999999992</c:v>
                </c:pt>
                <c:pt idx="33">
                  <c:v>8.02</c:v>
                </c:pt>
                <c:pt idx="34">
                  <c:v>8.4011999999999993</c:v>
                </c:pt>
                <c:pt idx="35">
                  <c:v>8.2629000000000001</c:v>
                </c:pt>
                <c:pt idx="36">
                  <c:v>8.1163000000000007</c:v>
                </c:pt>
                <c:pt idx="37">
                  <c:v>7.5830000000000002</c:v>
                </c:pt>
                <c:pt idx="38">
                  <c:v>7.4036</c:v>
                </c:pt>
                <c:pt idx="39">
                  <c:v>7.9810999999999996</c:v>
                </c:pt>
                <c:pt idx="40">
                  <c:v>8.2751000000000001</c:v>
                </c:pt>
                <c:pt idx="41">
                  <c:v>7.0022000000000002</c:v>
                </c:pt>
                <c:pt idx="42">
                  <c:v>6.4901999999999997</c:v>
                </c:pt>
                <c:pt idx="43">
                  <c:v>7.5415999999999999</c:v>
                </c:pt>
                <c:pt idx="44">
                  <c:v>8.3637999999999995</c:v>
                </c:pt>
                <c:pt idx="45">
                  <c:v>8.2319999999999993</c:v>
                </c:pt>
                <c:pt idx="46">
                  <c:v>6.6882999999999999</c:v>
                </c:pt>
                <c:pt idx="47">
                  <c:v>9.3131000000000004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759-479A-A3C6-3026FB07E6EC}"/>
            </c:ext>
          </c:extLst>
        </c:ser>
        <c:ser>
          <c:idx val="4"/>
          <c:order val="4"/>
          <c:tx>
            <c:v>AUSTRAL GROUP S.A.A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DEMANDA_UL!$AB$8:$AB$55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759-479A-A3C6-3026FB07E6EC}"/>
            </c:ext>
          </c:extLst>
        </c:ser>
        <c:ser>
          <c:idx val="5"/>
          <c:order val="5"/>
          <c:tx>
            <c:v>COMPAÑIA MINERA CONDESTABLE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DEMANDA_UL!$AC$8:$AC$55</c:f>
              <c:numCache>
                <c:formatCode>#,##0.0</c:formatCode>
                <c:ptCount val="48"/>
                <c:pt idx="0">
                  <c:v>15.64</c:v>
                </c:pt>
                <c:pt idx="1">
                  <c:v>15.77</c:v>
                </c:pt>
                <c:pt idx="2">
                  <c:v>17.38</c:v>
                </c:pt>
                <c:pt idx="3">
                  <c:v>17.78</c:v>
                </c:pt>
                <c:pt idx="4">
                  <c:v>17.97</c:v>
                </c:pt>
                <c:pt idx="5">
                  <c:v>17.52</c:v>
                </c:pt>
                <c:pt idx="6">
                  <c:v>16.71</c:v>
                </c:pt>
                <c:pt idx="7">
                  <c:v>15.89</c:v>
                </c:pt>
                <c:pt idx="8">
                  <c:v>15.45</c:v>
                </c:pt>
                <c:pt idx="9">
                  <c:v>15.83</c:v>
                </c:pt>
                <c:pt idx="10">
                  <c:v>15.3</c:v>
                </c:pt>
                <c:pt idx="11">
                  <c:v>16.41</c:v>
                </c:pt>
                <c:pt idx="12">
                  <c:v>16.399999999999999</c:v>
                </c:pt>
                <c:pt idx="13">
                  <c:v>16.079999999999998</c:v>
                </c:pt>
                <c:pt idx="14">
                  <c:v>16.41</c:v>
                </c:pt>
                <c:pt idx="15">
                  <c:v>16.190000000000001</c:v>
                </c:pt>
                <c:pt idx="16">
                  <c:v>16.55</c:v>
                </c:pt>
                <c:pt idx="17">
                  <c:v>16.91</c:v>
                </c:pt>
                <c:pt idx="18">
                  <c:v>17.12</c:v>
                </c:pt>
                <c:pt idx="19">
                  <c:v>17.3</c:v>
                </c:pt>
                <c:pt idx="20">
                  <c:v>16.66</c:v>
                </c:pt>
                <c:pt idx="21">
                  <c:v>16.68</c:v>
                </c:pt>
                <c:pt idx="22">
                  <c:v>16.079999999999998</c:v>
                </c:pt>
                <c:pt idx="23">
                  <c:v>15.65</c:v>
                </c:pt>
                <c:pt idx="24">
                  <c:v>15.99</c:v>
                </c:pt>
                <c:pt idx="25">
                  <c:v>16.37</c:v>
                </c:pt>
                <c:pt idx="26">
                  <c:v>16.63</c:v>
                </c:pt>
                <c:pt idx="27">
                  <c:v>16.43</c:v>
                </c:pt>
                <c:pt idx="28">
                  <c:v>16.12</c:v>
                </c:pt>
                <c:pt idx="29">
                  <c:v>16</c:v>
                </c:pt>
                <c:pt idx="30">
                  <c:v>16.04</c:v>
                </c:pt>
                <c:pt idx="31">
                  <c:v>15.42</c:v>
                </c:pt>
                <c:pt idx="32">
                  <c:v>15.29</c:v>
                </c:pt>
                <c:pt idx="33">
                  <c:v>15.78</c:v>
                </c:pt>
                <c:pt idx="34">
                  <c:v>16.32</c:v>
                </c:pt>
                <c:pt idx="35">
                  <c:v>16.77</c:v>
                </c:pt>
                <c:pt idx="36">
                  <c:v>17.25</c:v>
                </c:pt>
                <c:pt idx="37">
                  <c:v>16.989999999999998</c:v>
                </c:pt>
                <c:pt idx="38">
                  <c:v>17.09</c:v>
                </c:pt>
                <c:pt idx="39">
                  <c:v>17.54</c:v>
                </c:pt>
                <c:pt idx="40">
                  <c:v>17.579999999999998</c:v>
                </c:pt>
                <c:pt idx="41">
                  <c:v>17.600000000000001</c:v>
                </c:pt>
                <c:pt idx="42">
                  <c:v>17.579999999999998</c:v>
                </c:pt>
                <c:pt idx="43">
                  <c:v>17.46</c:v>
                </c:pt>
                <c:pt idx="44">
                  <c:v>17.48</c:v>
                </c:pt>
                <c:pt idx="45">
                  <c:v>17.3</c:v>
                </c:pt>
                <c:pt idx="46">
                  <c:v>17.91</c:v>
                </c:pt>
                <c:pt idx="47">
                  <c:v>16.82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759-479A-A3C6-3026FB07E6EC}"/>
            </c:ext>
          </c:extLst>
        </c:ser>
        <c:ser>
          <c:idx val="6"/>
          <c:order val="6"/>
          <c:tx>
            <c:v>CORPORACIÓN PESQUERA INCA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DEMANDA_UL!$AD$8:$AD$55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759-479A-A3C6-3026FB07E6EC}"/>
            </c:ext>
          </c:extLst>
        </c:ser>
        <c:ser>
          <c:idx val="7"/>
          <c:order val="7"/>
          <c:tx>
            <c:v>CREDITEX: CIA IND.TEXTIL CREDISA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DEMANDA_UL!$AE$8:$AE$55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A759-479A-A3C6-3026FB07E6EC}"/>
            </c:ext>
          </c:extLst>
        </c:ser>
        <c:ser>
          <c:idx val="8"/>
          <c:order val="8"/>
          <c:tx>
            <c:v>FUNDICION CHILCA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DEMANDA_UL!$AF$8:$AF$55</c:f>
              <c:numCache>
                <c:formatCode>#,##0.0</c:formatCode>
                <c:ptCount val="48"/>
                <c:pt idx="0">
                  <c:v>4</c:v>
                </c:pt>
                <c:pt idx="1">
                  <c:v>5.4</c:v>
                </c:pt>
                <c:pt idx="2">
                  <c:v>3.6</c:v>
                </c:pt>
                <c:pt idx="3">
                  <c:v>1.9</c:v>
                </c:pt>
                <c:pt idx="4">
                  <c:v>1.9</c:v>
                </c:pt>
                <c:pt idx="5">
                  <c:v>3.6</c:v>
                </c:pt>
                <c:pt idx="6">
                  <c:v>5.0999999999999996</c:v>
                </c:pt>
                <c:pt idx="7">
                  <c:v>3.6</c:v>
                </c:pt>
                <c:pt idx="8">
                  <c:v>3.3</c:v>
                </c:pt>
                <c:pt idx="9">
                  <c:v>2.2000000000000002</c:v>
                </c:pt>
                <c:pt idx="10">
                  <c:v>1.2</c:v>
                </c:pt>
                <c:pt idx="11">
                  <c:v>1.1000000000000001</c:v>
                </c:pt>
                <c:pt idx="12">
                  <c:v>1.1000000000000001</c:v>
                </c:pt>
                <c:pt idx="13">
                  <c:v>1.3</c:v>
                </c:pt>
                <c:pt idx="14">
                  <c:v>1.2</c:v>
                </c:pt>
                <c:pt idx="15">
                  <c:v>1.2</c:v>
                </c:pt>
                <c:pt idx="16">
                  <c:v>1.2</c:v>
                </c:pt>
                <c:pt idx="17">
                  <c:v>1.3</c:v>
                </c:pt>
                <c:pt idx="18">
                  <c:v>1</c:v>
                </c:pt>
                <c:pt idx="19">
                  <c:v>1</c:v>
                </c:pt>
                <c:pt idx="20">
                  <c:v>0.9</c:v>
                </c:pt>
                <c:pt idx="21">
                  <c:v>0.9</c:v>
                </c:pt>
                <c:pt idx="22">
                  <c:v>0.9</c:v>
                </c:pt>
                <c:pt idx="23">
                  <c:v>0.9</c:v>
                </c:pt>
                <c:pt idx="24">
                  <c:v>0.8</c:v>
                </c:pt>
                <c:pt idx="25">
                  <c:v>0.8</c:v>
                </c:pt>
                <c:pt idx="26">
                  <c:v>0.9</c:v>
                </c:pt>
                <c:pt idx="27">
                  <c:v>1</c:v>
                </c:pt>
                <c:pt idx="28">
                  <c:v>1</c:v>
                </c:pt>
                <c:pt idx="29">
                  <c:v>0.9</c:v>
                </c:pt>
                <c:pt idx="30">
                  <c:v>1</c:v>
                </c:pt>
                <c:pt idx="31">
                  <c:v>1</c:v>
                </c:pt>
                <c:pt idx="32">
                  <c:v>1.2</c:v>
                </c:pt>
                <c:pt idx="33">
                  <c:v>1.2</c:v>
                </c:pt>
                <c:pt idx="34">
                  <c:v>1.1000000000000001</c:v>
                </c:pt>
                <c:pt idx="35">
                  <c:v>1.2</c:v>
                </c:pt>
                <c:pt idx="36">
                  <c:v>0.9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0.9</c:v>
                </c:pt>
                <c:pt idx="41">
                  <c:v>1.2</c:v>
                </c:pt>
                <c:pt idx="42">
                  <c:v>1.2</c:v>
                </c:pt>
                <c:pt idx="43">
                  <c:v>1.2</c:v>
                </c:pt>
                <c:pt idx="44">
                  <c:v>1.1000000000000001</c:v>
                </c:pt>
                <c:pt idx="45">
                  <c:v>1.1000000000000001</c:v>
                </c:pt>
                <c:pt idx="46">
                  <c:v>0.9</c:v>
                </c:pt>
                <c:pt idx="47">
                  <c:v>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A759-479A-A3C6-3026FB07E6EC}"/>
            </c:ext>
          </c:extLst>
        </c:ser>
        <c:ser>
          <c:idx val="9"/>
          <c:order val="9"/>
          <c:tx>
            <c:v>HIPERMERCADOS TOTTUS S.A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DEMANDA_UL!$AG$8:$AG$55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A759-479A-A3C6-3026FB07E6EC}"/>
            </c:ext>
          </c:extLst>
        </c:ser>
        <c:ser>
          <c:idx val="10"/>
          <c:order val="10"/>
          <c:tx>
            <c:v>INMOBILIARIA KANPU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DEMANDA_UL!$AH$8:$AH$55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A759-479A-A3C6-3026FB07E6EC}"/>
            </c:ext>
          </c:extLst>
        </c:ser>
        <c:ser>
          <c:idx val="11"/>
          <c:order val="11"/>
          <c:tx>
            <c:v>INMUEBLES PANAMERICANA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DEMANDA_UL!$AI$8:$AI$55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A759-479A-A3C6-3026FB07E6EC}"/>
            </c:ext>
          </c:extLst>
        </c:ser>
        <c:ser>
          <c:idx val="12"/>
          <c:order val="12"/>
          <c:tx>
            <c:v>KIMBERLY-CLARK 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DEMANDA_UL!$AJ$8:$AJ$55</c:f>
              <c:numCache>
                <c:formatCode>#,##0.0</c:formatCode>
                <c:ptCount val="48"/>
                <c:pt idx="0">
                  <c:v>5.33786</c:v>
                </c:pt>
                <c:pt idx="1">
                  <c:v>5.3343100000000003</c:v>
                </c:pt>
                <c:pt idx="2">
                  <c:v>5.31128</c:v>
                </c:pt>
                <c:pt idx="3">
                  <c:v>5.2735900000000004</c:v>
                </c:pt>
                <c:pt idx="4">
                  <c:v>5.2218400000000003</c:v>
                </c:pt>
                <c:pt idx="5">
                  <c:v>4.8159200000000002</c:v>
                </c:pt>
                <c:pt idx="6">
                  <c:v>5.0571900000000003</c:v>
                </c:pt>
                <c:pt idx="7">
                  <c:v>5.19055</c:v>
                </c:pt>
                <c:pt idx="8">
                  <c:v>5.2815200000000004</c:v>
                </c:pt>
                <c:pt idx="9">
                  <c:v>5.03627</c:v>
                </c:pt>
                <c:pt idx="10">
                  <c:v>5.0886500000000003</c:v>
                </c:pt>
                <c:pt idx="11">
                  <c:v>5.1020799999999999</c:v>
                </c:pt>
                <c:pt idx="12">
                  <c:v>5.0694299999999997</c:v>
                </c:pt>
                <c:pt idx="13">
                  <c:v>4.9555300000000004</c:v>
                </c:pt>
                <c:pt idx="14">
                  <c:v>4.7631500000000004</c:v>
                </c:pt>
                <c:pt idx="15">
                  <c:v>4.8320100000000004</c:v>
                </c:pt>
                <c:pt idx="16">
                  <c:v>5.1929299999999996</c:v>
                </c:pt>
                <c:pt idx="17">
                  <c:v>4.6838199999999999</c:v>
                </c:pt>
                <c:pt idx="18">
                  <c:v>4.0358400000000003</c:v>
                </c:pt>
                <c:pt idx="19">
                  <c:v>4.1829499999999999</c:v>
                </c:pt>
                <c:pt idx="20">
                  <c:v>4.0119499999999997</c:v>
                </c:pt>
                <c:pt idx="21">
                  <c:v>4.3253700000000004</c:v>
                </c:pt>
                <c:pt idx="22">
                  <c:v>4.6141800000000002</c:v>
                </c:pt>
                <c:pt idx="23">
                  <c:v>4.59483</c:v>
                </c:pt>
                <c:pt idx="24">
                  <c:v>4.63246</c:v>
                </c:pt>
                <c:pt idx="25">
                  <c:v>4.6611399999999996</c:v>
                </c:pt>
                <c:pt idx="26">
                  <c:v>5.46631</c:v>
                </c:pt>
                <c:pt idx="27">
                  <c:v>5.7646800000000002</c:v>
                </c:pt>
                <c:pt idx="28">
                  <c:v>5.7564599999999997</c:v>
                </c:pt>
                <c:pt idx="29">
                  <c:v>6.2199600000000004</c:v>
                </c:pt>
                <c:pt idx="30">
                  <c:v>6.1652199999999997</c:v>
                </c:pt>
                <c:pt idx="31">
                  <c:v>6.4605899999999998</c:v>
                </c:pt>
                <c:pt idx="32">
                  <c:v>6.2238600000000002</c:v>
                </c:pt>
                <c:pt idx="33">
                  <c:v>5.8655799999999996</c:v>
                </c:pt>
                <c:pt idx="34">
                  <c:v>5.3594600000000003</c:v>
                </c:pt>
                <c:pt idx="35">
                  <c:v>5.4161799999999998</c:v>
                </c:pt>
                <c:pt idx="36">
                  <c:v>4.26905</c:v>
                </c:pt>
                <c:pt idx="37">
                  <c:v>4.2895099999999999</c:v>
                </c:pt>
                <c:pt idx="38">
                  <c:v>4.1899699999999998</c:v>
                </c:pt>
                <c:pt idx="39">
                  <c:v>4.1270300000000004</c:v>
                </c:pt>
                <c:pt idx="40">
                  <c:v>4.0911</c:v>
                </c:pt>
                <c:pt idx="41">
                  <c:v>4.0739599999999996</c:v>
                </c:pt>
                <c:pt idx="42">
                  <c:v>4.2364699999999997</c:v>
                </c:pt>
                <c:pt idx="43">
                  <c:v>4.23285</c:v>
                </c:pt>
                <c:pt idx="44">
                  <c:v>4.8772500000000001</c:v>
                </c:pt>
                <c:pt idx="45">
                  <c:v>4.42605</c:v>
                </c:pt>
                <c:pt idx="46">
                  <c:v>4.5418000000000003</c:v>
                </c:pt>
                <c:pt idx="47">
                  <c:v>5.2758599999999998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A759-479A-A3C6-3026FB07E6EC}"/>
            </c:ext>
          </c:extLst>
        </c:ser>
        <c:ser>
          <c:idx val="13"/>
          <c:order val="13"/>
          <c:tx>
            <c:v>LECHE GLORIA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DEMANDA_UL!$AK$8:$AK$55</c:f>
              <c:numCache>
                <c:formatCode>#,##0.0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A759-479A-A3C6-3026FB07E6EC}"/>
            </c:ext>
          </c:extLst>
        </c:ser>
        <c:ser>
          <c:idx val="14"/>
          <c:order val="14"/>
          <c:tx>
            <c:v>MALL AVENTURA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DEMANDA_UL!$AL$8:$AL$55</c:f>
              <c:numCache>
                <c:formatCode>#,##0.0</c:formatCode>
                <c:ptCount val="48"/>
                <c:pt idx="0">
                  <c:v>1.6324000000000001</c:v>
                </c:pt>
                <c:pt idx="1">
                  <c:v>1.3220000000000001</c:v>
                </c:pt>
                <c:pt idx="2">
                  <c:v>1.2326999999999999</c:v>
                </c:pt>
                <c:pt idx="3">
                  <c:v>1.1797</c:v>
                </c:pt>
                <c:pt idx="4">
                  <c:v>1.1668000000000001</c:v>
                </c:pt>
                <c:pt idx="5">
                  <c:v>1.1228</c:v>
                </c:pt>
                <c:pt idx="6">
                  <c:v>1.1289</c:v>
                </c:pt>
                <c:pt idx="7">
                  <c:v>1.1003000000000001</c:v>
                </c:pt>
                <c:pt idx="8">
                  <c:v>1.0851999999999999</c:v>
                </c:pt>
                <c:pt idx="9">
                  <c:v>1.0643</c:v>
                </c:pt>
                <c:pt idx="10">
                  <c:v>1.0374000000000001</c:v>
                </c:pt>
                <c:pt idx="11">
                  <c:v>1.1402000000000001</c:v>
                </c:pt>
                <c:pt idx="12">
                  <c:v>1.4601999999999999</c:v>
                </c:pt>
                <c:pt idx="13">
                  <c:v>1.3818999999999999</c:v>
                </c:pt>
                <c:pt idx="14">
                  <c:v>1.4715</c:v>
                </c:pt>
                <c:pt idx="15">
                  <c:v>1.7341</c:v>
                </c:pt>
                <c:pt idx="16">
                  <c:v>2.3003999999999998</c:v>
                </c:pt>
                <c:pt idx="17">
                  <c:v>2.6749000000000001</c:v>
                </c:pt>
                <c:pt idx="18">
                  <c:v>3.1614</c:v>
                </c:pt>
                <c:pt idx="19">
                  <c:v>3.5914999999999999</c:v>
                </c:pt>
                <c:pt idx="20">
                  <c:v>4.1639999999999997</c:v>
                </c:pt>
                <c:pt idx="21">
                  <c:v>4.5038</c:v>
                </c:pt>
                <c:pt idx="22">
                  <c:v>4.8079000000000001</c:v>
                </c:pt>
                <c:pt idx="23">
                  <c:v>5.0110999999999999</c:v>
                </c:pt>
                <c:pt idx="24">
                  <c:v>5.1719999999999997</c:v>
                </c:pt>
                <c:pt idx="25">
                  <c:v>5.2370000000000001</c:v>
                </c:pt>
                <c:pt idx="26">
                  <c:v>5.2968999999999999</c:v>
                </c:pt>
                <c:pt idx="27">
                  <c:v>5.3760000000000003</c:v>
                </c:pt>
                <c:pt idx="28">
                  <c:v>5.3451000000000004</c:v>
                </c:pt>
                <c:pt idx="29">
                  <c:v>5.3040000000000003</c:v>
                </c:pt>
                <c:pt idx="30">
                  <c:v>5.2161</c:v>
                </c:pt>
                <c:pt idx="31">
                  <c:v>5.2584</c:v>
                </c:pt>
                <c:pt idx="32">
                  <c:v>5.4531999999999998</c:v>
                </c:pt>
                <c:pt idx="33">
                  <c:v>5.4316000000000004</c:v>
                </c:pt>
                <c:pt idx="34">
                  <c:v>5.4977</c:v>
                </c:pt>
                <c:pt idx="35">
                  <c:v>5.5018000000000002</c:v>
                </c:pt>
                <c:pt idx="36">
                  <c:v>5.4814999999999996</c:v>
                </c:pt>
                <c:pt idx="37">
                  <c:v>5.5286999999999997</c:v>
                </c:pt>
                <c:pt idx="38">
                  <c:v>5.4846000000000004</c:v>
                </c:pt>
                <c:pt idx="39">
                  <c:v>5.5118</c:v>
                </c:pt>
                <c:pt idx="40">
                  <c:v>5.4847000000000001</c:v>
                </c:pt>
                <c:pt idx="41">
                  <c:v>5.4206000000000003</c:v>
                </c:pt>
                <c:pt idx="42">
                  <c:v>5.2927</c:v>
                </c:pt>
                <c:pt idx="43">
                  <c:v>5.1143999999999998</c:v>
                </c:pt>
                <c:pt idx="44">
                  <c:v>3.4255</c:v>
                </c:pt>
                <c:pt idx="45">
                  <c:v>2.6572</c:v>
                </c:pt>
                <c:pt idx="46">
                  <c:v>2.2722000000000002</c:v>
                </c:pt>
                <c:pt idx="47">
                  <c:v>1.9530000000000001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A759-479A-A3C6-3026FB07E6EC}"/>
            </c:ext>
          </c:extLst>
        </c:ser>
        <c:ser>
          <c:idx val="15"/>
          <c:order val="15"/>
          <c:tx>
            <c:v>MARCOBRE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DEMANDA_UL!$AM$8:$AM$55</c:f>
              <c:numCache>
                <c:formatCode>#,##0.0</c:formatCode>
                <c:ptCount val="48"/>
                <c:pt idx="0">
                  <c:v>53.441400000000002</c:v>
                </c:pt>
                <c:pt idx="1">
                  <c:v>53.598199999999999</c:v>
                </c:pt>
                <c:pt idx="2">
                  <c:v>52.047699999999999</c:v>
                </c:pt>
                <c:pt idx="3">
                  <c:v>53.445700000000002</c:v>
                </c:pt>
                <c:pt idx="4">
                  <c:v>52.063000000000002</c:v>
                </c:pt>
                <c:pt idx="5">
                  <c:v>52.488199999999999</c:v>
                </c:pt>
                <c:pt idx="6">
                  <c:v>52.100299999999997</c:v>
                </c:pt>
                <c:pt idx="7">
                  <c:v>52.648699999999998</c:v>
                </c:pt>
                <c:pt idx="8">
                  <c:v>52.2119</c:v>
                </c:pt>
                <c:pt idx="9">
                  <c:v>52.125999999999998</c:v>
                </c:pt>
                <c:pt idx="10">
                  <c:v>49.752899999999997</c:v>
                </c:pt>
                <c:pt idx="11">
                  <c:v>50.609499999999997</c:v>
                </c:pt>
                <c:pt idx="12">
                  <c:v>48.969000000000001</c:v>
                </c:pt>
                <c:pt idx="13">
                  <c:v>44.869100000000003</c:v>
                </c:pt>
                <c:pt idx="14">
                  <c:v>46.606900000000003</c:v>
                </c:pt>
                <c:pt idx="15">
                  <c:v>47.564900000000002</c:v>
                </c:pt>
                <c:pt idx="16">
                  <c:v>48.742100000000001</c:v>
                </c:pt>
                <c:pt idx="17">
                  <c:v>49.516800000000003</c:v>
                </c:pt>
                <c:pt idx="18">
                  <c:v>49.655700000000003</c:v>
                </c:pt>
                <c:pt idx="19">
                  <c:v>50.177199999999999</c:v>
                </c:pt>
                <c:pt idx="20">
                  <c:v>49.136099999999999</c:v>
                </c:pt>
                <c:pt idx="21">
                  <c:v>50.480400000000003</c:v>
                </c:pt>
                <c:pt idx="22">
                  <c:v>50.350999999999999</c:v>
                </c:pt>
                <c:pt idx="23">
                  <c:v>49.515099999999997</c:v>
                </c:pt>
                <c:pt idx="24">
                  <c:v>46.982799999999997</c:v>
                </c:pt>
                <c:pt idx="25">
                  <c:v>49.865000000000002</c:v>
                </c:pt>
                <c:pt idx="26">
                  <c:v>49.9315</c:v>
                </c:pt>
                <c:pt idx="27">
                  <c:v>49.979599999999998</c:v>
                </c:pt>
                <c:pt idx="28">
                  <c:v>49.991100000000003</c:v>
                </c:pt>
                <c:pt idx="29">
                  <c:v>50.928600000000003</c:v>
                </c:pt>
                <c:pt idx="30">
                  <c:v>49.8005</c:v>
                </c:pt>
                <c:pt idx="31">
                  <c:v>49.206499999999998</c:v>
                </c:pt>
                <c:pt idx="32">
                  <c:v>46.905700000000003</c:v>
                </c:pt>
                <c:pt idx="33">
                  <c:v>46.333500000000001</c:v>
                </c:pt>
                <c:pt idx="34">
                  <c:v>49.381</c:v>
                </c:pt>
                <c:pt idx="35">
                  <c:v>49.173299999999998</c:v>
                </c:pt>
                <c:pt idx="36">
                  <c:v>33.3795</c:v>
                </c:pt>
                <c:pt idx="37">
                  <c:v>12.2959</c:v>
                </c:pt>
                <c:pt idx="38">
                  <c:v>15.4368</c:v>
                </c:pt>
                <c:pt idx="39">
                  <c:v>20.7029</c:v>
                </c:pt>
                <c:pt idx="40">
                  <c:v>35.484999999999999</c:v>
                </c:pt>
                <c:pt idx="41">
                  <c:v>37.221200000000003</c:v>
                </c:pt>
                <c:pt idx="42">
                  <c:v>35.991799999999998</c:v>
                </c:pt>
                <c:pt idx="43">
                  <c:v>44.510100000000001</c:v>
                </c:pt>
                <c:pt idx="44">
                  <c:v>48.767099999999999</c:v>
                </c:pt>
                <c:pt idx="45">
                  <c:v>48.7102</c:v>
                </c:pt>
                <c:pt idx="46">
                  <c:v>48.634099999999997</c:v>
                </c:pt>
                <c:pt idx="47">
                  <c:v>33.033799999999999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A759-479A-A3C6-3026FB07E6EC}"/>
            </c:ext>
          </c:extLst>
        </c:ser>
        <c:ser>
          <c:idx val="16"/>
          <c:order val="16"/>
          <c:tx>
            <c:v>MINERA ANTAMINA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DEMANDA_UL!$AN$8:$AN$55</c:f>
              <c:numCache>
                <c:formatCode>#,##0.0</c:formatCode>
                <c:ptCount val="48"/>
                <c:pt idx="0">
                  <c:v>117.25363</c:v>
                </c:pt>
                <c:pt idx="1">
                  <c:v>117.93316</c:v>
                </c:pt>
                <c:pt idx="2">
                  <c:v>117.80495999999999</c:v>
                </c:pt>
                <c:pt idx="3">
                  <c:v>118.2597</c:v>
                </c:pt>
                <c:pt idx="4">
                  <c:v>117.76648</c:v>
                </c:pt>
                <c:pt idx="5">
                  <c:v>116.89399</c:v>
                </c:pt>
                <c:pt idx="6">
                  <c:v>117.89909</c:v>
                </c:pt>
                <c:pt idx="7">
                  <c:v>118.14372</c:v>
                </c:pt>
                <c:pt idx="8">
                  <c:v>117.48508</c:v>
                </c:pt>
                <c:pt idx="9">
                  <c:v>118.15264000000001</c:v>
                </c:pt>
                <c:pt idx="10">
                  <c:v>117.99422</c:v>
                </c:pt>
                <c:pt idx="11">
                  <c:v>118.9928</c:v>
                </c:pt>
                <c:pt idx="12">
                  <c:v>113.81780000000001</c:v>
                </c:pt>
                <c:pt idx="13">
                  <c:v>113.30177</c:v>
                </c:pt>
                <c:pt idx="14">
                  <c:v>117.44153</c:v>
                </c:pt>
                <c:pt idx="15">
                  <c:v>118.20808</c:v>
                </c:pt>
                <c:pt idx="16">
                  <c:v>116.97942999999999</c:v>
                </c:pt>
                <c:pt idx="17">
                  <c:v>117.39873</c:v>
                </c:pt>
                <c:pt idx="18">
                  <c:v>117.13948000000001</c:v>
                </c:pt>
                <c:pt idx="19">
                  <c:v>118.56222</c:v>
                </c:pt>
                <c:pt idx="20">
                  <c:v>119.76415</c:v>
                </c:pt>
                <c:pt idx="21">
                  <c:v>118.58256</c:v>
                </c:pt>
                <c:pt idx="22">
                  <c:v>119.19840000000001</c:v>
                </c:pt>
                <c:pt idx="23">
                  <c:v>118.13106999999999</c:v>
                </c:pt>
                <c:pt idx="24">
                  <c:v>116.75901</c:v>
                </c:pt>
                <c:pt idx="25">
                  <c:v>117.52343999999999</c:v>
                </c:pt>
                <c:pt idx="26">
                  <c:v>114.5958</c:v>
                </c:pt>
                <c:pt idx="27">
                  <c:v>112.7069</c:v>
                </c:pt>
                <c:pt idx="28">
                  <c:v>112.91280999999999</c:v>
                </c:pt>
                <c:pt idx="29">
                  <c:v>114.77347</c:v>
                </c:pt>
                <c:pt idx="30">
                  <c:v>116.89044</c:v>
                </c:pt>
                <c:pt idx="31">
                  <c:v>116.21659</c:v>
                </c:pt>
                <c:pt idx="32">
                  <c:v>116.44023</c:v>
                </c:pt>
                <c:pt idx="33">
                  <c:v>116.94591</c:v>
                </c:pt>
                <c:pt idx="34">
                  <c:v>118.78582</c:v>
                </c:pt>
                <c:pt idx="35">
                  <c:v>119.72523</c:v>
                </c:pt>
                <c:pt idx="36">
                  <c:v>116.33335</c:v>
                </c:pt>
                <c:pt idx="37">
                  <c:v>114.62287999999999</c:v>
                </c:pt>
                <c:pt idx="38">
                  <c:v>117.79622000000001</c:v>
                </c:pt>
                <c:pt idx="39">
                  <c:v>119.04143999999999</c:v>
                </c:pt>
                <c:pt idx="40">
                  <c:v>120.05362</c:v>
                </c:pt>
                <c:pt idx="41">
                  <c:v>120.47993</c:v>
                </c:pt>
                <c:pt idx="42">
                  <c:v>121.07579</c:v>
                </c:pt>
                <c:pt idx="43">
                  <c:v>121.84281</c:v>
                </c:pt>
                <c:pt idx="44">
                  <c:v>121.26166000000001</c:v>
                </c:pt>
                <c:pt idx="45">
                  <c:v>120.74336</c:v>
                </c:pt>
                <c:pt idx="46">
                  <c:v>121.03364999999999</c:v>
                </c:pt>
                <c:pt idx="47">
                  <c:v>121.6758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A759-479A-A3C6-3026FB07E6EC}"/>
            </c:ext>
          </c:extLst>
        </c:ser>
        <c:ser>
          <c:idx val="17"/>
          <c:order val="17"/>
          <c:tx>
            <c:v>MINERA ARES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DEMANDA_UL!$AO$8:$AO$55</c:f>
              <c:numCache>
                <c:formatCode>#,##0.0</c:formatCode>
                <c:ptCount val="48"/>
                <c:pt idx="0">
                  <c:v>27.511099999999999</c:v>
                </c:pt>
                <c:pt idx="1">
                  <c:v>26.954699999999999</c:v>
                </c:pt>
                <c:pt idx="2">
                  <c:v>27.090399999999999</c:v>
                </c:pt>
                <c:pt idx="3">
                  <c:v>28.377500000000001</c:v>
                </c:pt>
                <c:pt idx="4">
                  <c:v>28.319199999999999</c:v>
                </c:pt>
                <c:pt idx="5">
                  <c:v>27.2608</c:v>
                </c:pt>
                <c:pt idx="6">
                  <c:v>27.470099999999999</c:v>
                </c:pt>
                <c:pt idx="7">
                  <c:v>27.258900000000001</c:v>
                </c:pt>
                <c:pt idx="8">
                  <c:v>27.693100000000001</c:v>
                </c:pt>
                <c:pt idx="9">
                  <c:v>28.396000000000001</c:v>
                </c:pt>
                <c:pt idx="10">
                  <c:v>27.301400000000001</c:v>
                </c:pt>
                <c:pt idx="11">
                  <c:v>23.645299999999999</c:v>
                </c:pt>
                <c:pt idx="12">
                  <c:v>21.329699999999999</c:v>
                </c:pt>
                <c:pt idx="13">
                  <c:v>22.186199999999999</c:v>
                </c:pt>
                <c:pt idx="14">
                  <c:v>24.334700000000002</c:v>
                </c:pt>
                <c:pt idx="15">
                  <c:v>26.549700000000001</c:v>
                </c:pt>
                <c:pt idx="16">
                  <c:v>25.9892</c:v>
                </c:pt>
                <c:pt idx="17">
                  <c:v>27.0426</c:v>
                </c:pt>
                <c:pt idx="18">
                  <c:v>27.529900000000001</c:v>
                </c:pt>
                <c:pt idx="19">
                  <c:v>27.730899999999998</c:v>
                </c:pt>
                <c:pt idx="20">
                  <c:v>27.136099999999999</c:v>
                </c:pt>
                <c:pt idx="21">
                  <c:v>27.875800000000002</c:v>
                </c:pt>
                <c:pt idx="22">
                  <c:v>26.814599999999999</c:v>
                </c:pt>
                <c:pt idx="23">
                  <c:v>26.328199999999999</c:v>
                </c:pt>
                <c:pt idx="24">
                  <c:v>26.574100000000001</c:v>
                </c:pt>
                <c:pt idx="25">
                  <c:v>25.760899999999999</c:v>
                </c:pt>
                <c:pt idx="26">
                  <c:v>26.497199999999999</c:v>
                </c:pt>
                <c:pt idx="27">
                  <c:v>27.058</c:v>
                </c:pt>
                <c:pt idx="28">
                  <c:v>26.483000000000001</c:v>
                </c:pt>
                <c:pt idx="29">
                  <c:v>25.849</c:v>
                </c:pt>
                <c:pt idx="30">
                  <c:v>26.253399999999999</c:v>
                </c:pt>
                <c:pt idx="31">
                  <c:v>25.6892</c:v>
                </c:pt>
                <c:pt idx="32">
                  <c:v>26.5946</c:v>
                </c:pt>
                <c:pt idx="33">
                  <c:v>26.679099999999998</c:v>
                </c:pt>
                <c:pt idx="34">
                  <c:v>26.388300000000001</c:v>
                </c:pt>
                <c:pt idx="35">
                  <c:v>26.010200000000001</c:v>
                </c:pt>
                <c:pt idx="36">
                  <c:v>25.473400000000002</c:v>
                </c:pt>
                <c:pt idx="37">
                  <c:v>25.7059</c:v>
                </c:pt>
                <c:pt idx="38">
                  <c:v>26.979299999999999</c:v>
                </c:pt>
                <c:pt idx="39">
                  <c:v>27.001000000000001</c:v>
                </c:pt>
                <c:pt idx="40">
                  <c:v>27.465199999999999</c:v>
                </c:pt>
                <c:pt idx="41">
                  <c:v>27.249199999999998</c:v>
                </c:pt>
                <c:pt idx="42">
                  <c:v>27.1096</c:v>
                </c:pt>
                <c:pt idx="43">
                  <c:v>27.810500000000001</c:v>
                </c:pt>
                <c:pt idx="44">
                  <c:v>27.7698</c:v>
                </c:pt>
                <c:pt idx="45">
                  <c:v>27.575800000000001</c:v>
                </c:pt>
                <c:pt idx="46">
                  <c:v>28.185199999999998</c:v>
                </c:pt>
                <c:pt idx="47">
                  <c:v>28.191500000000001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A759-479A-A3C6-3026FB07E6EC}"/>
            </c:ext>
          </c:extLst>
        </c:ser>
        <c:ser>
          <c:idx val="18"/>
          <c:order val="18"/>
          <c:tx>
            <c:v>MINERA BUENAVENTURA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DEMANDA_UL!$AP$8:$AP$55</c:f>
              <c:numCache>
                <c:formatCode>#,##0.0</c:formatCode>
                <c:ptCount val="48"/>
                <c:pt idx="0">
                  <c:v>0.81</c:v>
                </c:pt>
                <c:pt idx="1">
                  <c:v>0.7</c:v>
                </c:pt>
                <c:pt idx="2">
                  <c:v>0.64</c:v>
                </c:pt>
                <c:pt idx="3">
                  <c:v>0.44</c:v>
                </c:pt>
                <c:pt idx="4">
                  <c:v>0.41</c:v>
                </c:pt>
                <c:pt idx="5">
                  <c:v>0.67</c:v>
                </c:pt>
                <c:pt idx="6">
                  <c:v>0.48</c:v>
                </c:pt>
                <c:pt idx="7">
                  <c:v>0.18</c:v>
                </c:pt>
                <c:pt idx="8">
                  <c:v>1.65</c:v>
                </c:pt>
                <c:pt idx="9">
                  <c:v>2.1</c:v>
                </c:pt>
                <c:pt idx="10">
                  <c:v>1.93</c:v>
                </c:pt>
                <c:pt idx="11">
                  <c:v>1.54</c:v>
                </c:pt>
                <c:pt idx="12">
                  <c:v>0.55000000000000004</c:v>
                </c:pt>
                <c:pt idx="13">
                  <c:v>0.91</c:v>
                </c:pt>
                <c:pt idx="14">
                  <c:v>0.73</c:v>
                </c:pt>
                <c:pt idx="15">
                  <c:v>0.73</c:v>
                </c:pt>
                <c:pt idx="16">
                  <c:v>0.72</c:v>
                </c:pt>
                <c:pt idx="17">
                  <c:v>0.63</c:v>
                </c:pt>
                <c:pt idx="18">
                  <c:v>0.44</c:v>
                </c:pt>
                <c:pt idx="19">
                  <c:v>0.24</c:v>
                </c:pt>
                <c:pt idx="20">
                  <c:v>0.57999999999999996</c:v>
                </c:pt>
                <c:pt idx="21">
                  <c:v>1</c:v>
                </c:pt>
                <c:pt idx="22">
                  <c:v>0.9</c:v>
                </c:pt>
                <c:pt idx="23">
                  <c:v>0.73</c:v>
                </c:pt>
                <c:pt idx="24">
                  <c:v>0.78</c:v>
                </c:pt>
                <c:pt idx="25">
                  <c:v>0.64</c:v>
                </c:pt>
                <c:pt idx="26">
                  <c:v>0.45</c:v>
                </c:pt>
                <c:pt idx="27">
                  <c:v>0.73</c:v>
                </c:pt>
                <c:pt idx="28">
                  <c:v>0.86</c:v>
                </c:pt>
                <c:pt idx="29">
                  <c:v>0.97</c:v>
                </c:pt>
                <c:pt idx="30">
                  <c:v>0.6</c:v>
                </c:pt>
                <c:pt idx="31">
                  <c:v>0.23</c:v>
                </c:pt>
                <c:pt idx="32">
                  <c:v>0.37</c:v>
                </c:pt>
                <c:pt idx="33">
                  <c:v>0.4</c:v>
                </c:pt>
                <c:pt idx="34">
                  <c:v>0.41</c:v>
                </c:pt>
                <c:pt idx="35">
                  <c:v>0.46</c:v>
                </c:pt>
                <c:pt idx="36">
                  <c:v>0.11</c:v>
                </c:pt>
                <c:pt idx="37">
                  <c:v>0.35</c:v>
                </c:pt>
                <c:pt idx="38">
                  <c:v>0.46</c:v>
                </c:pt>
                <c:pt idx="39">
                  <c:v>0.37</c:v>
                </c:pt>
                <c:pt idx="40">
                  <c:v>0.84</c:v>
                </c:pt>
                <c:pt idx="41">
                  <c:v>0.87</c:v>
                </c:pt>
                <c:pt idx="42">
                  <c:v>0.94</c:v>
                </c:pt>
                <c:pt idx="43">
                  <c:v>1.03</c:v>
                </c:pt>
                <c:pt idx="44">
                  <c:v>1.1499999999999999</c:v>
                </c:pt>
                <c:pt idx="45">
                  <c:v>1.26</c:v>
                </c:pt>
                <c:pt idx="46">
                  <c:v>1.2</c:v>
                </c:pt>
                <c:pt idx="47">
                  <c:v>0.83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A759-479A-A3C6-3026FB07E6EC}"/>
            </c:ext>
          </c:extLst>
        </c:ser>
        <c:ser>
          <c:idx val="19"/>
          <c:order val="19"/>
          <c:tx>
            <c:v>MINERA CHINALCO PERÚ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DEMANDA_UL!$AQ$8:$AQ$55</c:f>
              <c:numCache>
                <c:formatCode>#,##0.0</c:formatCode>
                <c:ptCount val="48"/>
                <c:pt idx="0">
                  <c:v>162.40940000000001</c:v>
                </c:pt>
                <c:pt idx="1">
                  <c:v>161.79069999999999</c:v>
                </c:pt>
                <c:pt idx="2">
                  <c:v>162.58920000000001</c:v>
                </c:pt>
                <c:pt idx="3">
                  <c:v>160.87389999999999</c:v>
                </c:pt>
                <c:pt idx="4">
                  <c:v>160.33959999999999</c:v>
                </c:pt>
                <c:pt idx="5">
                  <c:v>160.3809</c:v>
                </c:pt>
                <c:pt idx="6">
                  <c:v>159.04650000000001</c:v>
                </c:pt>
                <c:pt idx="7">
                  <c:v>156.81909999999999</c:v>
                </c:pt>
                <c:pt idx="8">
                  <c:v>156.8783</c:v>
                </c:pt>
                <c:pt idx="9">
                  <c:v>154.30770000000001</c:v>
                </c:pt>
                <c:pt idx="10">
                  <c:v>155.81039999999999</c:v>
                </c:pt>
                <c:pt idx="11">
                  <c:v>156.89279999999999</c:v>
                </c:pt>
                <c:pt idx="12">
                  <c:v>158.85679999999999</c:v>
                </c:pt>
                <c:pt idx="13">
                  <c:v>156.17670000000001</c:v>
                </c:pt>
                <c:pt idx="14">
                  <c:v>153.4376</c:v>
                </c:pt>
                <c:pt idx="15">
                  <c:v>152.69630000000001</c:v>
                </c:pt>
                <c:pt idx="16">
                  <c:v>155.7045</c:v>
                </c:pt>
                <c:pt idx="17">
                  <c:v>160.34280000000001</c:v>
                </c:pt>
                <c:pt idx="18">
                  <c:v>159.7833</c:v>
                </c:pt>
                <c:pt idx="19">
                  <c:v>160.3124</c:v>
                </c:pt>
                <c:pt idx="20">
                  <c:v>158.85380000000001</c:v>
                </c:pt>
                <c:pt idx="21">
                  <c:v>160.45410000000001</c:v>
                </c:pt>
                <c:pt idx="22">
                  <c:v>161.92660000000001</c:v>
                </c:pt>
                <c:pt idx="23">
                  <c:v>160.7869</c:v>
                </c:pt>
                <c:pt idx="24">
                  <c:v>160.23849999999999</c:v>
                </c:pt>
                <c:pt idx="25">
                  <c:v>161.6009</c:v>
                </c:pt>
                <c:pt idx="26">
                  <c:v>158.85249999999999</c:v>
                </c:pt>
                <c:pt idx="27">
                  <c:v>162.41370000000001</c:v>
                </c:pt>
                <c:pt idx="28">
                  <c:v>162.24950000000001</c:v>
                </c:pt>
                <c:pt idx="29">
                  <c:v>161.11680000000001</c:v>
                </c:pt>
                <c:pt idx="30">
                  <c:v>159.51939999999999</c:v>
                </c:pt>
                <c:pt idx="31">
                  <c:v>159.64500000000001</c:v>
                </c:pt>
                <c:pt idx="32">
                  <c:v>159.1148</c:v>
                </c:pt>
                <c:pt idx="33">
                  <c:v>161.98609999999999</c:v>
                </c:pt>
                <c:pt idx="34">
                  <c:v>161.78290000000001</c:v>
                </c:pt>
                <c:pt idx="35">
                  <c:v>163.0428</c:v>
                </c:pt>
                <c:pt idx="36">
                  <c:v>162.61490000000001</c:v>
                </c:pt>
                <c:pt idx="37">
                  <c:v>158.24940000000001</c:v>
                </c:pt>
                <c:pt idx="38">
                  <c:v>155.28120000000001</c:v>
                </c:pt>
                <c:pt idx="39">
                  <c:v>147.50229999999999</c:v>
                </c:pt>
                <c:pt idx="40">
                  <c:v>136.32679999999999</c:v>
                </c:pt>
                <c:pt idx="41">
                  <c:v>134.88839999999999</c:v>
                </c:pt>
                <c:pt idx="42">
                  <c:v>134.57769999999999</c:v>
                </c:pt>
                <c:pt idx="43">
                  <c:v>126.4</c:v>
                </c:pt>
                <c:pt idx="44">
                  <c:v>120.73650000000001</c:v>
                </c:pt>
                <c:pt idx="45">
                  <c:v>121.1446</c:v>
                </c:pt>
                <c:pt idx="46">
                  <c:v>120.9028</c:v>
                </c:pt>
                <c:pt idx="47">
                  <c:v>120.9987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A759-479A-A3C6-3026FB07E6EC}"/>
            </c:ext>
          </c:extLst>
        </c:ser>
        <c:ser>
          <c:idx val="20"/>
          <c:order val="20"/>
          <c:tx>
            <c:v>MINERA SHOUXIN PERU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DEMANDA_UL!$AR$8:$AR$55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A759-479A-A3C6-3026FB07E6EC}"/>
            </c:ext>
          </c:extLst>
        </c:ser>
        <c:ser>
          <c:idx val="21"/>
          <c:order val="21"/>
          <c:tx>
            <c:v>MINERA VOLCAN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DEMANDA_UL!$AS$8:$AS$55</c:f>
              <c:numCache>
                <c:formatCode>#,##0.0</c:formatCode>
                <c:ptCount val="48"/>
                <c:pt idx="0">
                  <c:v>39.021999999999998</c:v>
                </c:pt>
                <c:pt idx="1">
                  <c:v>38.805</c:v>
                </c:pt>
                <c:pt idx="2">
                  <c:v>38.862000000000002</c:v>
                </c:pt>
                <c:pt idx="3">
                  <c:v>37.759</c:v>
                </c:pt>
                <c:pt idx="4">
                  <c:v>36.332000000000001</c:v>
                </c:pt>
                <c:pt idx="5">
                  <c:v>38.284999999999997</c:v>
                </c:pt>
                <c:pt idx="6">
                  <c:v>38.073</c:v>
                </c:pt>
                <c:pt idx="7">
                  <c:v>37.64</c:v>
                </c:pt>
                <c:pt idx="8">
                  <c:v>37.171999999999997</c:v>
                </c:pt>
                <c:pt idx="9">
                  <c:v>37.747999999999998</c:v>
                </c:pt>
                <c:pt idx="10">
                  <c:v>35.036999999999999</c:v>
                </c:pt>
                <c:pt idx="11">
                  <c:v>34.935000000000002</c:v>
                </c:pt>
                <c:pt idx="12">
                  <c:v>33.924999999999997</c:v>
                </c:pt>
                <c:pt idx="13">
                  <c:v>32.305999999999997</c:v>
                </c:pt>
                <c:pt idx="14">
                  <c:v>32.243000000000002</c:v>
                </c:pt>
                <c:pt idx="15">
                  <c:v>33.790999999999997</c:v>
                </c:pt>
                <c:pt idx="16">
                  <c:v>33.582000000000001</c:v>
                </c:pt>
                <c:pt idx="17">
                  <c:v>34.774000000000001</c:v>
                </c:pt>
                <c:pt idx="18">
                  <c:v>36.424999999999997</c:v>
                </c:pt>
                <c:pt idx="19">
                  <c:v>37.130000000000003</c:v>
                </c:pt>
                <c:pt idx="20">
                  <c:v>37.323999999999998</c:v>
                </c:pt>
                <c:pt idx="21">
                  <c:v>37.348999999999997</c:v>
                </c:pt>
                <c:pt idx="22">
                  <c:v>37.548000000000002</c:v>
                </c:pt>
                <c:pt idx="23">
                  <c:v>38.231000000000002</c:v>
                </c:pt>
                <c:pt idx="24">
                  <c:v>37.668999999999997</c:v>
                </c:pt>
                <c:pt idx="25">
                  <c:v>36.042000000000002</c:v>
                </c:pt>
                <c:pt idx="26">
                  <c:v>37.292999999999999</c:v>
                </c:pt>
                <c:pt idx="27">
                  <c:v>37.445999999999998</c:v>
                </c:pt>
                <c:pt idx="28">
                  <c:v>37.811</c:v>
                </c:pt>
                <c:pt idx="29">
                  <c:v>38.588000000000001</c:v>
                </c:pt>
                <c:pt idx="30">
                  <c:v>38.622999999999998</c:v>
                </c:pt>
                <c:pt idx="31">
                  <c:v>37.908999999999999</c:v>
                </c:pt>
                <c:pt idx="32">
                  <c:v>37.701999999999998</c:v>
                </c:pt>
                <c:pt idx="33">
                  <c:v>37.968000000000004</c:v>
                </c:pt>
                <c:pt idx="34">
                  <c:v>37.082000000000001</c:v>
                </c:pt>
                <c:pt idx="35">
                  <c:v>35.695999999999998</c:v>
                </c:pt>
                <c:pt idx="36">
                  <c:v>34.779000000000003</c:v>
                </c:pt>
                <c:pt idx="37">
                  <c:v>32.598999999999997</c:v>
                </c:pt>
                <c:pt idx="38">
                  <c:v>33.204999999999998</c:v>
                </c:pt>
                <c:pt idx="39">
                  <c:v>34.619999999999997</c:v>
                </c:pt>
                <c:pt idx="40">
                  <c:v>35.65</c:v>
                </c:pt>
                <c:pt idx="41">
                  <c:v>36.872</c:v>
                </c:pt>
                <c:pt idx="42">
                  <c:v>37.994</c:v>
                </c:pt>
                <c:pt idx="43">
                  <c:v>38.045999999999999</c:v>
                </c:pt>
                <c:pt idx="44">
                  <c:v>37.411000000000001</c:v>
                </c:pt>
                <c:pt idx="45">
                  <c:v>39.079000000000001</c:v>
                </c:pt>
                <c:pt idx="46">
                  <c:v>39.682000000000002</c:v>
                </c:pt>
                <c:pt idx="47">
                  <c:v>39.040999999999997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A759-479A-A3C6-3026FB07E6EC}"/>
            </c:ext>
          </c:extLst>
        </c:ser>
        <c:ser>
          <c:idx val="22"/>
          <c:order val="22"/>
          <c:tx>
            <c:v>MINSUR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DEMANDA_UL!$AT$8:$AT$55</c:f>
              <c:numCache>
                <c:formatCode>#,##0.0</c:formatCode>
                <c:ptCount val="48"/>
                <c:pt idx="0">
                  <c:v>32.270000000000003</c:v>
                </c:pt>
                <c:pt idx="1">
                  <c:v>32.29</c:v>
                </c:pt>
                <c:pt idx="2">
                  <c:v>32.35</c:v>
                </c:pt>
                <c:pt idx="3">
                  <c:v>32.090000000000003</c:v>
                </c:pt>
                <c:pt idx="4">
                  <c:v>32.65</c:v>
                </c:pt>
                <c:pt idx="5">
                  <c:v>32.36</c:v>
                </c:pt>
                <c:pt idx="6">
                  <c:v>31.82</c:v>
                </c:pt>
                <c:pt idx="7">
                  <c:v>30.5</c:v>
                </c:pt>
                <c:pt idx="8">
                  <c:v>30.56</c:v>
                </c:pt>
                <c:pt idx="9">
                  <c:v>29.96</c:v>
                </c:pt>
                <c:pt idx="10">
                  <c:v>29.65</c:v>
                </c:pt>
                <c:pt idx="11">
                  <c:v>30.3</c:v>
                </c:pt>
                <c:pt idx="12">
                  <c:v>31.5</c:v>
                </c:pt>
                <c:pt idx="13">
                  <c:v>31.06</c:v>
                </c:pt>
                <c:pt idx="14">
                  <c:v>31.14</c:v>
                </c:pt>
                <c:pt idx="15">
                  <c:v>31.23</c:v>
                </c:pt>
                <c:pt idx="16">
                  <c:v>31.75</c:v>
                </c:pt>
                <c:pt idx="17">
                  <c:v>32.07</c:v>
                </c:pt>
                <c:pt idx="18">
                  <c:v>32.700000000000003</c:v>
                </c:pt>
                <c:pt idx="19">
                  <c:v>32.65</c:v>
                </c:pt>
                <c:pt idx="20">
                  <c:v>32.380000000000003</c:v>
                </c:pt>
                <c:pt idx="21">
                  <c:v>31.47</c:v>
                </c:pt>
                <c:pt idx="22">
                  <c:v>31.5</c:v>
                </c:pt>
                <c:pt idx="23">
                  <c:v>31.05</c:v>
                </c:pt>
                <c:pt idx="24">
                  <c:v>30.88</c:v>
                </c:pt>
                <c:pt idx="25">
                  <c:v>31.94</c:v>
                </c:pt>
                <c:pt idx="26">
                  <c:v>31.99</c:v>
                </c:pt>
                <c:pt idx="27">
                  <c:v>32.229999999999997</c:v>
                </c:pt>
                <c:pt idx="28">
                  <c:v>31.98</c:v>
                </c:pt>
                <c:pt idx="29">
                  <c:v>30.98</c:v>
                </c:pt>
                <c:pt idx="30">
                  <c:v>31.61</c:v>
                </c:pt>
                <c:pt idx="31">
                  <c:v>30.48</c:v>
                </c:pt>
                <c:pt idx="32">
                  <c:v>30.23</c:v>
                </c:pt>
                <c:pt idx="33">
                  <c:v>30.12</c:v>
                </c:pt>
                <c:pt idx="34">
                  <c:v>30.38</c:v>
                </c:pt>
                <c:pt idx="35">
                  <c:v>30.15</c:v>
                </c:pt>
                <c:pt idx="36">
                  <c:v>31.38</c:v>
                </c:pt>
                <c:pt idx="37">
                  <c:v>30.68</c:v>
                </c:pt>
                <c:pt idx="38">
                  <c:v>31.83</c:v>
                </c:pt>
                <c:pt idx="39">
                  <c:v>31.65</c:v>
                </c:pt>
                <c:pt idx="40">
                  <c:v>31.44</c:v>
                </c:pt>
                <c:pt idx="41">
                  <c:v>31.51</c:v>
                </c:pt>
                <c:pt idx="42">
                  <c:v>31.1</c:v>
                </c:pt>
                <c:pt idx="43">
                  <c:v>31.73</c:v>
                </c:pt>
                <c:pt idx="44">
                  <c:v>31.87</c:v>
                </c:pt>
                <c:pt idx="45">
                  <c:v>32.35</c:v>
                </c:pt>
                <c:pt idx="46">
                  <c:v>32.659999999999997</c:v>
                </c:pt>
                <c:pt idx="47">
                  <c:v>32.44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A759-479A-A3C6-3026FB07E6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GRANDES USUARIO AREA CENTRO 2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MOLYCOP-ADESUR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DEMANDA_UL!$AU$8:$AU$55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5A5-4562-9C8D-2483F60DE639}"/>
            </c:ext>
          </c:extLst>
        </c:ser>
        <c:ser>
          <c:idx val="1"/>
          <c:order val="1"/>
          <c:tx>
            <c:v>NEXA RESOURCES CAJAMARQUILLA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DEMANDA_UL!$AV$8:$AV$55</c:f>
              <c:numCache>
                <c:formatCode>#,##0.0</c:formatCode>
                <c:ptCount val="48"/>
                <c:pt idx="0">
                  <c:v>195.17123000000001</c:v>
                </c:pt>
                <c:pt idx="1">
                  <c:v>194.15179000000001</c:v>
                </c:pt>
                <c:pt idx="2">
                  <c:v>192.38359</c:v>
                </c:pt>
                <c:pt idx="3">
                  <c:v>194.98347000000001</c:v>
                </c:pt>
                <c:pt idx="4">
                  <c:v>193.60611</c:v>
                </c:pt>
                <c:pt idx="5">
                  <c:v>195.04217</c:v>
                </c:pt>
                <c:pt idx="6">
                  <c:v>192.88552000000001</c:v>
                </c:pt>
                <c:pt idx="7">
                  <c:v>192.48077000000001</c:v>
                </c:pt>
                <c:pt idx="8">
                  <c:v>192.38807</c:v>
                </c:pt>
                <c:pt idx="9">
                  <c:v>193.59622999999999</c:v>
                </c:pt>
                <c:pt idx="10">
                  <c:v>194.1088</c:v>
                </c:pt>
                <c:pt idx="11">
                  <c:v>196.33832000000001</c:v>
                </c:pt>
                <c:pt idx="12">
                  <c:v>196.50588999999999</c:v>
                </c:pt>
                <c:pt idx="13">
                  <c:v>196.09276</c:v>
                </c:pt>
                <c:pt idx="14">
                  <c:v>190.3835</c:v>
                </c:pt>
                <c:pt idx="15">
                  <c:v>190.8981</c:v>
                </c:pt>
                <c:pt idx="16">
                  <c:v>192.09657000000001</c:v>
                </c:pt>
                <c:pt idx="17">
                  <c:v>192.73105000000001</c:v>
                </c:pt>
                <c:pt idx="18">
                  <c:v>189.74574999999999</c:v>
                </c:pt>
                <c:pt idx="19">
                  <c:v>192.02942999999999</c:v>
                </c:pt>
                <c:pt idx="20">
                  <c:v>192.93591000000001</c:v>
                </c:pt>
                <c:pt idx="21">
                  <c:v>194.13730000000001</c:v>
                </c:pt>
                <c:pt idx="22">
                  <c:v>194.93962999999999</c:v>
                </c:pt>
                <c:pt idx="23">
                  <c:v>193.84192999999999</c:v>
                </c:pt>
                <c:pt idx="24">
                  <c:v>193.0206</c:v>
                </c:pt>
                <c:pt idx="25">
                  <c:v>193.68359000000001</c:v>
                </c:pt>
                <c:pt idx="26">
                  <c:v>192.32763</c:v>
                </c:pt>
                <c:pt idx="27">
                  <c:v>190.60998000000001</c:v>
                </c:pt>
                <c:pt idx="28">
                  <c:v>189.40217999999999</c:v>
                </c:pt>
                <c:pt idx="29">
                  <c:v>151.61424</c:v>
                </c:pt>
                <c:pt idx="30">
                  <c:v>152.96581</c:v>
                </c:pt>
                <c:pt idx="31">
                  <c:v>152.21884</c:v>
                </c:pt>
                <c:pt idx="32">
                  <c:v>173.14935</c:v>
                </c:pt>
                <c:pt idx="33">
                  <c:v>195.73639</c:v>
                </c:pt>
                <c:pt idx="34">
                  <c:v>195.70984999999999</c:v>
                </c:pt>
                <c:pt idx="35">
                  <c:v>195.65491</c:v>
                </c:pt>
                <c:pt idx="36">
                  <c:v>196.05937</c:v>
                </c:pt>
                <c:pt idx="37">
                  <c:v>194.75161</c:v>
                </c:pt>
                <c:pt idx="38">
                  <c:v>196.63058000000001</c:v>
                </c:pt>
                <c:pt idx="39">
                  <c:v>196.31017</c:v>
                </c:pt>
                <c:pt idx="40">
                  <c:v>196.64451</c:v>
                </c:pt>
                <c:pt idx="41">
                  <c:v>196.74226999999999</c:v>
                </c:pt>
                <c:pt idx="42">
                  <c:v>165.5838</c:v>
                </c:pt>
                <c:pt idx="43">
                  <c:v>157.6223</c:v>
                </c:pt>
                <c:pt idx="44">
                  <c:v>157.82872</c:v>
                </c:pt>
                <c:pt idx="45">
                  <c:v>158.12691000000001</c:v>
                </c:pt>
                <c:pt idx="46">
                  <c:v>155.65271000000001</c:v>
                </c:pt>
                <c:pt idx="47">
                  <c:v>156.90415999999999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5A5-4562-9C8D-2483F60DE639}"/>
            </c:ext>
          </c:extLst>
        </c:ser>
        <c:ser>
          <c:idx val="2"/>
          <c:order val="2"/>
          <c:tx>
            <c:v>NEXA RESOURCES PERÚ S.A.A.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DEMANDA_UL!$AW$8:$AW$55</c:f>
              <c:numCache>
                <c:formatCode>#,##0.0</c:formatCode>
                <c:ptCount val="48"/>
                <c:pt idx="0">
                  <c:v>32.105600000000003</c:v>
                </c:pt>
                <c:pt idx="1">
                  <c:v>31.835360000000001</c:v>
                </c:pt>
                <c:pt idx="2">
                  <c:v>32.125950000000003</c:v>
                </c:pt>
                <c:pt idx="3">
                  <c:v>33.483629999999998</c:v>
                </c:pt>
                <c:pt idx="4">
                  <c:v>33.71902</c:v>
                </c:pt>
                <c:pt idx="5">
                  <c:v>33.703830000000004</c:v>
                </c:pt>
                <c:pt idx="6">
                  <c:v>34.318049999999999</c:v>
                </c:pt>
                <c:pt idx="7">
                  <c:v>33.818480000000001</c:v>
                </c:pt>
                <c:pt idx="8">
                  <c:v>34.106090000000002</c:v>
                </c:pt>
                <c:pt idx="9">
                  <c:v>32.942079999999997</c:v>
                </c:pt>
                <c:pt idx="10">
                  <c:v>33.217320000000001</c:v>
                </c:pt>
                <c:pt idx="11">
                  <c:v>31.512709999999998</c:v>
                </c:pt>
                <c:pt idx="12">
                  <c:v>30.464130000000001</c:v>
                </c:pt>
                <c:pt idx="13">
                  <c:v>29.851089999999999</c:v>
                </c:pt>
                <c:pt idx="14">
                  <c:v>30.60623</c:v>
                </c:pt>
                <c:pt idx="15">
                  <c:v>30.968679999999999</c:v>
                </c:pt>
                <c:pt idx="16">
                  <c:v>31.624459999999999</c:v>
                </c:pt>
                <c:pt idx="17">
                  <c:v>31.756499999999999</c:v>
                </c:pt>
                <c:pt idx="18">
                  <c:v>32.625369999999997</c:v>
                </c:pt>
                <c:pt idx="19">
                  <c:v>32.797020000000003</c:v>
                </c:pt>
                <c:pt idx="20">
                  <c:v>32.192250000000001</c:v>
                </c:pt>
                <c:pt idx="21">
                  <c:v>34.086460000000002</c:v>
                </c:pt>
                <c:pt idx="22">
                  <c:v>33.87921</c:v>
                </c:pt>
                <c:pt idx="23">
                  <c:v>32.667000000000002</c:v>
                </c:pt>
                <c:pt idx="24">
                  <c:v>33.534750000000003</c:v>
                </c:pt>
                <c:pt idx="25">
                  <c:v>32.962649999999996</c:v>
                </c:pt>
                <c:pt idx="26">
                  <c:v>33.229149999999997</c:v>
                </c:pt>
                <c:pt idx="27">
                  <c:v>34.255769999999998</c:v>
                </c:pt>
                <c:pt idx="28">
                  <c:v>35.329120000000003</c:v>
                </c:pt>
                <c:pt idx="29">
                  <c:v>34.087859999999999</c:v>
                </c:pt>
                <c:pt idx="30">
                  <c:v>35.524569999999997</c:v>
                </c:pt>
                <c:pt idx="31">
                  <c:v>35.011989999999997</c:v>
                </c:pt>
                <c:pt idx="32">
                  <c:v>33.993870000000001</c:v>
                </c:pt>
                <c:pt idx="33">
                  <c:v>32.913699999999999</c:v>
                </c:pt>
                <c:pt idx="34">
                  <c:v>32.748060000000002</c:v>
                </c:pt>
                <c:pt idx="35">
                  <c:v>31.90945</c:v>
                </c:pt>
                <c:pt idx="36">
                  <c:v>31.375599999999999</c:v>
                </c:pt>
                <c:pt idx="37">
                  <c:v>30.65305</c:v>
                </c:pt>
                <c:pt idx="38">
                  <c:v>31.103259999999999</c:v>
                </c:pt>
                <c:pt idx="39">
                  <c:v>32.087290000000003</c:v>
                </c:pt>
                <c:pt idx="40">
                  <c:v>33.670659999999998</c:v>
                </c:pt>
                <c:pt idx="41">
                  <c:v>34.196959999999997</c:v>
                </c:pt>
                <c:pt idx="42">
                  <c:v>34.083449999999999</c:v>
                </c:pt>
                <c:pt idx="43">
                  <c:v>34.414169999999999</c:v>
                </c:pt>
                <c:pt idx="44">
                  <c:v>35.047089999999997</c:v>
                </c:pt>
                <c:pt idx="45">
                  <c:v>34.414059999999999</c:v>
                </c:pt>
                <c:pt idx="46">
                  <c:v>34.511189999999999</c:v>
                </c:pt>
                <c:pt idx="47">
                  <c:v>34.912309999999998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5A5-4562-9C8D-2483F60DE639}"/>
            </c:ext>
          </c:extLst>
        </c:ser>
        <c:ser>
          <c:idx val="3"/>
          <c:order val="3"/>
          <c:tx>
            <c:v>OPEN PLAZA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DEMANDA_UL!$AX$8:$AX$55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5A5-4562-9C8D-2483F60DE639}"/>
            </c:ext>
          </c:extLst>
        </c:ser>
        <c:ser>
          <c:idx val="4"/>
          <c:order val="4"/>
          <c:tx>
            <c:v>OPP FILM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DEMANDA_UL!$AY$8:$AY$55</c:f>
              <c:numCache>
                <c:formatCode>#,##0.0</c:formatCode>
                <c:ptCount val="48"/>
                <c:pt idx="0">
                  <c:v>4.7</c:v>
                </c:pt>
                <c:pt idx="1">
                  <c:v>5.13</c:v>
                </c:pt>
                <c:pt idx="2">
                  <c:v>5.32</c:v>
                </c:pt>
                <c:pt idx="3">
                  <c:v>4.59</c:v>
                </c:pt>
                <c:pt idx="4">
                  <c:v>4.3</c:v>
                </c:pt>
                <c:pt idx="5">
                  <c:v>4.4400000000000004</c:v>
                </c:pt>
                <c:pt idx="6">
                  <c:v>4.91</c:v>
                </c:pt>
                <c:pt idx="7">
                  <c:v>5.48</c:v>
                </c:pt>
                <c:pt idx="8">
                  <c:v>5.29</c:v>
                </c:pt>
                <c:pt idx="9">
                  <c:v>4.59</c:v>
                </c:pt>
                <c:pt idx="10">
                  <c:v>4.59</c:v>
                </c:pt>
                <c:pt idx="11">
                  <c:v>4.55</c:v>
                </c:pt>
                <c:pt idx="12">
                  <c:v>5.1100000000000003</c:v>
                </c:pt>
                <c:pt idx="13">
                  <c:v>5.0999999999999996</c:v>
                </c:pt>
                <c:pt idx="14">
                  <c:v>4.47</c:v>
                </c:pt>
                <c:pt idx="15">
                  <c:v>3.97</c:v>
                </c:pt>
                <c:pt idx="16">
                  <c:v>4</c:v>
                </c:pt>
                <c:pt idx="17">
                  <c:v>3.93</c:v>
                </c:pt>
                <c:pt idx="18">
                  <c:v>3.95</c:v>
                </c:pt>
                <c:pt idx="19">
                  <c:v>3.87</c:v>
                </c:pt>
                <c:pt idx="20">
                  <c:v>3.83</c:v>
                </c:pt>
                <c:pt idx="21">
                  <c:v>3.83</c:v>
                </c:pt>
                <c:pt idx="22">
                  <c:v>3.88</c:v>
                </c:pt>
                <c:pt idx="23">
                  <c:v>4.16</c:v>
                </c:pt>
                <c:pt idx="24">
                  <c:v>4.47</c:v>
                </c:pt>
                <c:pt idx="25">
                  <c:v>4.55</c:v>
                </c:pt>
                <c:pt idx="26">
                  <c:v>4.41</c:v>
                </c:pt>
                <c:pt idx="27">
                  <c:v>4.55</c:v>
                </c:pt>
                <c:pt idx="28">
                  <c:v>4.78</c:v>
                </c:pt>
                <c:pt idx="29">
                  <c:v>4.6500000000000004</c:v>
                </c:pt>
                <c:pt idx="30">
                  <c:v>4.72</c:v>
                </c:pt>
                <c:pt idx="31">
                  <c:v>5.21</c:v>
                </c:pt>
                <c:pt idx="32">
                  <c:v>5</c:v>
                </c:pt>
                <c:pt idx="33">
                  <c:v>4.16</c:v>
                </c:pt>
                <c:pt idx="34">
                  <c:v>4.17</c:v>
                </c:pt>
                <c:pt idx="35">
                  <c:v>4.84</c:v>
                </c:pt>
                <c:pt idx="36">
                  <c:v>5.35</c:v>
                </c:pt>
                <c:pt idx="37">
                  <c:v>5.14</c:v>
                </c:pt>
                <c:pt idx="38">
                  <c:v>4.6399999999999997</c:v>
                </c:pt>
                <c:pt idx="39">
                  <c:v>4.33</c:v>
                </c:pt>
                <c:pt idx="40">
                  <c:v>5.23</c:v>
                </c:pt>
                <c:pt idx="41">
                  <c:v>4.88</c:v>
                </c:pt>
                <c:pt idx="42">
                  <c:v>4.4800000000000004</c:v>
                </c:pt>
                <c:pt idx="43">
                  <c:v>4.3600000000000003</c:v>
                </c:pt>
                <c:pt idx="44">
                  <c:v>4.28</c:v>
                </c:pt>
                <c:pt idx="45">
                  <c:v>4.0999999999999996</c:v>
                </c:pt>
                <c:pt idx="46">
                  <c:v>4.43</c:v>
                </c:pt>
                <c:pt idx="47">
                  <c:v>4.53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5A5-4562-9C8D-2483F60DE639}"/>
            </c:ext>
          </c:extLst>
        </c:ser>
        <c:ser>
          <c:idx val="5"/>
          <c:order val="5"/>
          <c:tx>
            <c:v>OWENS-ILLINOIS PERÚ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DEMANDA_UL!$AZ$8:$AZ$55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5A5-4562-9C8D-2483F60DE639}"/>
            </c:ext>
          </c:extLst>
        </c:ser>
        <c:ser>
          <c:idx val="6"/>
          <c:order val="6"/>
          <c:tx>
            <c:v>PAPELERA NACIONAL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DEMANDA_UL!$BA$8:$BA$55</c:f>
              <c:numCache>
                <c:formatCode>#,##0.0</c:formatCode>
                <c:ptCount val="48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1.7</c:v>
                </c:pt>
                <c:pt idx="7">
                  <c:v>2.4</c:v>
                </c:pt>
                <c:pt idx="8">
                  <c:v>2.5</c:v>
                </c:pt>
                <c:pt idx="9">
                  <c:v>2.4</c:v>
                </c:pt>
                <c:pt idx="10">
                  <c:v>1.6</c:v>
                </c:pt>
                <c:pt idx="11">
                  <c:v>1.5</c:v>
                </c:pt>
                <c:pt idx="12">
                  <c:v>1.4</c:v>
                </c:pt>
                <c:pt idx="13">
                  <c:v>1.7</c:v>
                </c:pt>
                <c:pt idx="14">
                  <c:v>1.9</c:v>
                </c:pt>
                <c:pt idx="15">
                  <c:v>1.5</c:v>
                </c:pt>
                <c:pt idx="16">
                  <c:v>1.5</c:v>
                </c:pt>
                <c:pt idx="17">
                  <c:v>2.2000000000000002</c:v>
                </c:pt>
                <c:pt idx="18">
                  <c:v>2.2000000000000002</c:v>
                </c:pt>
                <c:pt idx="19">
                  <c:v>2.2999999999999998</c:v>
                </c:pt>
                <c:pt idx="20">
                  <c:v>2.2999999999999998</c:v>
                </c:pt>
                <c:pt idx="21">
                  <c:v>2.2999999999999998</c:v>
                </c:pt>
                <c:pt idx="22">
                  <c:v>2.4</c:v>
                </c:pt>
                <c:pt idx="23">
                  <c:v>1.6</c:v>
                </c:pt>
                <c:pt idx="24">
                  <c:v>1.6</c:v>
                </c:pt>
                <c:pt idx="25">
                  <c:v>2.2999999999999998</c:v>
                </c:pt>
                <c:pt idx="26">
                  <c:v>2.2999999999999998</c:v>
                </c:pt>
                <c:pt idx="27">
                  <c:v>2.4</c:v>
                </c:pt>
                <c:pt idx="28">
                  <c:v>1.5</c:v>
                </c:pt>
                <c:pt idx="29">
                  <c:v>1.5</c:v>
                </c:pt>
                <c:pt idx="30">
                  <c:v>1.4</c:v>
                </c:pt>
                <c:pt idx="31">
                  <c:v>2.2000000000000002</c:v>
                </c:pt>
                <c:pt idx="32">
                  <c:v>2.2000000000000002</c:v>
                </c:pt>
                <c:pt idx="33">
                  <c:v>2.2999999999999998</c:v>
                </c:pt>
                <c:pt idx="34">
                  <c:v>2.2000000000000002</c:v>
                </c:pt>
                <c:pt idx="35">
                  <c:v>2.2999999999999998</c:v>
                </c:pt>
                <c:pt idx="36">
                  <c:v>2.2999999999999998</c:v>
                </c:pt>
                <c:pt idx="37">
                  <c:v>2.4</c:v>
                </c:pt>
                <c:pt idx="38">
                  <c:v>2.4</c:v>
                </c:pt>
                <c:pt idx="39">
                  <c:v>2</c:v>
                </c:pt>
                <c:pt idx="40">
                  <c:v>1.7</c:v>
                </c:pt>
                <c:pt idx="41">
                  <c:v>1.6</c:v>
                </c:pt>
                <c:pt idx="42">
                  <c:v>1.6</c:v>
                </c:pt>
                <c:pt idx="43">
                  <c:v>1.6</c:v>
                </c:pt>
                <c:pt idx="44">
                  <c:v>2.2999999999999998</c:v>
                </c:pt>
                <c:pt idx="45">
                  <c:v>2.2000000000000002</c:v>
                </c:pt>
                <c:pt idx="46">
                  <c:v>2.2999999999999998</c:v>
                </c:pt>
                <c:pt idx="47">
                  <c:v>2.2999999999999998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5A5-4562-9C8D-2483F60DE639}"/>
            </c:ext>
          </c:extLst>
        </c:ser>
        <c:ser>
          <c:idx val="7"/>
          <c:order val="7"/>
          <c:tx>
            <c:v>PESQUERA DIAMANTE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DEMANDA_UL!$BB$8:$BB$55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15A5-4562-9C8D-2483F60DE639}"/>
            </c:ext>
          </c:extLst>
        </c:ser>
        <c:ser>
          <c:idx val="8"/>
          <c:order val="8"/>
          <c:tx>
            <c:v>QUIMPAC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DEMANDA_UL!$BC$8:$BC$55</c:f>
              <c:numCache>
                <c:formatCode>#,##0.0</c:formatCode>
                <c:ptCount val="48"/>
                <c:pt idx="0">
                  <c:v>63.011400000000002</c:v>
                </c:pt>
                <c:pt idx="1">
                  <c:v>62.780140000000003</c:v>
                </c:pt>
                <c:pt idx="2">
                  <c:v>61.574770000000001</c:v>
                </c:pt>
                <c:pt idx="3">
                  <c:v>61.819090000000003</c:v>
                </c:pt>
                <c:pt idx="4">
                  <c:v>56.02176</c:v>
                </c:pt>
                <c:pt idx="5">
                  <c:v>62.372230000000002</c:v>
                </c:pt>
                <c:pt idx="6">
                  <c:v>61.740189999999998</c:v>
                </c:pt>
                <c:pt idx="7">
                  <c:v>62.038969999999999</c:v>
                </c:pt>
                <c:pt idx="8">
                  <c:v>62.225200000000001</c:v>
                </c:pt>
                <c:pt idx="9">
                  <c:v>61.868810000000003</c:v>
                </c:pt>
                <c:pt idx="10">
                  <c:v>61.56888</c:v>
                </c:pt>
                <c:pt idx="11">
                  <c:v>62.192329999999998</c:v>
                </c:pt>
                <c:pt idx="12">
                  <c:v>62.058239999999998</c:v>
                </c:pt>
                <c:pt idx="13">
                  <c:v>61.50244</c:v>
                </c:pt>
                <c:pt idx="14">
                  <c:v>61.45243</c:v>
                </c:pt>
                <c:pt idx="15">
                  <c:v>61.267020000000002</c:v>
                </c:pt>
                <c:pt idx="16">
                  <c:v>60.410640000000001</c:v>
                </c:pt>
                <c:pt idx="17">
                  <c:v>60.255180000000003</c:v>
                </c:pt>
                <c:pt idx="18">
                  <c:v>59.778930000000003</c:v>
                </c:pt>
                <c:pt idx="19">
                  <c:v>59.388579999999997</c:v>
                </c:pt>
                <c:pt idx="20">
                  <c:v>58.102220000000003</c:v>
                </c:pt>
                <c:pt idx="21">
                  <c:v>58.773739999999997</c:v>
                </c:pt>
                <c:pt idx="22">
                  <c:v>60.128689999999999</c:v>
                </c:pt>
                <c:pt idx="23">
                  <c:v>60.247619999999998</c:v>
                </c:pt>
                <c:pt idx="24">
                  <c:v>60.647970000000001</c:v>
                </c:pt>
                <c:pt idx="25">
                  <c:v>60.768430000000002</c:v>
                </c:pt>
                <c:pt idx="26">
                  <c:v>60.143030000000003</c:v>
                </c:pt>
                <c:pt idx="27">
                  <c:v>60.285890000000002</c:v>
                </c:pt>
                <c:pt idx="28">
                  <c:v>58.692129999999999</c:v>
                </c:pt>
                <c:pt idx="29">
                  <c:v>60.164679999999997</c:v>
                </c:pt>
                <c:pt idx="30">
                  <c:v>60.178240000000002</c:v>
                </c:pt>
                <c:pt idx="31">
                  <c:v>60.740110000000001</c:v>
                </c:pt>
                <c:pt idx="32">
                  <c:v>62.132829999999998</c:v>
                </c:pt>
                <c:pt idx="33">
                  <c:v>61.326700000000002</c:v>
                </c:pt>
                <c:pt idx="34">
                  <c:v>61.78434</c:v>
                </c:pt>
                <c:pt idx="35">
                  <c:v>47.950110000000002</c:v>
                </c:pt>
                <c:pt idx="36">
                  <c:v>47.499139999999997</c:v>
                </c:pt>
                <c:pt idx="37">
                  <c:v>46.957979999999999</c:v>
                </c:pt>
                <c:pt idx="38">
                  <c:v>47.005549999999999</c:v>
                </c:pt>
                <c:pt idx="39">
                  <c:v>47.255330000000001</c:v>
                </c:pt>
                <c:pt idx="40">
                  <c:v>48.056829999999998</c:v>
                </c:pt>
                <c:pt idx="41">
                  <c:v>48.315579999999997</c:v>
                </c:pt>
                <c:pt idx="42">
                  <c:v>48.82253</c:v>
                </c:pt>
                <c:pt idx="43">
                  <c:v>62.273090000000003</c:v>
                </c:pt>
                <c:pt idx="44">
                  <c:v>63.927430000000001</c:v>
                </c:pt>
                <c:pt idx="45">
                  <c:v>63.449570000000001</c:v>
                </c:pt>
                <c:pt idx="46">
                  <c:v>62.970080000000003</c:v>
                </c:pt>
                <c:pt idx="47">
                  <c:v>63.342610000000001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15A5-4562-9C8D-2483F60DE639}"/>
            </c:ext>
          </c:extLst>
        </c:ser>
        <c:ser>
          <c:idx val="9"/>
          <c:order val="9"/>
          <c:tx>
            <c:v>REAL PLAZA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DEMANDA_UL!$BD$8:$BD$55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15A5-4562-9C8D-2483F60DE639}"/>
            </c:ext>
          </c:extLst>
        </c:ser>
        <c:ser>
          <c:idx val="10"/>
          <c:order val="10"/>
          <c:tx>
            <c:v>REFINERIA LA PAMPILLA S.A.A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DEMANDA_UL!$BE$8:$BE$55</c:f>
              <c:numCache>
                <c:formatCode>#,##0.0</c:formatCode>
                <c:ptCount val="48"/>
                <c:pt idx="0">
                  <c:v>25.3</c:v>
                </c:pt>
                <c:pt idx="1">
                  <c:v>25.3</c:v>
                </c:pt>
                <c:pt idx="2">
                  <c:v>25.3</c:v>
                </c:pt>
                <c:pt idx="3">
                  <c:v>25.3</c:v>
                </c:pt>
                <c:pt idx="4">
                  <c:v>25.3</c:v>
                </c:pt>
                <c:pt idx="5">
                  <c:v>25.3</c:v>
                </c:pt>
                <c:pt idx="6">
                  <c:v>25.3</c:v>
                </c:pt>
                <c:pt idx="7">
                  <c:v>25.3</c:v>
                </c:pt>
                <c:pt idx="8">
                  <c:v>25.3</c:v>
                </c:pt>
                <c:pt idx="9">
                  <c:v>25.3</c:v>
                </c:pt>
                <c:pt idx="10">
                  <c:v>25.3</c:v>
                </c:pt>
                <c:pt idx="11">
                  <c:v>25.3</c:v>
                </c:pt>
                <c:pt idx="12">
                  <c:v>25.3</c:v>
                </c:pt>
                <c:pt idx="13">
                  <c:v>24.7</c:v>
                </c:pt>
                <c:pt idx="14">
                  <c:v>24.7</c:v>
                </c:pt>
                <c:pt idx="15">
                  <c:v>24.7</c:v>
                </c:pt>
                <c:pt idx="16">
                  <c:v>24.7</c:v>
                </c:pt>
                <c:pt idx="17">
                  <c:v>24.7</c:v>
                </c:pt>
                <c:pt idx="18">
                  <c:v>24.7</c:v>
                </c:pt>
                <c:pt idx="19">
                  <c:v>24.7</c:v>
                </c:pt>
                <c:pt idx="20">
                  <c:v>24.7</c:v>
                </c:pt>
                <c:pt idx="21">
                  <c:v>24.7</c:v>
                </c:pt>
                <c:pt idx="22">
                  <c:v>24.7</c:v>
                </c:pt>
                <c:pt idx="23">
                  <c:v>24.7</c:v>
                </c:pt>
                <c:pt idx="24">
                  <c:v>24.7</c:v>
                </c:pt>
                <c:pt idx="25">
                  <c:v>24.7</c:v>
                </c:pt>
                <c:pt idx="26">
                  <c:v>24.7</c:v>
                </c:pt>
                <c:pt idx="27">
                  <c:v>24.7</c:v>
                </c:pt>
                <c:pt idx="28">
                  <c:v>24.7</c:v>
                </c:pt>
                <c:pt idx="29">
                  <c:v>24.6</c:v>
                </c:pt>
                <c:pt idx="30">
                  <c:v>24.6</c:v>
                </c:pt>
                <c:pt idx="31">
                  <c:v>24.6</c:v>
                </c:pt>
                <c:pt idx="32">
                  <c:v>24.6</c:v>
                </c:pt>
                <c:pt idx="33">
                  <c:v>24.6</c:v>
                </c:pt>
                <c:pt idx="34">
                  <c:v>24.6</c:v>
                </c:pt>
                <c:pt idx="35">
                  <c:v>24.6</c:v>
                </c:pt>
                <c:pt idx="36">
                  <c:v>24.6</c:v>
                </c:pt>
                <c:pt idx="37">
                  <c:v>24.6</c:v>
                </c:pt>
                <c:pt idx="38">
                  <c:v>24.6</c:v>
                </c:pt>
                <c:pt idx="39">
                  <c:v>24.6</c:v>
                </c:pt>
                <c:pt idx="40">
                  <c:v>24.6</c:v>
                </c:pt>
                <c:pt idx="41">
                  <c:v>24.6</c:v>
                </c:pt>
                <c:pt idx="42">
                  <c:v>24.6</c:v>
                </c:pt>
                <c:pt idx="43">
                  <c:v>24.6</c:v>
                </c:pt>
                <c:pt idx="44">
                  <c:v>24.6</c:v>
                </c:pt>
                <c:pt idx="45">
                  <c:v>24.6</c:v>
                </c:pt>
                <c:pt idx="46">
                  <c:v>24.6</c:v>
                </c:pt>
                <c:pt idx="47">
                  <c:v>24.6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15A5-4562-9C8D-2483F60DE639}"/>
            </c:ext>
          </c:extLst>
        </c:ser>
        <c:ser>
          <c:idx val="11"/>
          <c:order val="11"/>
          <c:tx>
            <c:v>SAGA FALABELLA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DEMANDA_UL!$BF$8:$BF$55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15A5-4562-9C8D-2483F60DE639}"/>
            </c:ext>
          </c:extLst>
        </c:ser>
        <c:ser>
          <c:idx val="12"/>
          <c:order val="12"/>
          <c:tx>
            <c:v>SAN MIGUEL INDUSTRIAS PET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DEMANDA_UL!$BG$8:$BG$55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15A5-4562-9C8D-2483F60DE639}"/>
            </c:ext>
          </c:extLst>
        </c:ser>
        <c:ser>
          <c:idx val="13"/>
          <c:order val="13"/>
          <c:tx>
            <c:v>SHOUGANG HIERRO 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DEMANDA_UL!$BH$8:$BH$55</c:f>
              <c:numCache>
                <c:formatCode>#,##0.0</c:formatCode>
                <c:ptCount val="48"/>
                <c:pt idx="0">
                  <c:v>113.98057</c:v>
                </c:pt>
                <c:pt idx="1">
                  <c:v>106.53294</c:v>
                </c:pt>
                <c:pt idx="2">
                  <c:v>109.28565999999999</c:v>
                </c:pt>
                <c:pt idx="3">
                  <c:v>107.64059</c:v>
                </c:pt>
                <c:pt idx="4">
                  <c:v>101.72584999999999</c:v>
                </c:pt>
                <c:pt idx="5">
                  <c:v>107.57382</c:v>
                </c:pt>
                <c:pt idx="6">
                  <c:v>104.97082</c:v>
                </c:pt>
                <c:pt idx="7">
                  <c:v>99.093230000000005</c:v>
                </c:pt>
                <c:pt idx="8">
                  <c:v>98.701809999999995</c:v>
                </c:pt>
                <c:pt idx="9">
                  <c:v>110.63720000000001</c:v>
                </c:pt>
                <c:pt idx="10">
                  <c:v>107.77287</c:v>
                </c:pt>
                <c:pt idx="11">
                  <c:v>107.62757000000001</c:v>
                </c:pt>
                <c:pt idx="12">
                  <c:v>105.14652</c:v>
                </c:pt>
                <c:pt idx="13">
                  <c:v>100.79451</c:v>
                </c:pt>
                <c:pt idx="14">
                  <c:v>104.01246999999999</c:v>
                </c:pt>
                <c:pt idx="15">
                  <c:v>110.39624000000001</c:v>
                </c:pt>
                <c:pt idx="16">
                  <c:v>115.02892</c:v>
                </c:pt>
                <c:pt idx="17">
                  <c:v>108.43837000000001</c:v>
                </c:pt>
                <c:pt idx="18">
                  <c:v>115.03887</c:v>
                </c:pt>
                <c:pt idx="19">
                  <c:v>113.51273</c:v>
                </c:pt>
                <c:pt idx="20">
                  <c:v>103.26785</c:v>
                </c:pt>
                <c:pt idx="21">
                  <c:v>105.16468999999999</c:v>
                </c:pt>
                <c:pt idx="22">
                  <c:v>106.76308</c:v>
                </c:pt>
                <c:pt idx="23">
                  <c:v>109.01956</c:v>
                </c:pt>
                <c:pt idx="24">
                  <c:v>99.098759999999999</c:v>
                </c:pt>
                <c:pt idx="25">
                  <c:v>109.96138000000001</c:v>
                </c:pt>
                <c:pt idx="26">
                  <c:v>111.59223</c:v>
                </c:pt>
                <c:pt idx="27">
                  <c:v>105.25897000000001</c:v>
                </c:pt>
                <c:pt idx="28">
                  <c:v>98.932400000000001</c:v>
                </c:pt>
                <c:pt idx="29">
                  <c:v>104.21765000000001</c:v>
                </c:pt>
                <c:pt idx="30">
                  <c:v>107.89355999999999</c:v>
                </c:pt>
                <c:pt idx="31">
                  <c:v>103.50641</c:v>
                </c:pt>
                <c:pt idx="32">
                  <c:v>112.51683</c:v>
                </c:pt>
                <c:pt idx="33">
                  <c:v>112.64988</c:v>
                </c:pt>
                <c:pt idx="34">
                  <c:v>102.60879</c:v>
                </c:pt>
                <c:pt idx="35">
                  <c:v>102.16558000000001</c:v>
                </c:pt>
                <c:pt idx="36">
                  <c:v>100.65772</c:v>
                </c:pt>
                <c:pt idx="37">
                  <c:v>107.99768</c:v>
                </c:pt>
                <c:pt idx="38">
                  <c:v>109.13723</c:v>
                </c:pt>
                <c:pt idx="39">
                  <c:v>110.07357</c:v>
                </c:pt>
                <c:pt idx="40">
                  <c:v>104.72078</c:v>
                </c:pt>
                <c:pt idx="41">
                  <c:v>110.86011999999999</c:v>
                </c:pt>
                <c:pt idx="42">
                  <c:v>104.52679000000001</c:v>
                </c:pt>
                <c:pt idx="43">
                  <c:v>106.31828</c:v>
                </c:pt>
                <c:pt idx="44">
                  <c:v>102.99064</c:v>
                </c:pt>
                <c:pt idx="45">
                  <c:v>107.51163</c:v>
                </c:pt>
                <c:pt idx="46">
                  <c:v>108.61731</c:v>
                </c:pt>
                <c:pt idx="47">
                  <c:v>105.19848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15A5-4562-9C8D-2483F60DE639}"/>
            </c:ext>
          </c:extLst>
        </c:ser>
        <c:ser>
          <c:idx val="14"/>
          <c:order val="14"/>
          <c:tx>
            <c:v>SOFTYS PERU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DEMANDA_UL!$BI$8:$BI$55</c:f>
              <c:numCache>
                <c:formatCode>#,##0.0</c:formatCode>
                <c:ptCount val="48"/>
                <c:pt idx="0">
                  <c:v>17.184889999999999</c:v>
                </c:pt>
                <c:pt idx="1">
                  <c:v>17.531960000000002</c:v>
                </c:pt>
                <c:pt idx="2">
                  <c:v>17.463709999999999</c:v>
                </c:pt>
                <c:pt idx="3">
                  <c:v>16.94773</c:v>
                </c:pt>
                <c:pt idx="4">
                  <c:v>17.2332</c:v>
                </c:pt>
                <c:pt idx="5">
                  <c:v>17.516290000000001</c:v>
                </c:pt>
                <c:pt idx="6">
                  <c:v>17.526720000000001</c:v>
                </c:pt>
                <c:pt idx="7">
                  <c:v>17.41602</c:v>
                </c:pt>
                <c:pt idx="8">
                  <c:v>17.534410000000001</c:v>
                </c:pt>
                <c:pt idx="9">
                  <c:v>17.711590000000001</c:v>
                </c:pt>
                <c:pt idx="10">
                  <c:v>17.85548</c:v>
                </c:pt>
                <c:pt idx="11">
                  <c:v>17.91583</c:v>
                </c:pt>
                <c:pt idx="12">
                  <c:v>17.73077</c:v>
                </c:pt>
                <c:pt idx="13">
                  <c:v>17.749490000000002</c:v>
                </c:pt>
                <c:pt idx="14">
                  <c:v>17.702729999999999</c:v>
                </c:pt>
                <c:pt idx="15">
                  <c:v>17.71171</c:v>
                </c:pt>
                <c:pt idx="16">
                  <c:v>17.97045</c:v>
                </c:pt>
                <c:pt idx="17">
                  <c:v>17.52196</c:v>
                </c:pt>
                <c:pt idx="18">
                  <c:v>17.82769</c:v>
                </c:pt>
                <c:pt idx="19">
                  <c:v>17.60042</c:v>
                </c:pt>
                <c:pt idx="20">
                  <c:v>17.454809999999998</c:v>
                </c:pt>
                <c:pt idx="21">
                  <c:v>17.189060000000001</c:v>
                </c:pt>
                <c:pt idx="22">
                  <c:v>17.34835</c:v>
                </c:pt>
                <c:pt idx="23">
                  <c:v>16.985240000000001</c:v>
                </c:pt>
                <c:pt idx="24">
                  <c:v>16.529430000000001</c:v>
                </c:pt>
                <c:pt idx="25">
                  <c:v>16.103190000000001</c:v>
                </c:pt>
                <c:pt idx="26">
                  <c:v>16.090409999999999</c:v>
                </c:pt>
                <c:pt idx="27">
                  <c:v>16.030740000000002</c:v>
                </c:pt>
                <c:pt idx="28">
                  <c:v>16.011320000000001</c:v>
                </c:pt>
                <c:pt idx="29">
                  <c:v>16.175370000000001</c:v>
                </c:pt>
                <c:pt idx="30">
                  <c:v>16.0518</c:v>
                </c:pt>
                <c:pt idx="31">
                  <c:v>16.280650000000001</c:v>
                </c:pt>
                <c:pt idx="32">
                  <c:v>16.462489999999999</c:v>
                </c:pt>
                <c:pt idx="33">
                  <c:v>16.520689999999998</c:v>
                </c:pt>
                <c:pt idx="34">
                  <c:v>16.440740000000002</c:v>
                </c:pt>
                <c:pt idx="35">
                  <c:v>16.428380000000001</c:v>
                </c:pt>
                <c:pt idx="36">
                  <c:v>16.707709999999999</c:v>
                </c:pt>
                <c:pt idx="37">
                  <c:v>16.41123</c:v>
                </c:pt>
                <c:pt idx="38">
                  <c:v>16.227979999999999</c:v>
                </c:pt>
                <c:pt idx="39">
                  <c:v>16.504740000000002</c:v>
                </c:pt>
                <c:pt idx="40">
                  <c:v>16.260639999999999</c:v>
                </c:pt>
                <c:pt idx="41">
                  <c:v>16.496659999999999</c:v>
                </c:pt>
                <c:pt idx="42">
                  <c:v>16.731839999999998</c:v>
                </c:pt>
                <c:pt idx="43">
                  <c:v>16.496449999999999</c:v>
                </c:pt>
                <c:pt idx="44">
                  <c:v>16.201170000000001</c:v>
                </c:pt>
                <c:pt idx="45">
                  <c:v>16.136410000000001</c:v>
                </c:pt>
                <c:pt idx="46">
                  <c:v>16.201219999999999</c:v>
                </c:pt>
                <c:pt idx="47">
                  <c:v>16.263549999999999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15A5-4562-9C8D-2483F60DE639}"/>
            </c:ext>
          </c:extLst>
        </c:ser>
        <c:ser>
          <c:idx val="15"/>
          <c:order val="15"/>
          <c:tx>
            <c:v>SUPERMERCADOS PERUANOS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DEMANDA_UL!$BJ$8:$BJ$55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15A5-4562-9C8D-2483F60DE639}"/>
            </c:ext>
          </c:extLst>
        </c:ser>
        <c:ser>
          <c:idx val="16"/>
          <c:order val="16"/>
          <c:tx>
            <c:v>TEJIDOS SAN JACINTO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DEMANDA_UL!$BK$8:$BK$55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15A5-4562-9C8D-2483F60DE639}"/>
            </c:ext>
          </c:extLst>
        </c:ser>
        <c:ser>
          <c:idx val="17"/>
          <c:order val="17"/>
          <c:tx>
            <c:v>TREN URBANO DE LIMA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DEMANDA_UL!$BL$8:$BL$55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15A5-4562-9C8D-2483F60DE639}"/>
            </c:ext>
          </c:extLst>
        </c:ser>
        <c:ser>
          <c:idx val="18"/>
          <c:order val="18"/>
          <c:tx>
            <c:v>TRUPAL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DEMANDA_UL!$BM$8:$BM$55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15A5-4562-9C8D-2483F60DE639}"/>
            </c:ext>
          </c:extLst>
        </c:ser>
        <c:ser>
          <c:idx val="19"/>
          <c:order val="19"/>
          <c:tx>
            <c:v>UNACEM PERU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DEMANDA_UL!$BN$8:$BN$55</c:f>
              <c:numCache>
                <c:formatCode>#,##0.0</c:formatCode>
                <c:ptCount val="48"/>
                <c:pt idx="0">
                  <c:v>60.82</c:v>
                </c:pt>
                <c:pt idx="1">
                  <c:v>59.41</c:v>
                </c:pt>
                <c:pt idx="2">
                  <c:v>61.52</c:v>
                </c:pt>
                <c:pt idx="3">
                  <c:v>62.12</c:v>
                </c:pt>
                <c:pt idx="4">
                  <c:v>61.95</c:v>
                </c:pt>
                <c:pt idx="5">
                  <c:v>61.83</c:v>
                </c:pt>
                <c:pt idx="6">
                  <c:v>61.86</c:v>
                </c:pt>
                <c:pt idx="7">
                  <c:v>62.02</c:v>
                </c:pt>
                <c:pt idx="8">
                  <c:v>62.46</c:v>
                </c:pt>
                <c:pt idx="9">
                  <c:v>62.38</c:v>
                </c:pt>
                <c:pt idx="10">
                  <c:v>59.86</c:v>
                </c:pt>
                <c:pt idx="11">
                  <c:v>61.39</c:v>
                </c:pt>
                <c:pt idx="12">
                  <c:v>59</c:v>
                </c:pt>
                <c:pt idx="13">
                  <c:v>59.32</c:v>
                </c:pt>
                <c:pt idx="14">
                  <c:v>60.75</c:v>
                </c:pt>
                <c:pt idx="15">
                  <c:v>58.07</c:v>
                </c:pt>
                <c:pt idx="16">
                  <c:v>59.76</c:v>
                </c:pt>
                <c:pt idx="17">
                  <c:v>60.57</c:v>
                </c:pt>
                <c:pt idx="18">
                  <c:v>60.91</c:v>
                </c:pt>
                <c:pt idx="19">
                  <c:v>59.04</c:v>
                </c:pt>
                <c:pt idx="20">
                  <c:v>58.1</c:v>
                </c:pt>
                <c:pt idx="21">
                  <c:v>57.48</c:v>
                </c:pt>
                <c:pt idx="22">
                  <c:v>56.61</c:v>
                </c:pt>
                <c:pt idx="23">
                  <c:v>56.83</c:v>
                </c:pt>
                <c:pt idx="24">
                  <c:v>57.52</c:v>
                </c:pt>
                <c:pt idx="25">
                  <c:v>59.79</c:v>
                </c:pt>
                <c:pt idx="26">
                  <c:v>59.94</c:v>
                </c:pt>
                <c:pt idx="27">
                  <c:v>60</c:v>
                </c:pt>
                <c:pt idx="28">
                  <c:v>61.07</c:v>
                </c:pt>
                <c:pt idx="29">
                  <c:v>60.92</c:v>
                </c:pt>
                <c:pt idx="30">
                  <c:v>60.78</c:v>
                </c:pt>
                <c:pt idx="31">
                  <c:v>60.02</c:v>
                </c:pt>
                <c:pt idx="32">
                  <c:v>60.22</c:v>
                </c:pt>
                <c:pt idx="33">
                  <c:v>60.71</c:v>
                </c:pt>
                <c:pt idx="34">
                  <c:v>60.92</c:v>
                </c:pt>
                <c:pt idx="35">
                  <c:v>56.37</c:v>
                </c:pt>
                <c:pt idx="36">
                  <c:v>58.37</c:v>
                </c:pt>
                <c:pt idx="37">
                  <c:v>61.99</c:v>
                </c:pt>
                <c:pt idx="38">
                  <c:v>57.67</c:v>
                </c:pt>
                <c:pt idx="39">
                  <c:v>60.36</c:v>
                </c:pt>
                <c:pt idx="40">
                  <c:v>61.5</c:v>
                </c:pt>
                <c:pt idx="41">
                  <c:v>61.97</c:v>
                </c:pt>
                <c:pt idx="42">
                  <c:v>61.89</c:v>
                </c:pt>
                <c:pt idx="43">
                  <c:v>61.88</c:v>
                </c:pt>
                <c:pt idx="44">
                  <c:v>62.26</c:v>
                </c:pt>
                <c:pt idx="45">
                  <c:v>59.77</c:v>
                </c:pt>
                <c:pt idx="46">
                  <c:v>46</c:v>
                </c:pt>
                <c:pt idx="47">
                  <c:v>45.07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15A5-4562-9C8D-2483F60DE639}"/>
            </c:ext>
          </c:extLst>
        </c:ser>
        <c:ser>
          <c:idx val="20"/>
          <c:order val="20"/>
          <c:tx>
            <c:v>UNIÓN DE CERVECERÍAS PERUANAS BACKUS Y JOHNSTON S.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DEMANDA_UL!$BO$8:$BO$55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15A5-4562-9C8D-2483F60DE6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GRANDES USUARIO AREA SUR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ANGLO AMERICAN QUELLAVECO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DEMANDA_UL!$BP$8:$BP$55</c:f>
              <c:numCache>
                <c:formatCode>#,##0.0</c:formatCode>
                <c:ptCount val="48"/>
                <c:pt idx="0">
                  <c:v>141.65136999999999</c:v>
                </c:pt>
                <c:pt idx="1">
                  <c:v>142.25532000000001</c:v>
                </c:pt>
                <c:pt idx="2">
                  <c:v>141.98667</c:v>
                </c:pt>
                <c:pt idx="3">
                  <c:v>139.66890000000001</c:v>
                </c:pt>
                <c:pt idx="4">
                  <c:v>140.32140000000001</c:v>
                </c:pt>
                <c:pt idx="5">
                  <c:v>140.69525999999999</c:v>
                </c:pt>
                <c:pt idx="6">
                  <c:v>139.56041999999999</c:v>
                </c:pt>
                <c:pt idx="7">
                  <c:v>140.77459999999999</c:v>
                </c:pt>
                <c:pt idx="8">
                  <c:v>141.36976999999999</c:v>
                </c:pt>
                <c:pt idx="9">
                  <c:v>141.23942</c:v>
                </c:pt>
                <c:pt idx="10">
                  <c:v>140.95958999999999</c:v>
                </c:pt>
                <c:pt idx="11">
                  <c:v>144.29935</c:v>
                </c:pt>
                <c:pt idx="12">
                  <c:v>142.85212000000001</c:v>
                </c:pt>
                <c:pt idx="13">
                  <c:v>141.05409</c:v>
                </c:pt>
                <c:pt idx="14">
                  <c:v>142.13086999999999</c:v>
                </c:pt>
                <c:pt idx="15">
                  <c:v>144.81873999999999</c:v>
                </c:pt>
                <c:pt idx="16">
                  <c:v>138.62657999999999</c:v>
                </c:pt>
                <c:pt idx="17">
                  <c:v>140.89368999999999</c:v>
                </c:pt>
                <c:pt idx="18">
                  <c:v>142.91548</c:v>
                </c:pt>
                <c:pt idx="19">
                  <c:v>142.86694</c:v>
                </c:pt>
                <c:pt idx="20">
                  <c:v>143.16775000000001</c:v>
                </c:pt>
                <c:pt idx="21">
                  <c:v>142.50476</c:v>
                </c:pt>
                <c:pt idx="22">
                  <c:v>141.74891</c:v>
                </c:pt>
                <c:pt idx="23">
                  <c:v>143.02883</c:v>
                </c:pt>
                <c:pt idx="24">
                  <c:v>140.21263999999999</c:v>
                </c:pt>
                <c:pt idx="25">
                  <c:v>139.56712999999999</c:v>
                </c:pt>
                <c:pt idx="26">
                  <c:v>139.63048000000001</c:v>
                </c:pt>
                <c:pt idx="27">
                  <c:v>142.24131</c:v>
                </c:pt>
                <c:pt idx="28">
                  <c:v>146.41295</c:v>
                </c:pt>
                <c:pt idx="29">
                  <c:v>143.81691000000001</c:v>
                </c:pt>
                <c:pt idx="30">
                  <c:v>146.50217000000001</c:v>
                </c:pt>
                <c:pt idx="31">
                  <c:v>146.23076</c:v>
                </c:pt>
                <c:pt idx="32">
                  <c:v>147.22746000000001</c:v>
                </c:pt>
                <c:pt idx="33">
                  <c:v>145.71607</c:v>
                </c:pt>
                <c:pt idx="34">
                  <c:v>145.58125000000001</c:v>
                </c:pt>
                <c:pt idx="35">
                  <c:v>146.23887999999999</c:v>
                </c:pt>
                <c:pt idx="36">
                  <c:v>143.36667</c:v>
                </c:pt>
                <c:pt idx="37">
                  <c:v>144.36190999999999</c:v>
                </c:pt>
                <c:pt idx="38">
                  <c:v>145.41977</c:v>
                </c:pt>
                <c:pt idx="39">
                  <c:v>143.11507</c:v>
                </c:pt>
                <c:pt idx="40">
                  <c:v>142.65325000000001</c:v>
                </c:pt>
                <c:pt idx="41">
                  <c:v>141.72615999999999</c:v>
                </c:pt>
                <c:pt idx="42">
                  <c:v>142.86385999999999</c:v>
                </c:pt>
                <c:pt idx="43">
                  <c:v>144.71816000000001</c:v>
                </c:pt>
                <c:pt idx="44">
                  <c:v>143.15970999999999</c:v>
                </c:pt>
                <c:pt idx="45">
                  <c:v>141.98061000000001</c:v>
                </c:pt>
                <c:pt idx="46">
                  <c:v>139.29306</c:v>
                </c:pt>
                <c:pt idx="47">
                  <c:v>144.27238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4AA-4E25-9E1F-B1A694212270}"/>
            </c:ext>
          </c:extLst>
        </c:ser>
        <c:ser>
          <c:idx val="1"/>
          <c:order val="1"/>
          <c:tx>
            <c:v>ARCA CONTINENTAL LINDLEY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DEMANDA_UL!$BQ$8:$BQ$55</c:f>
              <c:numCache>
                <c:formatCode>#,##0.0</c:formatCode>
                <c:ptCount val="48"/>
                <c:pt idx="0">
                  <c:v>1.278</c:v>
                </c:pt>
                <c:pt idx="1">
                  <c:v>1.6113999999999999</c:v>
                </c:pt>
                <c:pt idx="2">
                  <c:v>1.5906</c:v>
                </c:pt>
                <c:pt idx="3">
                  <c:v>1.8684000000000001</c:v>
                </c:pt>
                <c:pt idx="4">
                  <c:v>1.9031</c:v>
                </c:pt>
                <c:pt idx="5">
                  <c:v>1.9031</c:v>
                </c:pt>
                <c:pt idx="6">
                  <c:v>2.2713000000000001</c:v>
                </c:pt>
                <c:pt idx="7">
                  <c:v>2.2364999999999999</c:v>
                </c:pt>
                <c:pt idx="8">
                  <c:v>2.1393</c:v>
                </c:pt>
                <c:pt idx="9">
                  <c:v>2.0629</c:v>
                </c:pt>
                <c:pt idx="10">
                  <c:v>2.3755000000000002</c:v>
                </c:pt>
                <c:pt idx="11">
                  <c:v>2.3129</c:v>
                </c:pt>
                <c:pt idx="12">
                  <c:v>2.1532</c:v>
                </c:pt>
                <c:pt idx="13">
                  <c:v>2.3407</c:v>
                </c:pt>
                <c:pt idx="14">
                  <c:v>2.4588000000000001</c:v>
                </c:pt>
                <c:pt idx="15">
                  <c:v>2.3129</c:v>
                </c:pt>
                <c:pt idx="16">
                  <c:v>2.3407</c:v>
                </c:pt>
                <c:pt idx="17">
                  <c:v>2.3824000000000001</c:v>
                </c:pt>
                <c:pt idx="18">
                  <c:v>2.4727000000000001</c:v>
                </c:pt>
                <c:pt idx="19">
                  <c:v>2.4866000000000001</c:v>
                </c:pt>
                <c:pt idx="20">
                  <c:v>2.4657</c:v>
                </c:pt>
                <c:pt idx="21">
                  <c:v>2.4102000000000001</c:v>
                </c:pt>
                <c:pt idx="22">
                  <c:v>2.0350999999999999</c:v>
                </c:pt>
                <c:pt idx="23">
                  <c:v>1.9587000000000001</c:v>
                </c:pt>
                <c:pt idx="24">
                  <c:v>2.0836999999999999</c:v>
                </c:pt>
                <c:pt idx="25">
                  <c:v>2.2435</c:v>
                </c:pt>
                <c:pt idx="26">
                  <c:v>2.0211999999999999</c:v>
                </c:pt>
                <c:pt idx="27">
                  <c:v>1.8892</c:v>
                </c:pt>
                <c:pt idx="28">
                  <c:v>1.9587000000000001</c:v>
                </c:pt>
                <c:pt idx="29">
                  <c:v>2.0211999999999999</c:v>
                </c:pt>
                <c:pt idx="30">
                  <c:v>2.1949000000000001</c:v>
                </c:pt>
                <c:pt idx="31">
                  <c:v>2.1949000000000001</c:v>
                </c:pt>
                <c:pt idx="32">
                  <c:v>1.7850999999999999</c:v>
                </c:pt>
                <c:pt idx="33">
                  <c:v>1.8754</c:v>
                </c:pt>
                <c:pt idx="34">
                  <c:v>2.0004</c:v>
                </c:pt>
                <c:pt idx="35">
                  <c:v>1.6184000000000001</c:v>
                </c:pt>
                <c:pt idx="36">
                  <c:v>1.5974999999999999</c:v>
                </c:pt>
                <c:pt idx="37">
                  <c:v>1.9795</c:v>
                </c:pt>
                <c:pt idx="38">
                  <c:v>2.1324000000000001</c:v>
                </c:pt>
                <c:pt idx="39">
                  <c:v>2.0558999999999998</c:v>
                </c:pt>
                <c:pt idx="40">
                  <c:v>1.9795</c:v>
                </c:pt>
                <c:pt idx="41">
                  <c:v>2.2157</c:v>
                </c:pt>
                <c:pt idx="42">
                  <c:v>2.2018</c:v>
                </c:pt>
                <c:pt idx="43">
                  <c:v>2.1739999999999999</c:v>
                </c:pt>
                <c:pt idx="44">
                  <c:v>2.1879</c:v>
                </c:pt>
                <c:pt idx="45">
                  <c:v>2.1046</c:v>
                </c:pt>
                <c:pt idx="46">
                  <c:v>2.0907</c:v>
                </c:pt>
                <c:pt idx="47">
                  <c:v>1.9309000000000001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4AA-4E25-9E1F-B1A694212270}"/>
            </c:ext>
          </c:extLst>
        </c:ser>
        <c:ser>
          <c:idx val="2"/>
          <c:order val="2"/>
          <c:tx>
            <c:v>CAL &amp; CEMENTO SUR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DEMANDA_UL!$BR$8:$BR$55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4AA-4E25-9E1F-B1A694212270}"/>
            </c:ext>
          </c:extLst>
        </c:ser>
        <c:ser>
          <c:idx val="3"/>
          <c:order val="3"/>
          <c:tx>
            <c:v>COMPAÑIA MINERA ANTAPACCAY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DEMANDA_UL!$BS$8:$BS$55</c:f>
              <c:numCache>
                <c:formatCode>#,##0.0</c:formatCode>
                <c:ptCount val="48"/>
                <c:pt idx="0">
                  <c:v>136.59</c:v>
                </c:pt>
                <c:pt idx="1">
                  <c:v>134.21</c:v>
                </c:pt>
                <c:pt idx="2">
                  <c:v>136.06</c:v>
                </c:pt>
                <c:pt idx="3">
                  <c:v>136.83000000000001</c:v>
                </c:pt>
                <c:pt idx="4">
                  <c:v>134.46</c:v>
                </c:pt>
                <c:pt idx="5">
                  <c:v>136.97</c:v>
                </c:pt>
                <c:pt idx="6">
                  <c:v>136.55000000000001</c:v>
                </c:pt>
                <c:pt idx="7">
                  <c:v>134.65</c:v>
                </c:pt>
                <c:pt idx="8">
                  <c:v>136.31</c:v>
                </c:pt>
                <c:pt idx="9">
                  <c:v>136.71</c:v>
                </c:pt>
                <c:pt idx="10">
                  <c:v>136.86000000000001</c:v>
                </c:pt>
                <c:pt idx="11">
                  <c:v>136.76</c:v>
                </c:pt>
                <c:pt idx="12">
                  <c:v>136.16999999999999</c:v>
                </c:pt>
                <c:pt idx="13">
                  <c:v>126.41</c:v>
                </c:pt>
                <c:pt idx="14">
                  <c:v>133.46</c:v>
                </c:pt>
                <c:pt idx="15">
                  <c:v>133.59</c:v>
                </c:pt>
                <c:pt idx="16">
                  <c:v>133.79</c:v>
                </c:pt>
                <c:pt idx="17">
                  <c:v>133.75</c:v>
                </c:pt>
                <c:pt idx="18">
                  <c:v>134.02000000000001</c:v>
                </c:pt>
                <c:pt idx="19">
                  <c:v>133.66999999999999</c:v>
                </c:pt>
                <c:pt idx="20">
                  <c:v>132.22999999999999</c:v>
                </c:pt>
                <c:pt idx="21">
                  <c:v>134.04</c:v>
                </c:pt>
                <c:pt idx="22">
                  <c:v>132.04</c:v>
                </c:pt>
                <c:pt idx="23">
                  <c:v>133.22</c:v>
                </c:pt>
                <c:pt idx="24">
                  <c:v>130.47999999999999</c:v>
                </c:pt>
                <c:pt idx="25">
                  <c:v>133.38999999999999</c:v>
                </c:pt>
                <c:pt idx="26">
                  <c:v>132.49</c:v>
                </c:pt>
                <c:pt idx="27">
                  <c:v>131.19999999999999</c:v>
                </c:pt>
                <c:pt idx="28">
                  <c:v>129.83000000000001</c:v>
                </c:pt>
                <c:pt idx="29">
                  <c:v>129.21</c:v>
                </c:pt>
                <c:pt idx="30">
                  <c:v>131.97</c:v>
                </c:pt>
                <c:pt idx="31">
                  <c:v>132.08000000000001</c:v>
                </c:pt>
                <c:pt idx="32">
                  <c:v>133.03</c:v>
                </c:pt>
                <c:pt idx="33">
                  <c:v>132.66</c:v>
                </c:pt>
                <c:pt idx="34">
                  <c:v>133.07</c:v>
                </c:pt>
                <c:pt idx="35">
                  <c:v>134.88</c:v>
                </c:pt>
                <c:pt idx="36">
                  <c:v>133.38</c:v>
                </c:pt>
                <c:pt idx="37">
                  <c:v>129.63</c:v>
                </c:pt>
                <c:pt idx="38">
                  <c:v>134.19999999999999</c:v>
                </c:pt>
                <c:pt idx="39">
                  <c:v>135.44999999999999</c:v>
                </c:pt>
                <c:pt idx="40">
                  <c:v>132.52000000000001</c:v>
                </c:pt>
                <c:pt idx="41">
                  <c:v>134.26</c:v>
                </c:pt>
                <c:pt idx="42">
                  <c:v>133.43</c:v>
                </c:pt>
                <c:pt idx="43">
                  <c:v>134.66</c:v>
                </c:pt>
                <c:pt idx="44">
                  <c:v>131.08000000000001</c:v>
                </c:pt>
                <c:pt idx="45">
                  <c:v>134.56</c:v>
                </c:pt>
                <c:pt idx="46">
                  <c:v>133.06</c:v>
                </c:pt>
                <c:pt idx="47">
                  <c:v>131.69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4AA-4E25-9E1F-B1A694212270}"/>
            </c:ext>
          </c:extLst>
        </c:ser>
        <c:ser>
          <c:idx val="4"/>
          <c:order val="4"/>
          <c:tx>
            <c:v>COMPAÑÍA MINERA CHUNGAR SAC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DEMANDA_UL!$BT$8:$BT$55</c:f>
              <c:numCache>
                <c:formatCode>#,##0.0</c:formatCode>
                <c:ptCount val="48"/>
                <c:pt idx="0">
                  <c:v>8.9792199999999998</c:v>
                </c:pt>
                <c:pt idx="1">
                  <c:v>7.9585100000000004</c:v>
                </c:pt>
                <c:pt idx="2">
                  <c:v>7.6309300000000002</c:v>
                </c:pt>
                <c:pt idx="3">
                  <c:v>9.2756299999999996</c:v>
                </c:pt>
                <c:pt idx="4">
                  <c:v>10.455439999999999</c:v>
                </c:pt>
                <c:pt idx="5">
                  <c:v>10.601800000000001</c:v>
                </c:pt>
                <c:pt idx="6">
                  <c:v>10.24403</c:v>
                </c:pt>
                <c:pt idx="7">
                  <c:v>10.2911</c:v>
                </c:pt>
                <c:pt idx="8">
                  <c:v>10.01487</c:v>
                </c:pt>
                <c:pt idx="9">
                  <c:v>9.0683100000000003</c:v>
                </c:pt>
                <c:pt idx="10">
                  <c:v>9.24329</c:v>
                </c:pt>
                <c:pt idx="11">
                  <c:v>9.1037300000000005</c:v>
                </c:pt>
                <c:pt idx="12">
                  <c:v>8.2350399999999997</c:v>
                </c:pt>
                <c:pt idx="13">
                  <c:v>7.3097799999999999</c:v>
                </c:pt>
                <c:pt idx="14">
                  <c:v>7.4373300000000002</c:v>
                </c:pt>
                <c:pt idx="15">
                  <c:v>6.7375499999999997</c:v>
                </c:pt>
                <c:pt idx="16">
                  <c:v>8.23902</c:v>
                </c:pt>
                <c:pt idx="17">
                  <c:v>7.50176</c:v>
                </c:pt>
                <c:pt idx="18">
                  <c:v>8.8350600000000004</c:v>
                </c:pt>
                <c:pt idx="19">
                  <c:v>9.18614</c:v>
                </c:pt>
                <c:pt idx="20">
                  <c:v>7.78545</c:v>
                </c:pt>
                <c:pt idx="21">
                  <c:v>8.0815000000000001</c:v>
                </c:pt>
                <c:pt idx="22">
                  <c:v>5.9070900000000002</c:v>
                </c:pt>
                <c:pt idx="23">
                  <c:v>6.2704700000000004</c:v>
                </c:pt>
                <c:pt idx="24">
                  <c:v>7.5773400000000004</c:v>
                </c:pt>
                <c:pt idx="25">
                  <c:v>6.7476399999999996</c:v>
                </c:pt>
                <c:pt idx="26">
                  <c:v>6.4342100000000002</c:v>
                </c:pt>
                <c:pt idx="27">
                  <c:v>6.7750599999999999</c:v>
                </c:pt>
                <c:pt idx="28">
                  <c:v>7.16221</c:v>
                </c:pt>
                <c:pt idx="29">
                  <c:v>7.0018500000000001</c:v>
                </c:pt>
                <c:pt idx="30">
                  <c:v>5.2739599999999998</c:v>
                </c:pt>
                <c:pt idx="31">
                  <c:v>8.1244599999999991</c:v>
                </c:pt>
                <c:pt idx="32">
                  <c:v>8.0412300000000005</c:v>
                </c:pt>
                <c:pt idx="33">
                  <c:v>7.8555099999999998</c:v>
                </c:pt>
                <c:pt idx="34">
                  <c:v>7.2610400000000004</c:v>
                </c:pt>
                <c:pt idx="35">
                  <c:v>6.7143100000000002</c:v>
                </c:pt>
                <c:pt idx="36">
                  <c:v>7.02691</c:v>
                </c:pt>
                <c:pt idx="37">
                  <c:v>6.40428</c:v>
                </c:pt>
                <c:pt idx="38">
                  <c:v>6.5716700000000001</c:v>
                </c:pt>
                <c:pt idx="39">
                  <c:v>5.33758</c:v>
                </c:pt>
                <c:pt idx="40">
                  <c:v>5.7348600000000003</c:v>
                </c:pt>
                <c:pt idx="41">
                  <c:v>7.2634999999999996</c:v>
                </c:pt>
                <c:pt idx="42">
                  <c:v>8.2400099999999998</c:v>
                </c:pt>
                <c:pt idx="43">
                  <c:v>8.0379900000000006</c:v>
                </c:pt>
                <c:pt idx="44">
                  <c:v>8.3027200000000008</c:v>
                </c:pt>
                <c:pt idx="45">
                  <c:v>8.3360299999999992</c:v>
                </c:pt>
                <c:pt idx="46">
                  <c:v>8.0702300000000005</c:v>
                </c:pt>
                <c:pt idx="47">
                  <c:v>6.8917099999999998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4AA-4E25-9E1F-B1A694212270}"/>
            </c:ext>
          </c:extLst>
        </c:ser>
        <c:ser>
          <c:idx val="5"/>
          <c:order val="5"/>
          <c:tx>
            <c:v>COMPAÑIA MINERA SAN IGNACIO DE MOROCOCHA S.A.A.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DEMANDA_UL!$BU$8:$BU$55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4AA-4E25-9E1F-B1A694212270}"/>
            </c:ext>
          </c:extLst>
        </c:ser>
        <c:ser>
          <c:idx val="6"/>
          <c:order val="6"/>
          <c:tx>
            <c:v>EL BROCAL .S.A.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DEMANDA_UL!$BV$8:$BV$55</c:f>
              <c:numCache>
                <c:formatCode>#,##0.0</c:formatCode>
                <c:ptCount val="48"/>
                <c:pt idx="0">
                  <c:v>35.8733</c:v>
                </c:pt>
                <c:pt idx="1">
                  <c:v>36.609200000000001</c:v>
                </c:pt>
                <c:pt idx="2">
                  <c:v>36.100200000000001</c:v>
                </c:pt>
                <c:pt idx="3">
                  <c:v>36.152700000000003</c:v>
                </c:pt>
                <c:pt idx="4">
                  <c:v>35.2485</c:v>
                </c:pt>
                <c:pt idx="5">
                  <c:v>34.438099999999999</c:v>
                </c:pt>
                <c:pt idx="6">
                  <c:v>35.5276</c:v>
                </c:pt>
                <c:pt idx="7">
                  <c:v>36.419600000000003</c:v>
                </c:pt>
                <c:pt idx="8">
                  <c:v>35.857199999999999</c:v>
                </c:pt>
                <c:pt idx="9">
                  <c:v>35.005200000000002</c:v>
                </c:pt>
                <c:pt idx="10">
                  <c:v>34.2776</c:v>
                </c:pt>
                <c:pt idx="11">
                  <c:v>33.908700000000003</c:v>
                </c:pt>
                <c:pt idx="12">
                  <c:v>31.1508</c:v>
                </c:pt>
                <c:pt idx="13">
                  <c:v>29.930900000000001</c:v>
                </c:pt>
                <c:pt idx="14">
                  <c:v>31.736000000000001</c:v>
                </c:pt>
                <c:pt idx="15">
                  <c:v>32.412399999999998</c:v>
                </c:pt>
                <c:pt idx="16">
                  <c:v>32.560200000000002</c:v>
                </c:pt>
                <c:pt idx="17">
                  <c:v>33.671100000000003</c:v>
                </c:pt>
                <c:pt idx="18">
                  <c:v>34.849699999999999</c:v>
                </c:pt>
                <c:pt idx="19">
                  <c:v>33.952100000000002</c:v>
                </c:pt>
                <c:pt idx="20">
                  <c:v>34.952199999999998</c:v>
                </c:pt>
                <c:pt idx="21">
                  <c:v>34.392600000000002</c:v>
                </c:pt>
                <c:pt idx="22">
                  <c:v>34.224200000000003</c:v>
                </c:pt>
                <c:pt idx="23">
                  <c:v>33.031399999999998</c:v>
                </c:pt>
                <c:pt idx="24">
                  <c:v>31.997299999999999</c:v>
                </c:pt>
                <c:pt idx="25">
                  <c:v>32.299500000000002</c:v>
                </c:pt>
                <c:pt idx="26">
                  <c:v>33.667999999999999</c:v>
                </c:pt>
                <c:pt idx="27">
                  <c:v>34.678400000000003</c:v>
                </c:pt>
                <c:pt idx="28">
                  <c:v>34.635800000000003</c:v>
                </c:pt>
                <c:pt idx="29">
                  <c:v>35.495399999999997</c:v>
                </c:pt>
                <c:pt idx="30">
                  <c:v>35.016199999999998</c:v>
                </c:pt>
                <c:pt idx="31">
                  <c:v>35.395299999999999</c:v>
                </c:pt>
                <c:pt idx="32">
                  <c:v>35.298699999999997</c:v>
                </c:pt>
                <c:pt idx="33">
                  <c:v>34.325499999999998</c:v>
                </c:pt>
                <c:pt idx="34">
                  <c:v>34.267099999999999</c:v>
                </c:pt>
                <c:pt idx="35">
                  <c:v>33.712400000000002</c:v>
                </c:pt>
                <c:pt idx="36">
                  <c:v>31.286999999999999</c:v>
                </c:pt>
                <c:pt idx="37">
                  <c:v>31.096499999999999</c:v>
                </c:pt>
                <c:pt idx="38">
                  <c:v>31.837399999999999</c:v>
                </c:pt>
                <c:pt idx="39">
                  <c:v>33.095700000000001</c:v>
                </c:pt>
                <c:pt idx="40">
                  <c:v>33.0563</c:v>
                </c:pt>
                <c:pt idx="41">
                  <c:v>35.142000000000003</c:v>
                </c:pt>
                <c:pt idx="42">
                  <c:v>35.374400000000001</c:v>
                </c:pt>
                <c:pt idx="43">
                  <c:v>35.577399999999997</c:v>
                </c:pt>
                <c:pt idx="44">
                  <c:v>35.680999999999997</c:v>
                </c:pt>
                <c:pt idx="45">
                  <c:v>36.413400000000003</c:v>
                </c:pt>
                <c:pt idx="46">
                  <c:v>36.583300000000001</c:v>
                </c:pt>
                <c:pt idx="47">
                  <c:v>35.705500000000001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4AA-4E25-9E1F-B1A694212270}"/>
            </c:ext>
          </c:extLst>
        </c:ser>
        <c:ser>
          <c:idx val="7"/>
          <c:order val="7"/>
          <c:tx>
            <c:v>EMPRESA ADMINISTRADORA CERRO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DEMANDA_UL!$BW$8:$BW$55</c:f>
              <c:numCache>
                <c:formatCode>#,##0.0</c:formatCode>
                <c:ptCount val="48"/>
                <c:pt idx="0">
                  <c:v>3.85819</c:v>
                </c:pt>
                <c:pt idx="1">
                  <c:v>3.9634800000000001</c:v>
                </c:pt>
                <c:pt idx="2">
                  <c:v>4.0072999999999999</c:v>
                </c:pt>
                <c:pt idx="3">
                  <c:v>3.7307000000000001</c:v>
                </c:pt>
                <c:pt idx="4">
                  <c:v>3.87202</c:v>
                </c:pt>
                <c:pt idx="5">
                  <c:v>3.9659300000000002</c:v>
                </c:pt>
                <c:pt idx="6">
                  <c:v>4.0273599999999998</c:v>
                </c:pt>
                <c:pt idx="7">
                  <c:v>3.8865599999999998</c:v>
                </c:pt>
                <c:pt idx="8">
                  <c:v>3.9036599999999999</c:v>
                </c:pt>
                <c:pt idx="9">
                  <c:v>4.3754099999999996</c:v>
                </c:pt>
                <c:pt idx="10">
                  <c:v>3.85894</c:v>
                </c:pt>
                <c:pt idx="11">
                  <c:v>3.6508500000000002</c:v>
                </c:pt>
                <c:pt idx="12">
                  <c:v>3.6075599999999999</c:v>
                </c:pt>
                <c:pt idx="13">
                  <c:v>3.8024800000000001</c:v>
                </c:pt>
                <c:pt idx="14">
                  <c:v>3.7307000000000001</c:v>
                </c:pt>
                <c:pt idx="15">
                  <c:v>3.7307000000000001</c:v>
                </c:pt>
                <c:pt idx="16">
                  <c:v>3.87202</c:v>
                </c:pt>
                <c:pt idx="17">
                  <c:v>3.9659300000000002</c:v>
                </c:pt>
                <c:pt idx="18">
                  <c:v>4.0273599999999998</c:v>
                </c:pt>
                <c:pt idx="19">
                  <c:v>3.8865599999999998</c:v>
                </c:pt>
                <c:pt idx="20">
                  <c:v>3.7307000000000001</c:v>
                </c:pt>
                <c:pt idx="21">
                  <c:v>3.87202</c:v>
                </c:pt>
                <c:pt idx="22">
                  <c:v>3.9659300000000002</c:v>
                </c:pt>
                <c:pt idx="23">
                  <c:v>3.9659300000000002</c:v>
                </c:pt>
                <c:pt idx="24">
                  <c:v>3.87202</c:v>
                </c:pt>
                <c:pt idx="25">
                  <c:v>4.0072999999999999</c:v>
                </c:pt>
                <c:pt idx="26">
                  <c:v>3.7307000000000001</c:v>
                </c:pt>
                <c:pt idx="27">
                  <c:v>3.87202</c:v>
                </c:pt>
                <c:pt idx="28">
                  <c:v>3.9659300000000002</c:v>
                </c:pt>
                <c:pt idx="29">
                  <c:v>4.0273599999999998</c:v>
                </c:pt>
                <c:pt idx="30">
                  <c:v>3.8865599999999998</c:v>
                </c:pt>
                <c:pt idx="31">
                  <c:v>3.9036599999999999</c:v>
                </c:pt>
                <c:pt idx="32">
                  <c:v>4.3754099999999996</c:v>
                </c:pt>
                <c:pt idx="33">
                  <c:v>3.85894</c:v>
                </c:pt>
                <c:pt idx="34">
                  <c:v>3.6508500000000002</c:v>
                </c:pt>
                <c:pt idx="35">
                  <c:v>3.6075599999999999</c:v>
                </c:pt>
                <c:pt idx="36">
                  <c:v>3.8024800000000001</c:v>
                </c:pt>
                <c:pt idx="37">
                  <c:v>3.7406999999999999</c:v>
                </c:pt>
                <c:pt idx="38">
                  <c:v>3.7400099999999998</c:v>
                </c:pt>
                <c:pt idx="39">
                  <c:v>3.69495</c:v>
                </c:pt>
                <c:pt idx="40">
                  <c:v>4.0013500000000004</c:v>
                </c:pt>
                <c:pt idx="41">
                  <c:v>4.0848199999999997</c:v>
                </c:pt>
                <c:pt idx="42">
                  <c:v>4.1258100000000004</c:v>
                </c:pt>
                <c:pt idx="43">
                  <c:v>3.9547300000000001</c:v>
                </c:pt>
                <c:pt idx="44">
                  <c:v>3.9614600000000002</c:v>
                </c:pt>
                <c:pt idx="45">
                  <c:v>3.9545699999999999</c:v>
                </c:pt>
                <c:pt idx="46">
                  <c:v>3.8564400000000001</c:v>
                </c:pt>
                <c:pt idx="47">
                  <c:v>3.8369499999999999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4AA-4E25-9E1F-B1A694212270}"/>
            </c:ext>
          </c:extLst>
        </c:ser>
        <c:ser>
          <c:idx val="8"/>
          <c:order val="8"/>
          <c:tx>
            <c:v>EMPRESA MINERA LOS QUENUALES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DEMANDA_UL!$BX$8:$BX$55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4AA-4E25-9E1F-B1A694212270}"/>
            </c:ext>
          </c:extLst>
        </c:ser>
        <c:ser>
          <c:idx val="9"/>
          <c:order val="9"/>
          <c:tx>
            <c:v>HIPERMERCADOS TOTTUS S.A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DEMANDA_UL!$BY$8:$BY$55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84AA-4E25-9E1F-B1A694212270}"/>
            </c:ext>
          </c:extLst>
        </c:ser>
        <c:ser>
          <c:idx val="10"/>
          <c:order val="10"/>
          <c:tx>
            <c:v>HUDBAY PERU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DEMANDA_UL!$BZ$8:$BZ$55</c:f>
              <c:numCache>
                <c:formatCode>#,##0.0</c:formatCode>
                <c:ptCount val="48"/>
                <c:pt idx="0">
                  <c:v>88.468410000000006</c:v>
                </c:pt>
                <c:pt idx="1">
                  <c:v>87.354929999999996</c:v>
                </c:pt>
                <c:pt idx="2">
                  <c:v>87.825149999999994</c:v>
                </c:pt>
                <c:pt idx="3">
                  <c:v>87.753810000000001</c:v>
                </c:pt>
                <c:pt idx="4">
                  <c:v>87.962479999999999</c:v>
                </c:pt>
                <c:pt idx="5">
                  <c:v>88.062539999999998</c:v>
                </c:pt>
                <c:pt idx="6">
                  <c:v>88.412379999999999</c:v>
                </c:pt>
                <c:pt idx="7">
                  <c:v>87.941100000000006</c:v>
                </c:pt>
                <c:pt idx="8">
                  <c:v>86.956580000000002</c:v>
                </c:pt>
                <c:pt idx="9">
                  <c:v>87.163780000000003</c:v>
                </c:pt>
                <c:pt idx="10">
                  <c:v>87.429829999999995</c:v>
                </c:pt>
                <c:pt idx="11">
                  <c:v>87.352130000000002</c:v>
                </c:pt>
                <c:pt idx="12">
                  <c:v>87.348939999999999</c:v>
                </c:pt>
                <c:pt idx="13">
                  <c:v>86.138450000000006</c:v>
                </c:pt>
                <c:pt idx="14">
                  <c:v>88.220100000000002</c:v>
                </c:pt>
                <c:pt idx="15">
                  <c:v>87.89958</c:v>
                </c:pt>
                <c:pt idx="16">
                  <c:v>89.159239999999997</c:v>
                </c:pt>
                <c:pt idx="17">
                  <c:v>89.413560000000004</c:v>
                </c:pt>
                <c:pt idx="18">
                  <c:v>87.714299999999994</c:v>
                </c:pt>
                <c:pt idx="19">
                  <c:v>87.093729999999994</c:v>
                </c:pt>
                <c:pt idx="20">
                  <c:v>86.316869999999994</c:v>
                </c:pt>
                <c:pt idx="21">
                  <c:v>87.184939999999997</c:v>
                </c:pt>
                <c:pt idx="22">
                  <c:v>85.969620000000006</c:v>
                </c:pt>
                <c:pt idx="23">
                  <c:v>87.366590000000002</c:v>
                </c:pt>
                <c:pt idx="24">
                  <c:v>86.757559999999998</c:v>
                </c:pt>
                <c:pt idx="25">
                  <c:v>86.806839999999994</c:v>
                </c:pt>
                <c:pt idx="26">
                  <c:v>87.062449999999998</c:v>
                </c:pt>
                <c:pt idx="27">
                  <c:v>88.637749999999997</c:v>
                </c:pt>
                <c:pt idx="28">
                  <c:v>89.186899999999994</c:v>
                </c:pt>
                <c:pt idx="29">
                  <c:v>88.42586</c:v>
                </c:pt>
                <c:pt idx="30">
                  <c:v>88.4649</c:v>
                </c:pt>
                <c:pt idx="31">
                  <c:v>87.466309999999993</c:v>
                </c:pt>
                <c:pt idx="32">
                  <c:v>87.053610000000006</c:v>
                </c:pt>
                <c:pt idx="33">
                  <c:v>87.559349999999995</c:v>
                </c:pt>
                <c:pt idx="34">
                  <c:v>87.936080000000004</c:v>
                </c:pt>
                <c:pt idx="35">
                  <c:v>88.067530000000005</c:v>
                </c:pt>
                <c:pt idx="36">
                  <c:v>87.408779999999993</c:v>
                </c:pt>
                <c:pt idx="37">
                  <c:v>85.542479999999998</c:v>
                </c:pt>
                <c:pt idx="38">
                  <c:v>85.665629999999993</c:v>
                </c:pt>
                <c:pt idx="39">
                  <c:v>86.184920000000005</c:v>
                </c:pt>
                <c:pt idx="40">
                  <c:v>88.088899999999995</c:v>
                </c:pt>
                <c:pt idx="41">
                  <c:v>88.143180000000001</c:v>
                </c:pt>
                <c:pt idx="42">
                  <c:v>88.288240000000002</c:v>
                </c:pt>
                <c:pt idx="43">
                  <c:v>88.762919999999994</c:v>
                </c:pt>
                <c:pt idx="44">
                  <c:v>87.482609999999994</c:v>
                </c:pt>
                <c:pt idx="45">
                  <c:v>86.851330000000004</c:v>
                </c:pt>
                <c:pt idx="46">
                  <c:v>87.314549999999997</c:v>
                </c:pt>
                <c:pt idx="47">
                  <c:v>88.240229999999997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84AA-4E25-9E1F-B1A694212270}"/>
            </c:ext>
          </c:extLst>
        </c:ser>
        <c:ser>
          <c:idx val="11"/>
          <c:order val="11"/>
          <c:tx>
            <c:v>INDUSTRIA CACHIMAYO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DEMANDA_UL!$CA$8:$CA$55</c:f>
              <c:numCache>
                <c:formatCode>#,##0.0</c:formatCode>
                <c:ptCount val="48"/>
                <c:pt idx="0">
                  <c:v>20.606359999999999</c:v>
                </c:pt>
                <c:pt idx="1">
                  <c:v>20.623370000000001</c:v>
                </c:pt>
                <c:pt idx="2">
                  <c:v>20.603860000000001</c:v>
                </c:pt>
                <c:pt idx="3">
                  <c:v>20.619240000000001</c:v>
                </c:pt>
                <c:pt idx="4">
                  <c:v>20.871939999999999</c:v>
                </c:pt>
                <c:pt idx="5">
                  <c:v>20.89837</c:v>
                </c:pt>
                <c:pt idx="6">
                  <c:v>20.913900000000002</c:v>
                </c:pt>
                <c:pt idx="7">
                  <c:v>20.933920000000001</c:v>
                </c:pt>
                <c:pt idx="8">
                  <c:v>20.923580000000001</c:v>
                </c:pt>
                <c:pt idx="9">
                  <c:v>20.895710000000001</c:v>
                </c:pt>
                <c:pt idx="10">
                  <c:v>20.875399999999999</c:v>
                </c:pt>
                <c:pt idx="11">
                  <c:v>20.814360000000001</c:v>
                </c:pt>
                <c:pt idx="12">
                  <c:v>20.885919999999999</c:v>
                </c:pt>
                <c:pt idx="13">
                  <c:v>20.89941</c:v>
                </c:pt>
                <c:pt idx="14">
                  <c:v>20.926300000000001</c:v>
                </c:pt>
                <c:pt idx="15">
                  <c:v>20.940169999999998</c:v>
                </c:pt>
                <c:pt idx="16">
                  <c:v>20.933979999999998</c:v>
                </c:pt>
                <c:pt idx="17">
                  <c:v>20.926649999999999</c:v>
                </c:pt>
                <c:pt idx="18">
                  <c:v>20.894860000000001</c:v>
                </c:pt>
                <c:pt idx="19">
                  <c:v>20.927160000000001</c:v>
                </c:pt>
                <c:pt idx="20">
                  <c:v>20.942309999999999</c:v>
                </c:pt>
                <c:pt idx="21">
                  <c:v>20.90204</c:v>
                </c:pt>
                <c:pt idx="22">
                  <c:v>20.886890000000001</c:v>
                </c:pt>
                <c:pt idx="23">
                  <c:v>20.886869999999998</c:v>
                </c:pt>
                <c:pt idx="24">
                  <c:v>20.901330000000002</c:v>
                </c:pt>
                <c:pt idx="25">
                  <c:v>20.886209999999998</c:v>
                </c:pt>
                <c:pt idx="26">
                  <c:v>20.89676</c:v>
                </c:pt>
                <c:pt idx="27">
                  <c:v>20.994340000000001</c:v>
                </c:pt>
                <c:pt idx="28">
                  <c:v>20.96969</c:v>
                </c:pt>
                <c:pt idx="29">
                  <c:v>21.001850000000001</c:v>
                </c:pt>
                <c:pt idx="30">
                  <c:v>20.978660000000001</c:v>
                </c:pt>
                <c:pt idx="31">
                  <c:v>20.98171</c:v>
                </c:pt>
                <c:pt idx="32">
                  <c:v>20.95476</c:v>
                </c:pt>
                <c:pt idx="33">
                  <c:v>20.86947</c:v>
                </c:pt>
                <c:pt idx="34">
                  <c:v>21.001719999999999</c:v>
                </c:pt>
                <c:pt idx="35">
                  <c:v>21.02308</c:v>
                </c:pt>
                <c:pt idx="36">
                  <c:v>21.022390000000001</c:v>
                </c:pt>
                <c:pt idx="37">
                  <c:v>21.02721</c:v>
                </c:pt>
                <c:pt idx="38">
                  <c:v>21.01736</c:v>
                </c:pt>
                <c:pt idx="39">
                  <c:v>21.03781</c:v>
                </c:pt>
                <c:pt idx="40">
                  <c:v>21.051839999999999</c:v>
                </c:pt>
                <c:pt idx="41">
                  <c:v>21.050509999999999</c:v>
                </c:pt>
                <c:pt idx="42">
                  <c:v>21.07873</c:v>
                </c:pt>
                <c:pt idx="43">
                  <c:v>21.077390000000001</c:v>
                </c:pt>
                <c:pt idx="44">
                  <c:v>21.10455</c:v>
                </c:pt>
                <c:pt idx="45">
                  <c:v>21.10698</c:v>
                </c:pt>
                <c:pt idx="46">
                  <c:v>21.152539999999998</c:v>
                </c:pt>
                <c:pt idx="47">
                  <c:v>21.225069999999999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84AA-4E25-9E1F-B1A694212270}"/>
            </c:ext>
          </c:extLst>
        </c:ser>
        <c:ser>
          <c:idx val="12"/>
          <c:order val="12"/>
          <c:tx>
            <c:v>MALL AVENTURA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DEMANDA_UL!$CB$8:$CB$55</c:f>
              <c:numCache>
                <c:formatCode>#,##0.0</c:formatCode>
                <c:ptCount val="48"/>
                <c:pt idx="0">
                  <c:v>0.49819999999999998</c:v>
                </c:pt>
                <c:pt idx="1">
                  <c:v>0.443</c:v>
                </c:pt>
                <c:pt idx="2">
                  <c:v>0.39019999999999999</c:v>
                </c:pt>
                <c:pt idx="3">
                  <c:v>0.36370000000000002</c:v>
                </c:pt>
                <c:pt idx="4">
                  <c:v>0.35560000000000003</c:v>
                </c:pt>
                <c:pt idx="5">
                  <c:v>0.3427</c:v>
                </c:pt>
                <c:pt idx="6">
                  <c:v>0.33439999999999998</c:v>
                </c:pt>
                <c:pt idx="7">
                  <c:v>0.34460000000000002</c:v>
                </c:pt>
                <c:pt idx="8">
                  <c:v>0.48149999999999998</c:v>
                </c:pt>
                <c:pt idx="9">
                  <c:v>0.49630000000000002</c:v>
                </c:pt>
                <c:pt idx="10">
                  <c:v>0.502</c:v>
                </c:pt>
                <c:pt idx="11">
                  <c:v>0.47910000000000003</c:v>
                </c:pt>
                <c:pt idx="12">
                  <c:v>0.32669999999999999</c:v>
                </c:pt>
                <c:pt idx="13">
                  <c:v>0.31109999999999999</c:v>
                </c:pt>
                <c:pt idx="14">
                  <c:v>0.36709999999999998</c:v>
                </c:pt>
                <c:pt idx="15">
                  <c:v>0.374</c:v>
                </c:pt>
                <c:pt idx="16">
                  <c:v>0.42430000000000001</c:v>
                </c:pt>
                <c:pt idx="17">
                  <c:v>0.48699999999999999</c:v>
                </c:pt>
                <c:pt idx="18">
                  <c:v>0.6079</c:v>
                </c:pt>
                <c:pt idx="19">
                  <c:v>0.78449999999999998</c:v>
                </c:pt>
                <c:pt idx="20">
                  <c:v>1.0972</c:v>
                </c:pt>
                <c:pt idx="21">
                  <c:v>1.2325999999999999</c:v>
                </c:pt>
                <c:pt idx="22">
                  <c:v>1.3399000000000001</c:v>
                </c:pt>
                <c:pt idx="23">
                  <c:v>1.3771</c:v>
                </c:pt>
                <c:pt idx="24">
                  <c:v>1.3963000000000001</c:v>
                </c:pt>
                <c:pt idx="25">
                  <c:v>1.4185000000000001</c:v>
                </c:pt>
                <c:pt idx="26">
                  <c:v>1.4340999999999999</c:v>
                </c:pt>
                <c:pt idx="27">
                  <c:v>1.4357</c:v>
                </c:pt>
                <c:pt idx="28">
                  <c:v>1.4484999999999999</c:v>
                </c:pt>
                <c:pt idx="29">
                  <c:v>1.4550000000000001</c:v>
                </c:pt>
                <c:pt idx="30">
                  <c:v>1.4661</c:v>
                </c:pt>
                <c:pt idx="31">
                  <c:v>1.4560999999999999</c:v>
                </c:pt>
                <c:pt idx="32">
                  <c:v>1.4253</c:v>
                </c:pt>
                <c:pt idx="33">
                  <c:v>1.4513</c:v>
                </c:pt>
                <c:pt idx="34">
                  <c:v>1.4644999999999999</c:v>
                </c:pt>
                <c:pt idx="35">
                  <c:v>1.522</c:v>
                </c:pt>
                <c:pt idx="36">
                  <c:v>1.5286999999999999</c:v>
                </c:pt>
                <c:pt idx="37">
                  <c:v>1.5330999999999999</c:v>
                </c:pt>
                <c:pt idx="38">
                  <c:v>1.5239</c:v>
                </c:pt>
                <c:pt idx="39">
                  <c:v>1.5226</c:v>
                </c:pt>
                <c:pt idx="40">
                  <c:v>1.5235000000000001</c:v>
                </c:pt>
                <c:pt idx="41">
                  <c:v>1.5185</c:v>
                </c:pt>
                <c:pt idx="42">
                  <c:v>1.4697</c:v>
                </c:pt>
                <c:pt idx="43">
                  <c:v>1.2868999999999999</c:v>
                </c:pt>
                <c:pt idx="44">
                  <c:v>0.91200000000000003</c:v>
                </c:pt>
                <c:pt idx="45">
                  <c:v>0.69920000000000004</c:v>
                </c:pt>
                <c:pt idx="46">
                  <c:v>0.59250000000000003</c:v>
                </c:pt>
                <c:pt idx="47">
                  <c:v>0.499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84AA-4E25-9E1F-B1A694212270}"/>
            </c:ext>
          </c:extLst>
        </c:ser>
        <c:ser>
          <c:idx val="13"/>
          <c:order val="13"/>
          <c:tx>
            <c:v>MINERA ARES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DEMANDA_UL!$CC$8:$CC$55</c:f>
              <c:numCache>
                <c:formatCode>#,##0.0</c:formatCode>
                <c:ptCount val="48"/>
                <c:pt idx="0">
                  <c:v>0.59</c:v>
                </c:pt>
                <c:pt idx="1">
                  <c:v>0.6</c:v>
                </c:pt>
                <c:pt idx="2">
                  <c:v>0.6</c:v>
                </c:pt>
                <c:pt idx="3">
                  <c:v>0.6</c:v>
                </c:pt>
                <c:pt idx="4">
                  <c:v>0.57999999999999996</c:v>
                </c:pt>
                <c:pt idx="5">
                  <c:v>0.61</c:v>
                </c:pt>
                <c:pt idx="6">
                  <c:v>0.59</c:v>
                </c:pt>
                <c:pt idx="7">
                  <c:v>0.6</c:v>
                </c:pt>
                <c:pt idx="8">
                  <c:v>0.63</c:v>
                </c:pt>
                <c:pt idx="9">
                  <c:v>0.61</c:v>
                </c:pt>
                <c:pt idx="10">
                  <c:v>0.57999999999999996</c:v>
                </c:pt>
                <c:pt idx="11">
                  <c:v>0.64</c:v>
                </c:pt>
                <c:pt idx="12">
                  <c:v>0.62</c:v>
                </c:pt>
                <c:pt idx="13">
                  <c:v>0.62</c:v>
                </c:pt>
                <c:pt idx="14">
                  <c:v>0.63</c:v>
                </c:pt>
                <c:pt idx="15">
                  <c:v>0.61</c:v>
                </c:pt>
                <c:pt idx="16">
                  <c:v>0.62</c:v>
                </c:pt>
                <c:pt idx="17">
                  <c:v>0.6</c:v>
                </c:pt>
                <c:pt idx="18">
                  <c:v>0.6</c:v>
                </c:pt>
                <c:pt idx="19">
                  <c:v>0.59</c:v>
                </c:pt>
                <c:pt idx="20">
                  <c:v>0.54</c:v>
                </c:pt>
                <c:pt idx="21">
                  <c:v>0.47</c:v>
                </c:pt>
                <c:pt idx="22">
                  <c:v>0.59</c:v>
                </c:pt>
                <c:pt idx="23">
                  <c:v>0.59</c:v>
                </c:pt>
                <c:pt idx="24">
                  <c:v>0.59</c:v>
                </c:pt>
                <c:pt idx="25">
                  <c:v>0.6</c:v>
                </c:pt>
                <c:pt idx="26">
                  <c:v>0.57999999999999996</c:v>
                </c:pt>
                <c:pt idx="27">
                  <c:v>0.56999999999999995</c:v>
                </c:pt>
                <c:pt idx="28">
                  <c:v>0.55000000000000004</c:v>
                </c:pt>
                <c:pt idx="29">
                  <c:v>0.6</c:v>
                </c:pt>
                <c:pt idx="30">
                  <c:v>0.53</c:v>
                </c:pt>
                <c:pt idx="31">
                  <c:v>0.57999999999999996</c:v>
                </c:pt>
                <c:pt idx="32">
                  <c:v>0.54</c:v>
                </c:pt>
                <c:pt idx="33">
                  <c:v>0.56999999999999995</c:v>
                </c:pt>
                <c:pt idx="34">
                  <c:v>0.51</c:v>
                </c:pt>
                <c:pt idx="35">
                  <c:v>0.6</c:v>
                </c:pt>
                <c:pt idx="36">
                  <c:v>0.63</c:v>
                </c:pt>
                <c:pt idx="37">
                  <c:v>0.6</c:v>
                </c:pt>
                <c:pt idx="38">
                  <c:v>0.6</c:v>
                </c:pt>
                <c:pt idx="39">
                  <c:v>0.64</c:v>
                </c:pt>
                <c:pt idx="40">
                  <c:v>0.59</c:v>
                </c:pt>
                <c:pt idx="41">
                  <c:v>0.59</c:v>
                </c:pt>
                <c:pt idx="42">
                  <c:v>0.62</c:v>
                </c:pt>
                <c:pt idx="43">
                  <c:v>0.57999999999999996</c:v>
                </c:pt>
                <c:pt idx="44">
                  <c:v>0.56999999999999995</c:v>
                </c:pt>
                <c:pt idx="45">
                  <c:v>0.56999999999999995</c:v>
                </c:pt>
                <c:pt idx="46">
                  <c:v>0.56000000000000005</c:v>
                </c:pt>
                <c:pt idx="47">
                  <c:v>0.55000000000000004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84AA-4E25-9E1F-B1A694212270}"/>
            </c:ext>
          </c:extLst>
        </c:ser>
        <c:ser>
          <c:idx val="14"/>
          <c:order val="14"/>
          <c:tx>
            <c:v>MINERA BUENAVENTURA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DEMANDA_UL!$CD$8:$CD$55</c:f>
              <c:numCache>
                <c:formatCode>#,##0.0</c:formatCode>
                <c:ptCount val="48"/>
                <c:pt idx="0">
                  <c:v>28.631930000000001</c:v>
                </c:pt>
                <c:pt idx="1">
                  <c:v>28.207630000000002</c:v>
                </c:pt>
                <c:pt idx="2">
                  <c:v>28.4757</c:v>
                </c:pt>
                <c:pt idx="3">
                  <c:v>29.847629999999999</c:v>
                </c:pt>
                <c:pt idx="4">
                  <c:v>28.56335</c:v>
                </c:pt>
                <c:pt idx="5">
                  <c:v>29.123349999999999</c:v>
                </c:pt>
                <c:pt idx="6">
                  <c:v>29.62191</c:v>
                </c:pt>
                <c:pt idx="7">
                  <c:v>28.781870000000001</c:v>
                </c:pt>
                <c:pt idx="8">
                  <c:v>28.63965</c:v>
                </c:pt>
                <c:pt idx="9">
                  <c:v>27.977930000000001</c:v>
                </c:pt>
                <c:pt idx="10">
                  <c:v>27.260539999999999</c:v>
                </c:pt>
                <c:pt idx="11">
                  <c:v>26.28032</c:v>
                </c:pt>
                <c:pt idx="12">
                  <c:v>26.624400000000001</c:v>
                </c:pt>
                <c:pt idx="13">
                  <c:v>25.445779999999999</c:v>
                </c:pt>
                <c:pt idx="14">
                  <c:v>25.380220000000001</c:v>
                </c:pt>
                <c:pt idx="15">
                  <c:v>25.13824</c:v>
                </c:pt>
                <c:pt idx="16">
                  <c:v>25.614920000000001</c:v>
                </c:pt>
                <c:pt idx="17">
                  <c:v>27.18244</c:v>
                </c:pt>
                <c:pt idx="18">
                  <c:v>27.967569999999998</c:v>
                </c:pt>
                <c:pt idx="19">
                  <c:v>28.361650000000001</c:v>
                </c:pt>
                <c:pt idx="20">
                  <c:v>28.639340000000001</c:v>
                </c:pt>
                <c:pt idx="21">
                  <c:v>29.094570000000001</c:v>
                </c:pt>
                <c:pt idx="22">
                  <c:v>28.569330000000001</c:v>
                </c:pt>
                <c:pt idx="23">
                  <c:v>27.190650000000002</c:v>
                </c:pt>
                <c:pt idx="24">
                  <c:v>25.87555</c:v>
                </c:pt>
                <c:pt idx="25">
                  <c:v>25.79965</c:v>
                </c:pt>
                <c:pt idx="26">
                  <c:v>26.97034</c:v>
                </c:pt>
                <c:pt idx="27">
                  <c:v>28.479600000000001</c:v>
                </c:pt>
                <c:pt idx="28">
                  <c:v>28.67183</c:v>
                </c:pt>
                <c:pt idx="29">
                  <c:v>28.65399</c:v>
                </c:pt>
                <c:pt idx="30">
                  <c:v>28.73292</c:v>
                </c:pt>
                <c:pt idx="31">
                  <c:v>28.269629999999999</c:v>
                </c:pt>
                <c:pt idx="32">
                  <c:v>28.048970000000001</c:v>
                </c:pt>
                <c:pt idx="33">
                  <c:v>28.558260000000001</c:v>
                </c:pt>
                <c:pt idx="34">
                  <c:v>27.618390000000002</c:v>
                </c:pt>
                <c:pt idx="35">
                  <c:v>25.684049999999999</c:v>
                </c:pt>
                <c:pt idx="36">
                  <c:v>26.02149</c:v>
                </c:pt>
                <c:pt idx="37">
                  <c:v>24.455739999999999</c:v>
                </c:pt>
                <c:pt idx="38">
                  <c:v>25.954979999999999</c:v>
                </c:pt>
                <c:pt idx="39">
                  <c:v>25.54073</c:v>
                </c:pt>
                <c:pt idx="40">
                  <c:v>25.936129999999999</c:v>
                </c:pt>
                <c:pt idx="41">
                  <c:v>27.506879999999999</c:v>
                </c:pt>
                <c:pt idx="42">
                  <c:v>28.381599999999999</c:v>
                </c:pt>
                <c:pt idx="43">
                  <c:v>28.028490000000001</c:v>
                </c:pt>
                <c:pt idx="44">
                  <c:v>28.297730000000001</c:v>
                </c:pt>
                <c:pt idx="45">
                  <c:v>27.699010000000001</c:v>
                </c:pt>
                <c:pt idx="46">
                  <c:v>27.841290000000001</c:v>
                </c:pt>
                <c:pt idx="47">
                  <c:v>27.585159999999998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84AA-4E25-9E1F-B1A694212270}"/>
            </c:ext>
          </c:extLst>
        </c:ser>
        <c:ser>
          <c:idx val="15"/>
          <c:order val="15"/>
          <c:tx>
            <c:v>MINERA CERRO VERDE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DEMANDA_UL!$CE$8:$CE$55</c:f>
              <c:numCache>
                <c:formatCode>#,##0.0</c:formatCode>
                <c:ptCount val="48"/>
                <c:pt idx="0">
                  <c:v>363.32449000000003</c:v>
                </c:pt>
                <c:pt idx="1">
                  <c:v>356.10629</c:v>
                </c:pt>
                <c:pt idx="2">
                  <c:v>371.03636</c:v>
                </c:pt>
                <c:pt idx="3">
                  <c:v>377.36716000000001</c:v>
                </c:pt>
                <c:pt idx="4">
                  <c:v>377.24283000000003</c:v>
                </c:pt>
                <c:pt idx="5">
                  <c:v>380.09840000000003</c:v>
                </c:pt>
                <c:pt idx="6">
                  <c:v>381.08199000000002</c:v>
                </c:pt>
                <c:pt idx="7">
                  <c:v>376.91822999999999</c:v>
                </c:pt>
                <c:pt idx="8">
                  <c:v>378.44889999999998</c:v>
                </c:pt>
                <c:pt idx="9">
                  <c:v>376.53989999999999</c:v>
                </c:pt>
                <c:pt idx="10">
                  <c:v>371.36626000000001</c:v>
                </c:pt>
                <c:pt idx="11">
                  <c:v>374.33850999999999</c:v>
                </c:pt>
                <c:pt idx="12">
                  <c:v>377.08828999999997</c:v>
                </c:pt>
                <c:pt idx="13">
                  <c:v>381.64738999999997</c:v>
                </c:pt>
                <c:pt idx="14">
                  <c:v>372.66167000000002</c:v>
                </c:pt>
                <c:pt idx="15">
                  <c:v>375.75477000000001</c:v>
                </c:pt>
                <c:pt idx="16">
                  <c:v>381.77010000000001</c:v>
                </c:pt>
                <c:pt idx="17">
                  <c:v>379.24732999999998</c:v>
                </c:pt>
                <c:pt idx="18">
                  <c:v>373.35525000000001</c:v>
                </c:pt>
                <c:pt idx="19">
                  <c:v>370.10669000000001</c:v>
                </c:pt>
                <c:pt idx="20">
                  <c:v>375.84787</c:v>
                </c:pt>
                <c:pt idx="21">
                  <c:v>375.70409000000001</c:v>
                </c:pt>
                <c:pt idx="22">
                  <c:v>370.14789000000002</c:v>
                </c:pt>
                <c:pt idx="23">
                  <c:v>370.56342000000001</c:v>
                </c:pt>
                <c:pt idx="24">
                  <c:v>372.73932000000002</c:v>
                </c:pt>
                <c:pt idx="25">
                  <c:v>375.49506000000002</c:v>
                </c:pt>
                <c:pt idx="26">
                  <c:v>380.94175999999999</c:v>
                </c:pt>
                <c:pt idx="27">
                  <c:v>374.48831999999999</c:v>
                </c:pt>
                <c:pt idx="28">
                  <c:v>380.27854000000002</c:v>
                </c:pt>
                <c:pt idx="29">
                  <c:v>381.98847999999998</c:v>
                </c:pt>
                <c:pt idx="30">
                  <c:v>376.69751000000002</c:v>
                </c:pt>
                <c:pt idx="31">
                  <c:v>387.61378999999999</c:v>
                </c:pt>
                <c:pt idx="32">
                  <c:v>376.65953999999999</c:v>
                </c:pt>
                <c:pt idx="33">
                  <c:v>389.10136</c:v>
                </c:pt>
                <c:pt idx="34">
                  <c:v>378.2278</c:v>
                </c:pt>
                <c:pt idx="35">
                  <c:v>386.02098000000001</c:v>
                </c:pt>
                <c:pt idx="36">
                  <c:v>375.64024999999998</c:v>
                </c:pt>
                <c:pt idx="37">
                  <c:v>380.71145000000001</c:v>
                </c:pt>
                <c:pt idx="38">
                  <c:v>377.19481999999999</c:v>
                </c:pt>
                <c:pt idx="39">
                  <c:v>384.69594999999998</c:v>
                </c:pt>
                <c:pt idx="40">
                  <c:v>380.73651999999998</c:v>
                </c:pt>
                <c:pt idx="41">
                  <c:v>371.97903000000002</c:v>
                </c:pt>
                <c:pt idx="42">
                  <c:v>378.23426999999998</c:v>
                </c:pt>
                <c:pt idx="43">
                  <c:v>415.53154000000001</c:v>
                </c:pt>
                <c:pt idx="44">
                  <c:v>420.45535999999998</c:v>
                </c:pt>
                <c:pt idx="45">
                  <c:v>430.98640999999998</c:v>
                </c:pt>
                <c:pt idx="46">
                  <c:v>443.60239000000001</c:v>
                </c:pt>
                <c:pt idx="47">
                  <c:v>428.96100999999999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84AA-4E25-9E1F-B1A694212270}"/>
            </c:ext>
          </c:extLst>
        </c:ser>
        <c:ser>
          <c:idx val="16"/>
          <c:order val="16"/>
          <c:tx>
            <c:v>MINERA CORONA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DEMANDA_UL!$CF$8:$CF$55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84AA-4E25-9E1F-B1A694212270}"/>
            </c:ext>
          </c:extLst>
        </c:ser>
        <c:ser>
          <c:idx val="17"/>
          <c:order val="17"/>
          <c:tx>
            <c:v>MINERA LAS BAMBAS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DEMANDA_UL!$CG$8:$CG$55</c:f>
              <c:numCache>
                <c:formatCode>#,##0.0</c:formatCode>
                <c:ptCount val="48"/>
                <c:pt idx="0">
                  <c:v>155.11123000000001</c:v>
                </c:pt>
                <c:pt idx="1">
                  <c:v>153.41945999999999</c:v>
                </c:pt>
                <c:pt idx="2">
                  <c:v>156.07660000000001</c:v>
                </c:pt>
                <c:pt idx="3">
                  <c:v>160.56971999999999</c:v>
                </c:pt>
                <c:pt idx="4">
                  <c:v>151.94404</c:v>
                </c:pt>
                <c:pt idx="5">
                  <c:v>154.73933</c:v>
                </c:pt>
                <c:pt idx="6">
                  <c:v>157.93953999999999</c:v>
                </c:pt>
                <c:pt idx="7">
                  <c:v>157.26777999999999</c:v>
                </c:pt>
                <c:pt idx="8">
                  <c:v>153.28066999999999</c:v>
                </c:pt>
                <c:pt idx="9">
                  <c:v>154.68946</c:v>
                </c:pt>
                <c:pt idx="10">
                  <c:v>145.1223</c:v>
                </c:pt>
                <c:pt idx="11">
                  <c:v>151.3904</c:v>
                </c:pt>
                <c:pt idx="12">
                  <c:v>146.65924999999999</c:v>
                </c:pt>
                <c:pt idx="13">
                  <c:v>134.26111</c:v>
                </c:pt>
                <c:pt idx="14">
                  <c:v>142.10881000000001</c:v>
                </c:pt>
                <c:pt idx="15">
                  <c:v>142.42854</c:v>
                </c:pt>
                <c:pt idx="16">
                  <c:v>145.37707</c:v>
                </c:pt>
                <c:pt idx="17">
                  <c:v>139.095</c:v>
                </c:pt>
                <c:pt idx="18">
                  <c:v>152.86311000000001</c:v>
                </c:pt>
                <c:pt idx="19">
                  <c:v>144.62953999999999</c:v>
                </c:pt>
                <c:pt idx="20">
                  <c:v>147.19968</c:v>
                </c:pt>
                <c:pt idx="21">
                  <c:v>148.29628</c:v>
                </c:pt>
                <c:pt idx="22">
                  <c:v>149.33296999999999</c:v>
                </c:pt>
                <c:pt idx="23">
                  <c:v>155.07981000000001</c:v>
                </c:pt>
                <c:pt idx="24">
                  <c:v>152.73867999999999</c:v>
                </c:pt>
                <c:pt idx="25">
                  <c:v>143.79935</c:v>
                </c:pt>
                <c:pt idx="26">
                  <c:v>152.73685</c:v>
                </c:pt>
                <c:pt idx="27">
                  <c:v>143.12191000000001</c:v>
                </c:pt>
                <c:pt idx="28">
                  <c:v>149.95563999999999</c:v>
                </c:pt>
                <c:pt idx="29">
                  <c:v>156.17283</c:v>
                </c:pt>
                <c:pt idx="30">
                  <c:v>152.38781</c:v>
                </c:pt>
                <c:pt idx="31">
                  <c:v>152.01038</c:v>
                </c:pt>
                <c:pt idx="32">
                  <c:v>155.6208</c:v>
                </c:pt>
                <c:pt idx="33">
                  <c:v>150.51614000000001</c:v>
                </c:pt>
                <c:pt idx="34">
                  <c:v>155.68908999999999</c:v>
                </c:pt>
                <c:pt idx="35">
                  <c:v>152.97033999999999</c:v>
                </c:pt>
                <c:pt idx="36">
                  <c:v>151.72541000000001</c:v>
                </c:pt>
                <c:pt idx="37">
                  <c:v>157.66803999999999</c:v>
                </c:pt>
                <c:pt idx="38">
                  <c:v>152.89921000000001</c:v>
                </c:pt>
                <c:pt idx="39">
                  <c:v>155.09401</c:v>
                </c:pt>
                <c:pt idx="40">
                  <c:v>157.65101000000001</c:v>
                </c:pt>
                <c:pt idx="41">
                  <c:v>152.33709999999999</c:v>
                </c:pt>
                <c:pt idx="42">
                  <c:v>160.79755</c:v>
                </c:pt>
                <c:pt idx="43">
                  <c:v>152.94746000000001</c:v>
                </c:pt>
                <c:pt idx="44">
                  <c:v>155.13964000000001</c:v>
                </c:pt>
                <c:pt idx="45">
                  <c:v>154.10302999999999</c:v>
                </c:pt>
                <c:pt idx="46">
                  <c:v>152.09049999999999</c:v>
                </c:pt>
                <c:pt idx="47">
                  <c:v>158.51803000000001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84AA-4E25-9E1F-B1A694212270}"/>
            </c:ext>
          </c:extLst>
        </c:ser>
        <c:ser>
          <c:idx val="18"/>
          <c:order val="18"/>
          <c:tx>
            <c:v>MINERA VOLCAN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DEMANDA_UL!$CH$8:$CH$55</c:f>
              <c:numCache>
                <c:formatCode>#,##0.0</c:formatCode>
                <c:ptCount val="48"/>
                <c:pt idx="0">
                  <c:v>18.591999999999999</c:v>
                </c:pt>
                <c:pt idx="1">
                  <c:v>18.54</c:v>
                </c:pt>
                <c:pt idx="2">
                  <c:v>18.462</c:v>
                </c:pt>
                <c:pt idx="3">
                  <c:v>18.527000000000001</c:v>
                </c:pt>
                <c:pt idx="4">
                  <c:v>18.475000000000001</c:v>
                </c:pt>
                <c:pt idx="5">
                  <c:v>18.591999999999999</c:v>
                </c:pt>
                <c:pt idx="6">
                  <c:v>18.395</c:v>
                </c:pt>
                <c:pt idx="7">
                  <c:v>18.068000000000001</c:v>
                </c:pt>
                <c:pt idx="8">
                  <c:v>16.437999999999999</c:v>
                </c:pt>
                <c:pt idx="9">
                  <c:v>18.553999999999998</c:v>
                </c:pt>
                <c:pt idx="10">
                  <c:v>18.507000000000001</c:v>
                </c:pt>
                <c:pt idx="11">
                  <c:v>18.462</c:v>
                </c:pt>
                <c:pt idx="12">
                  <c:v>18.305</c:v>
                </c:pt>
                <c:pt idx="13">
                  <c:v>17.603999999999999</c:v>
                </c:pt>
                <c:pt idx="14">
                  <c:v>17.616</c:v>
                </c:pt>
                <c:pt idx="15">
                  <c:v>17.946999999999999</c:v>
                </c:pt>
                <c:pt idx="16">
                  <c:v>18.074000000000002</c:v>
                </c:pt>
                <c:pt idx="17">
                  <c:v>17.994</c:v>
                </c:pt>
                <c:pt idx="18">
                  <c:v>18.452000000000002</c:v>
                </c:pt>
                <c:pt idx="19">
                  <c:v>18.178000000000001</c:v>
                </c:pt>
                <c:pt idx="20">
                  <c:v>18.012</c:v>
                </c:pt>
                <c:pt idx="21">
                  <c:v>18.324999999999999</c:v>
                </c:pt>
                <c:pt idx="22">
                  <c:v>18.283000000000001</c:v>
                </c:pt>
                <c:pt idx="23">
                  <c:v>15.747</c:v>
                </c:pt>
                <c:pt idx="24">
                  <c:v>15.851000000000001</c:v>
                </c:pt>
                <c:pt idx="25">
                  <c:v>16.015000000000001</c:v>
                </c:pt>
                <c:pt idx="26">
                  <c:v>16.991</c:v>
                </c:pt>
                <c:pt idx="27">
                  <c:v>17.241</c:v>
                </c:pt>
                <c:pt idx="28">
                  <c:v>17.315999999999999</c:v>
                </c:pt>
                <c:pt idx="29">
                  <c:v>18.21</c:v>
                </c:pt>
                <c:pt idx="30">
                  <c:v>17.853000000000002</c:v>
                </c:pt>
                <c:pt idx="31">
                  <c:v>17.765999999999998</c:v>
                </c:pt>
                <c:pt idx="32">
                  <c:v>17.850000000000001</c:v>
                </c:pt>
                <c:pt idx="33">
                  <c:v>17.54</c:v>
                </c:pt>
                <c:pt idx="34">
                  <c:v>18.382999999999999</c:v>
                </c:pt>
                <c:pt idx="35">
                  <c:v>18.52</c:v>
                </c:pt>
                <c:pt idx="36">
                  <c:v>18.312000000000001</c:v>
                </c:pt>
                <c:pt idx="37">
                  <c:v>17.780999999999999</c:v>
                </c:pt>
                <c:pt idx="38">
                  <c:v>17.826000000000001</c:v>
                </c:pt>
                <c:pt idx="39">
                  <c:v>18.100999999999999</c:v>
                </c:pt>
                <c:pt idx="40">
                  <c:v>18.292999999999999</c:v>
                </c:pt>
                <c:pt idx="41">
                  <c:v>18.257999999999999</c:v>
                </c:pt>
                <c:pt idx="42">
                  <c:v>18.454000000000001</c:v>
                </c:pt>
                <c:pt idx="43">
                  <c:v>18.582999999999998</c:v>
                </c:pt>
                <c:pt idx="44">
                  <c:v>18.545000000000002</c:v>
                </c:pt>
                <c:pt idx="45">
                  <c:v>18.620999999999999</c:v>
                </c:pt>
                <c:pt idx="46">
                  <c:v>18.539000000000001</c:v>
                </c:pt>
                <c:pt idx="47">
                  <c:v>18.433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84AA-4E25-9E1F-B1A694212270}"/>
            </c:ext>
          </c:extLst>
        </c:ser>
        <c:ser>
          <c:idx val="19"/>
          <c:order val="19"/>
          <c:tx>
            <c:v>MINSUR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DEMANDA_UL!$CI$8:$CI$55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84AA-4E25-9E1F-B1A694212270}"/>
            </c:ext>
          </c:extLst>
        </c:ser>
        <c:ser>
          <c:idx val="20"/>
          <c:order val="20"/>
          <c:tx>
            <c:v>MOLYCOP-ADESUR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DEMANDA_UL!$CJ$8:$CJ$55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84AA-4E25-9E1F-B1A694212270}"/>
            </c:ext>
          </c:extLst>
        </c:ser>
        <c:ser>
          <c:idx val="21"/>
          <c:order val="21"/>
          <c:tx>
            <c:v>NEXA RESOURCES PERÚ S.A.A.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DEMANDA_UL!$CK$8:$CK$55</c:f>
              <c:numCache>
                <c:formatCode>#,##0.0</c:formatCode>
                <c:ptCount val="48"/>
                <c:pt idx="0">
                  <c:v>17.5655</c:v>
                </c:pt>
                <c:pt idx="1">
                  <c:v>17.4026</c:v>
                </c:pt>
                <c:pt idx="2">
                  <c:v>17.103100000000001</c:v>
                </c:pt>
                <c:pt idx="3">
                  <c:v>17.1694</c:v>
                </c:pt>
                <c:pt idx="4">
                  <c:v>17.763000000000002</c:v>
                </c:pt>
                <c:pt idx="5">
                  <c:v>17.9985</c:v>
                </c:pt>
                <c:pt idx="6">
                  <c:v>18.101099999999999</c:v>
                </c:pt>
                <c:pt idx="7">
                  <c:v>17.968900000000001</c:v>
                </c:pt>
                <c:pt idx="8">
                  <c:v>17.189800000000002</c:v>
                </c:pt>
                <c:pt idx="9">
                  <c:v>16.5002</c:v>
                </c:pt>
                <c:pt idx="10">
                  <c:v>16.834299999999999</c:v>
                </c:pt>
                <c:pt idx="11">
                  <c:v>16.613499999999998</c:v>
                </c:pt>
                <c:pt idx="12">
                  <c:v>16.185300000000002</c:v>
                </c:pt>
                <c:pt idx="13">
                  <c:v>15.949400000000001</c:v>
                </c:pt>
                <c:pt idx="14">
                  <c:v>15.7745</c:v>
                </c:pt>
                <c:pt idx="15">
                  <c:v>14.5206</c:v>
                </c:pt>
                <c:pt idx="16">
                  <c:v>15.0617</c:v>
                </c:pt>
                <c:pt idx="17">
                  <c:v>15.6822</c:v>
                </c:pt>
                <c:pt idx="18">
                  <c:v>16.1374</c:v>
                </c:pt>
                <c:pt idx="19">
                  <c:v>16.280899999999999</c:v>
                </c:pt>
                <c:pt idx="20">
                  <c:v>16.921600000000002</c:v>
                </c:pt>
                <c:pt idx="21">
                  <c:v>16.662800000000001</c:v>
                </c:pt>
                <c:pt idx="22">
                  <c:v>16.3141</c:v>
                </c:pt>
                <c:pt idx="23">
                  <c:v>16.222999999999999</c:v>
                </c:pt>
                <c:pt idx="24">
                  <c:v>16.287199999999999</c:v>
                </c:pt>
                <c:pt idx="25">
                  <c:v>16.1052</c:v>
                </c:pt>
                <c:pt idx="26">
                  <c:v>16.4407</c:v>
                </c:pt>
                <c:pt idx="27">
                  <c:v>17.580200000000001</c:v>
                </c:pt>
                <c:pt idx="28">
                  <c:v>17.603400000000001</c:v>
                </c:pt>
                <c:pt idx="29">
                  <c:v>17.709399999999999</c:v>
                </c:pt>
                <c:pt idx="30">
                  <c:v>17.6157</c:v>
                </c:pt>
                <c:pt idx="31">
                  <c:v>17.028700000000001</c:v>
                </c:pt>
                <c:pt idx="32">
                  <c:v>16.5748</c:v>
                </c:pt>
                <c:pt idx="33">
                  <c:v>17.149100000000001</c:v>
                </c:pt>
                <c:pt idx="34">
                  <c:v>16.757300000000001</c:v>
                </c:pt>
                <c:pt idx="35">
                  <c:v>16.7119</c:v>
                </c:pt>
                <c:pt idx="36">
                  <c:v>16.456099999999999</c:v>
                </c:pt>
                <c:pt idx="37">
                  <c:v>16.0855</c:v>
                </c:pt>
                <c:pt idx="38">
                  <c:v>15.9291</c:v>
                </c:pt>
                <c:pt idx="39">
                  <c:v>15.283200000000001</c:v>
                </c:pt>
                <c:pt idx="40">
                  <c:v>16.066700000000001</c:v>
                </c:pt>
                <c:pt idx="41">
                  <c:v>16.927800000000001</c:v>
                </c:pt>
                <c:pt idx="42">
                  <c:v>16.7834</c:v>
                </c:pt>
                <c:pt idx="43">
                  <c:v>17.285399999999999</c:v>
                </c:pt>
                <c:pt idx="44">
                  <c:v>18.128599999999999</c:v>
                </c:pt>
                <c:pt idx="45">
                  <c:v>17.995899999999999</c:v>
                </c:pt>
                <c:pt idx="46">
                  <c:v>17.569199999999999</c:v>
                </c:pt>
                <c:pt idx="47">
                  <c:v>17.524999999999999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84AA-4E25-9E1F-B1A694212270}"/>
            </c:ext>
          </c:extLst>
        </c:ser>
        <c:ser>
          <c:idx val="22"/>
          <c:order val="22"/>
          <c:tx>
            <c:v>OXIDOS DE PASCO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DEMANDA_UL!$CL$8:$CL$55</c:f>
              <c:numCache>
                <c:formatCode>#,##0.0</c:formatCode>
                <c:ptCount val="48"/>
                <c:pt idx="0">
                  <c:v>4.65083</c:v>
                </c:pt>
                <c:pt idx="1">
                  <c:v>4.6841799999999996</c:v>
                </c:pt>
                <c:pt idx="2">
                  <c:v>4.7220899999999997</c:v>
                </c:pt>
                <c:pt idx="3">
                  <c:v>4.4937199999999997</c:v>
                </c:pt>
                <c:pt idx="4">
                  <c:v>4.4650699999999999</c:v>
                </c:pt>
                <c:pt idx="5">
                  <c:v>4.4491699999999996</c:v>
                </c:pt>
                <c:pt idx="6">
                  <c:v>4.4343000000000004</c:v>
                </c:pt>
                <c:pt idx="7">
                  <c:v>4.4994199999999998</c:v>
                </c:pt>
                <c:pt idx="8">
                  <c:v>4.6683599999999998</c:v>
                </c:pt>
                <c:pt idx="9">
                  <c:v>4.6946099999999999</c:v>
                </c:pt>
                <c:pt idx="10">
                  <c:v>4.55708</c:v>
                </c:pt>
                <c:pt idx="11">
                  <c:v>4.4862599999999997</c:v>
                </c:pt>
                <c:pt idx="12">
                  <c:v>4.4337799999999996</c:v>
                </c:pt>
                <c:pt idx="13">
                  <c:v>4.2945900000000004</c:v>
                </c:pt>
                <c:pt idx="14">
                  <c:v>4.2937000000000003</c:v>
                </c:pt>
                <c:pt idx="15">
                  <c:v>4.29617</c:v>
                </c:pt>
                <c:pt idx="16">
                  <c:v>4.37934</c:v>
                </c:pt>
                <c:pt idx="17">
                  <c:v>4.4438500000000003</c:v>
                </c:pt>
                <c:pt idx="18">
                  <c:v>4.3057499999999997</c:v>
                </c:pt>
                <c:pt idx="19">
                  <c:v>3.89039</c:v>
                </c:pt>
                <c:pt idx="20">
                  <c:v>4.4336799999999998</c:v>
                </c:pt>
                <c:pt idx="21">
                  <c:v>4.4109699999999998</c:v>
                </c:pt>
                <c:pt idx="22">
                  <c:v>4.5286900000000001</c:v>
                </c:pt>
                <c:pt idx="23">
                  <c:v>4.6343800000000002</c:v>
                </c:pt>
                <c:pt idx="24">
                  <c:v>4.4777899999999997</c:v>
                </c:pt>
                <c:pt idx="25">
                  <c:v>4.4674800000000001</c:v>
                </c:pt>
                <c:pt idx="26">
                  <c:v>4.5516800000000002</c:v>
                </c:pt>
                <c:pt idx="27">
                  <c:v>4.7116899999999999</c:v>
                </c:pt>
                <c:pt idx="28">
                  <c:v>4.1899499999999996</c:v>
                </c:pt>
                <c:pt idx="29">
                  <c:v>4.5977699999999997</c:v>
                </c:pt>
                <c:pt idx="30">
                  <c:v>4.6318299999999999</c:v>
                </c:pt>
                <c:pt idx="31">
                  <c:v>4.5654399999999997</c:v>
                </c:pt>
                <c:pt idx="32">
                  <c:v>4.5240999999999998</c:v>
                </c:pt>
                <c:pt idx="33">
                  <c:v>4.6024900000000004</c:v>
                </c:pt>
                <c:pt idx="34">
                  <c:v>4.4900500000000001</c:v>
                </c:pt>
                <c:pt idx="35">
                  <c:v>4.28789</c:v>
                </c:pt>
                <c:pt idx="36">
                  <c:v>3.7879499999999999</c:v>
                </c:pt>
                <c:pt idx="37">
                  <c:v>3.7043499999999998</c:v>
                </c:pt>
                <c:pt idx="38">
                  <c:v>4.0004099999999996</c:v>
                </c:pt>
                <c:pt idx="39">
                  <c:v>4.0833700000000004</c:v>
                </c:pt>
                <c:pt idx="40">
                  <c:v>4.2713900000000002</c:v>
                </c:pt>
                <c:pt idx="41">
                  <c:v>2.3589799999999999</c:v>
                </c:pt>
                <c:pt idx="42">
                  <c:v>2.27305</c:v>
                </c:pt>
                <c:pt idx="43">
                  <c:v>2.4376000000000002</c:v>
                </c:pt>
                <c:pt idx="44">
                  <c:v>2.5852900000000001</c:v>
                </c:pt>
                <c:pt idx="45">
                  <c:v>2.5163700000000002</c:v>
                </c:pt>
                <c:pt idx="46">
                  <c:v>2.29373</c:v>
                </c:pt>
                <c:pt idx="47">
                  <c:v>2.1190799999999999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84AA-4E25-9E1F-B1A694212270}"/>
            </c:ext>
          </c:extLst>
        </c:ser>
        <c:ser>
          <c:idx val="23"/>
          <c:order val="23"/>
          <c:tx>
            <c:v>PESQUERA DIAMANTE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DEMANDA_UL!$CM$8:$CM$55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84AA-4E25-9E1F-B1A694212270}"/>
            </c:ext>
          </c:extLst>
        </c:ser>
        <c:ser>
          <c:idx val="24"/>
          <c:order val="24"/>
          <c:tx>
            <c:v>REAL PLAZA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DEMANDA_UL!$CN$8:$CN$55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84AA-4E25-9E1F-B1A694212270}"/>
            </c:ext>
          </c:extLst>
        </c:ser>
        <c:ser>
          <c:idx val="25"/>
          <c:order val="25"/>
          <c:tx>
            <c:v>SOBREANDES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DEMANDA_UL!$CO$8:$CO$55</c:f>
              <c:numCache>
                <c:formatCode>#,##0.0</c:formatCode>
                <c:ptCount val="48"/>
                <c:pt idx="0">
                  <c:v>15.64</c:v>
                </c:pt>
                <c:pt idx="1">
                  <c:v>16.498999999999999</c:v>
                </c:pt>
                <c:pt idx="2">
                  <c:v>15.763999999999999</c:v>
                </c:pt>
                <c:pt idx="3">
                  <c:v>15.933999999999999</c:v>
                </c:pt>
                <c:pt idx="4">
                  <c:v>16.27</c:v>
                </c:pt>
                <c:pt idx="5">
                  <c:v>17.119</c:v>
                </c:pt>
                <c:pt idx="6">
                  <c:v>17.114000000000001</c:v>
                </c:pt>
                <c:pt idx="7">
                  <c:v>17.113</c:v>
                </c:pt>
                <c:pt idx="8">
                  <c:v>17.036000000000001</c:v>
                </c:pt>
                <c:pt idx="9">
                  <c:v>15.254</c:v>
                </c:pt>
                <c:pt idx="10">
                  <c:v>14.147</c:v>
                </c:pt>
                <c:pt idx="11">
                  <c:v>13.654999999999999</c:v>
                </c:pt>
                <c:pt idx="12">
                  <c:v>13.465</c:v>
                </c:pt>
                <c:pt idx="13">
                  <c:v>13.541</c:v>
                </c:pt>
                <c:pt idx="14">
                  <c:v>13.629</c:v>
                </c:pt>
                <c:pt idx="15">
                  <c:v>11.59</c:v>
                </c:pt>
                <c:pt idx="16">
                  <c:v>11.702</c:v>
                </c:pt>
                <c:pt idx="17">
                  <c:v>12.018000000000001</c:v>
                </c:pt>
                <c:pt idx="18">
                  <c:v>12.912000000000001</c:v>
                </c:pt>
                <c:pt idx="19">
                  <c:v>13.739000000000001</c:v>
                </c:pt>
                <c:pt idx="20">
                  <c:v>13.69</c:v>
                </c:pt>
                <c:pt idx="21">
                  <c:v>12.912000000000001</c:v>
                </c:pt>
                <c:pt idx="22">
                  <c:v>14.045</c:v>
                </c:pt>
                <c:pt idx="23">
                  <c:v>12.4</c:v>
                </c:pt>
                <c:pt idx="24">
                  <c:v>11.936999999999999</c:v>
                </c:pt>
                <c:pt idx="25">
                  <c:v>12.88</c:v>
                </c:pt>
                <c:pt idx="26">
                  <c:v>15.625</c:v>
                </c:pt>
                <c:pt idx="27">
                  <c:v>16.765999999999998</c:v>
                </c:pt>
                <c:pt idx="28">
                  <c:v>16.774000000000001</c:v>
                </c:pt>
                <c:pt idx="29">
                  <c:v>16.672000000000001</c:v>
                </c:pt>
                <c:pt idx="30">
                  <c:v>16.875</c:v>
                </c:pt>
                <c:pt idx="31">
                  <c:v>16.681999999999999</c:v>
                </c:pt>
                <c:pt idx="32">
                  <c:v>16.754000000000001</c:v>
                </c:pt>
                <c:pt idx="33">
                  <c:v>16.097999999999999</c:v>
                </c:pt>
                <c:pt idx="34">
                  <c:v>14.803000000000001</c:v>
                </c:pt>
                <c:pt idx="35">
                  <c:v>14.25</c:v>
                </c:pt>
                <c:pt idx="36">
                  <c:v>12.888</c:v>
                </c:pt>
                <c:pt idx="37">
                  <c:v>12.897</c:v>
                </c:pt>
                <c:pt idx="38">
                  <c:v>13.688000000000001</c:v>
                </c:pt>
                <c:pt idx="39">
                  <c:v>13.98</c:v>
                </c:pt>
                <c:pt idx="40">
                  <c:v>14.138</c:v>
                </c:pt>
                <c:pt idx="41">
                  <c:v>14.675000000000001</c:v>
                </c:pt>
                <c:pt idx="42">
                  <c:v>14.792999999999999</c:v>
                </c:pt>
                <c:pt idx="43">
                  <c:v>15.819000000000001</c:v>
                </c:pt>
                <c:pt idx="44">
                  <c:v>16.273</c:v>
                </c:pt>
                <c:pt idx="45">
                  <c:v>16.538</c:v>
                </c:pt>
                <c:pt idx="46">
                  <c:v>16.323</c:v>
                </c:pt>
                <c:pt idx="47">
                  <c:v>15.999000000000001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84AA-4E25-9E1F-B1A694212270}"/>
            </c:ext>
          </c:extLst>
        </c:ser>
        <c:ser>
          <c:idx val="26"/>
          <c:order val="26"/>
          <c:tx>
            <c:v>SOUTHERN PERU CC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DEMANDA_UL!$CP$8:$CP$55</c:f>
              <c:numCache>
                <c:formatCode>#,##0.0</c:formatCode>
                <c:ptCount val="48"/>
                <c:pt idx="0">
                  <c:v>282.99</c:v>
                </c:pt>
                <c:pt idx="1">
                  <c:v>286.83999999999997</c:v>
                </c:pt>
                <c:pt idx="2">
                  <c:v>286.72000000000003</c:v>
                </c:pt>
                <c:pt idx="3">
                  <c:v>277.74</c:v>
                </c:pt>
                <c:pt idx="4">
                  <c:v>276.99</c:v>
                </c:pt>
                <c:pt idx="5">
                  <c:v>283.44</c:v>
                </c:pt>
                <c:pt idx="6">
                  <c:v>272.77</c:v>
                </c:pt>
                <c:pt idx="7">
                  <c:v>278.56</c:v>
                </c:pt>
                <c:pt idx="8">
                  <c:v>284.79000000000002</c:v>
                </c:pt>
                <c:pt idx="9">
                  <c:v>285.89</c:v>
                </c:pt>
                <c:pt idx="10">
                  <c:v>285.51</c:v>
                </c:pt>
                <c:pt idx="11">
                  <c:v>288.13</c:v>
                </c:pt>
                <c:pt idx="12">
                  <c:v>286.52</c:v>
                </c:pt>
                <c:pt idx="13">
                  <c:v>276.12</c:v>
                </c:pt>
                <c:pt idx="14">
                  <c:v>272.51</c:v>
                </c:pt>
                <c:pt idx="15">
                  <c:v>268.58</c:v>
                </c:pt>
                <c:pt idx="16">
                  <c:v>268.31</c:v>
                </c:pt>
                <c:pt idx="17">
                  <c:v>277.13</c:v>
                </c:pt>
                <c:pt idx="18">
                  <c:v>273</c:v>
                </c:pt>
                <c:pt idx="19">
                  <c:v>271.47000000000003</c:v>
                </c:pt>
                <c:pt idx="20">
                  <c:v>273.11</c:v>
                </c:pt>
                <c:pt idx="21">
                  <c:v>272.74</c:v>
                </c:pt>
                <c:pt idx="22">
                  <c:v>280.01</c:v>
                </c:pt>
                <c:pt idx="23">
                  <c:v>281.29000000000002</c:v>
                </c:pt>
                <c:pt idx="24">
                  <c:v>277.94</c:v>
                </c:pt>
                <c:pt idx="25">
                  <c:v>275.77</c:v>
                </c:pt>
                <c:pt idx="26">
                  <c:v>262.33999999999997</c:v>
                </c:pt>
                <c:pt idx="27">
                  <c:v>271.41000000000003</c:v>
                </c:pt>
                <c:pt idx="28">
                  <c:v>270.33999999999997</c:v>
                </c:pt>
                <c:pt idx="29">
                  <c:v>272.25</c:v>
                </c:pt>
                <c:pt idx="30">
                  <c:v>269.27</c:v>
                </c:pt>
                <c:pt idx="31">
                  <c:v>263.58999999999997</c:v>
                </c:pt>
                <c:pt idx="32">
                  <c:v>270.5</c:v>
                </c:pt>
                <c:pt idx="33">
                  <c:v>275.20999999999998</c:v>
                </c:pt>
                <c:pt idx="34">
                  <c:v>273.45999999999998</c:v>
                </c:pt>
                <c:pt idx="35">
                  <c:v>278.51</c:v>
                </c:pt>
                <c:pt idx="36">
                  <c:v>275.89999999999998</c:v>
                </c:pt>
                <c:pt idx="37">
                  <c:v>270.05</c:v>
                </c:pt>
                <c:pt idx="38">
                  <c:v>263.3</c:v>
                </c:pt>
                <c:pt idx="39">
                  <c:v>261.77999999999997</c:v>
                </c:pt>
                <c:pt idx="40">
                  <c:v>267.24</c:v>
                </c:pt>
                <c:pt idx="41">
                  <c:v>277.47000000000003</c:v>
                </c:pt>
                <c:pt idx="42">
                  <c:v>279.67</c:v>
                </c:pt>
                <c:pt idx="43">
                  <c:v>279.52999999999997</c:v>
                </c:pt>
                <c:pt idx="44">
                  <c:v>285.93</c:v>
                </c:pt>
                <c:pt idx="45">
                  <c:v>287.72000000000003</c:v>
                </c:pt>
                <c:pt idx="46">
                  <c:v>288.38</c:v>
                </c:pt>
                <c:pt idx="47">
                  <c:v>282.94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84AA-4E25-9E1F-B1A694212270}"/>
            </c:ext>
          </c:extLst>
        </c:ser>
        <c:ser>
          <c:idx val="27"/>
          <c:order val="27"/>
          <c:tx>
            <c:v>SUPERMERCADOS PERUANOS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DEMANDA_UL!$CQ$8:$CQ$55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84AA-4E25-9E1F-B1A694212270}"/>
            </c:ext>
          </c:extLst>
        </c:ser>
        <c:ser>
          <c:idx val="28"/>
          <c:order val="28"/>
          <c:tx>
            <c:v>UNACEM PERU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DEMANDA_UL!$CR$8:$CR$55</c:f>
              <c:numCache>
                <c:formatCode>#,##0.0</c:formatCode>
                <c:ptCount val="48"/>
                <c:pt idx="0">
                  <c:v>41.273000000000003</c:v>
                </c:pt>
                <c:pt idx="1">
                  <c:v>41.503</c:v>
                </c:pt>
                <c:pt idx="2">
                  <c:v>40.823</c:v>
                </c:pt>
                <c:pt idx="3">
                  <c:v>40.968000000000004</c:v>
                </c:pt>
                <c:pt idx="4">
                  <c:v>40.741</c:v>
                </c:pt>
                <c:pt idx="5">
                  <c:v>40.502000000000002</c:v>
                </c:pt>
                <c:pt idx="6">
                  <c:v>40.305999999999997</c:v>
                </c:pt>
                <c:pt idx="7">
                  <c:v>40.432000000000002</c:v>
                </c:pt>
                <c:pt idx="8">
                  <c:v>40.189</c:v>
                </c:pt>
                <c:pt idx="9">
                  <c:v>40.030999999999999</c:v>
                </c:pt>
                <c:pt idx="10">
                  <c:v>40.548999999999999</c:v>
                </c:pt>
                <c:pt idx="11">
                  <c:v>40.677</c:v>
                </c:pt>
                <c:pt idx="12">
                  <c:v>40.395000000000003</c:v>
                </c:pt>
                <c:pt idx="13">
                  <c:v>39.942</c:v>
                </c:pt>
                <c:pt idx="14">
                  <c:v>39.869</c:v>
                </c:pt>
                <c:pt idx="15">
                  <c:v>40.488</c:v>
                </c:pt>
                <c:pt idx="16">
                  <c:v>40.840000000000003</c:v>
                </c:pt>
                <c:pt idx="17">
                  <c:v>40.747</c:v>
                </c:pt>
                <c:pt idx="18">
                  <c:v>40.57</c:v>
                </c:pt>
                <c:pt idx="19">
                  <c:v>40.656999999999996</c:v>
                </c:pt>
                <c:pt idx="20">
                  <c:v>40.512999999999998</c:v>
                </c:pt>
                <c:pt idx="21">
                  <c:v>40.610999999999997</c:v>
                </c:pt>
                <c:pt idx="22">
                  <c:v>40.347999999999999</c:v>
                </c:pt>
                <c:pt idx="23">
                  <c:v>40.375</c:v>
                </c:pt>
                <c:pt idx="24">
                  <c:v>40.097999999999999</c:v>
                </c:pt>
                <c:pt idx="25">
                  <c:v>40.51</c:v>
                </c:pt>
                <c:pt idx="26">
                  <c:v>41.045000000000002</c:v>
                </c:pt>
                <c:pt idx="27">
                  <c:v>39.755000000000003</c:v>
                </c:pt>
                <c:pt idx="28">
                  <c:v>39.942</c:v>
                </c:pt>
                <c:pt idx="29">
                  <c:v>40.590000000000003</c:v>
                </c:pt>
                <c:pt idx="30">
                  <c:v>40.835000000000001</c:v>
                </c:pt>
                <c:pt idx="31">
                  <c:v>40.999000000000002</c:v>
                </c:pt>
                <c:pt idx="32">
                  <c:v>41.066000000000003</c:v>
                </c:pt>
                <c:pt idx="33">
                  <c:v>40.664000000000001</c:v>
                </c:pt>
                <c:pt idx="34">
                  <c:v>41.073</c:v>
                </c:pt>
                <c:pt idx="35">
                  <c:v>40.636000000000003</c:v>
                </c:pt>
                <c:pt idx="36">
                  <c:v>38.738</c:v>
                </c:pt>
                <c:pt idx="37">
                  <c:v>38.720999999999997</c:v>
                </c:pt>
                <c:pt idx="38">
                  <c:v>38.067</c:v>
                </c:pt>
                <c:pt idx="39">
                  <c:v>37.908000000000001</c:v>
                </c:pt>
                <c:pt idx="40">
                  <c:v>37.963999999999999</c:v>
                </c:pt>
                <c:pt idx="41">
                  <c:v>38.130000000000003</c:v>
                </c:pt>
                <c:pt idx="42">
                  <c:v>38.021000000000001</c:v>
                </c:pt>
                <c:pt idx="43">
                  <c:v>38.247</c:v>
                </c:pt>
                <c:pt idx="44">
                  <c:v>38.143000000000001</c:v>
                </c:pt>
                <c:pt idx="45">
                  <c:v>38.06</c:v>
                </c:pt>
                <c:pt idx="46">
                  <c:v>38.15</c:v>
                </c:pt>
                <c:pt idx="47">
                  <c:v>38.106999999999999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84AA-4E25-9E1F-B1A694212270}"/>
            </c:ext>
          </c:extLst>
        </c:ser>
        <c:ser>
          <c:idx val="29"/>
          <c:order val="29"/>
          <c:tx>
            <c:v>UNIÓN DE CERVECERÍAS PERUANAS BACKUS Y JOHNSTON S.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DEMANDA_UL!$CS$8:$CS$55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84AA-4E25-9E1F-B1A694212270}"/>
            </c:ext>
          </c:extLst>
        </c:ser>
        <c:ser>
          <c:idx val="30"/>
          <c:order val="30"/>
          <c:tx>
            <c:v>YURA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DEMANDA_UL!$CT$8:$CT$55</c:f>
              <c:numCache>
                <c:formatCode>#,##0.0</c:formatCode>
                <c:ptCount val="48"/>
                <c:pt idx="0">
                  <c:v>33.970999999999997</c:v>
                </c:pt>
                <c:pt idx="1">
                  <c:v>33.122</c:v>
                </c:pt>
                <c:pt idx="2">
                  <c:v>33.200000000000003</c:v>
                </c:pt>
                <c:pt idx="3">
                  <c:v>33.26</c:v>
                </c:pt>
                <c:pt idx="4">
                  <c:v>33.033000000000001</c:v>
                </c:pt>
                <c:pt idx="5">
                  <c:v>33.029000000000003</c:v>
                </c:pt>
                <c:pt idx="6">
                  <c:v>31.981000000000002</c:v>
                </c:pt>
                <c:pt idx="7">
                  <c:v>32.97</c:v>
                </c:pt>
                <c:pt idx="8">
                  <c:v>33.002000000000002</c:v>
                </c:pt>
                <c:pt idx="9">
                  <c:v>32.838999999999999</c:v>
                </c:pt>
                <c:pt idx="10">
                  <c:v>29.908999999999999</c:v>
                </c:pt>
                <c:pt idx="11">
                  <c:v>24.279</c:v>
                </c:pt>
                <c:pt idx="12">
                  <c:v>17.745999999999999</c:v>
                </c:pt>
                <c:pt idx="13">
                  <c:v>14.212999999999999</c:v>
                </c:pt>
                <c:pt idx="14">
                  <c:v>9.8140000000000001</c:v>
                </c:pt>
                <c:pt idx="15">
                  <c:v>2.637</c:v>
                </c:pt>
                <c:pt idx="16">
                  <c:v>9.6000000000000002E-2</c:v>
                </c:pt>
                <c:pt idx="17">
                  <c:v>0.10100000000000001</c:v>
                </c:pt>
                <c:pt idx="18">
                  <c:v>9.9000000000000005E-2</c:v>
                </c:pt>
                <c:pt idx="19">
                  <c:v>0.10100000000000001</c:v>
                </c:pt>
                <c:pt idx="20">
                  <c:v>0.1</c:v>
                </c:pt>
                <c:pt idx="21">
                  <c:v>0.1</c:v>
                </c:pt>
                <c:pt idx="22">
                  <c:v>0.10100000000000001</c:v>
                </c:pt>
                <c:pt idx="23">
                  <c:v>0.1</c:v>
                </c:pt>
                <c:pt idx="24">
                  <c:v>9.9000000000000005E-2</c:v>
                </c:pt>
                <c:pt idx="25">
                  <c:v>0.10100000000000001</c:v>
                </c:pt>
                <c:pt idx="26">
                  <c:v>0.1</c:v>
                </c:pt>
                <c:pt idx="27">
                  <c:v>0.1</c:v>
                </c:pt>
                <c:pt idx="28">
                  <c:v>0.17199999999999999</c:v>
                </c:pt>
                <c:pt idx="29">
                  <c:v>4.0609999999999999</c:v>
                </c:pt>
                <c:pt idx="30">
                  <c:v>10.44</c:v>
                </c:pt>
                <c:pt idx="31">
                  <c:v>14.516</c:v>
                </c:pt>
                <c:pt idx="32">
                  <c:v>20.209</c:v>
                </c:pt>
                <c:pt idx="33">
                  <c:v>27.277999999999999</c:v>
                </c:pt>
                <c:pt idx="34">
                  <c:v>30.291</c:v>
                </c:pt>
                <c:pt idx="35">
                  <c:v>31.207999999999998</c:v>
                </c:pt>
                <c:pt idx="36">
                  <c:v>31.523</c:v>
                </c:pt>
                <c:pt idx="37">
                  <c:v>32.164999999999999</c:v>
                </c:pt>
                <c:pt idx="38">
                  <c:v>32.122999999999998</c:v>
                </c:pt>
                <c:pt idx="39">
                  <c:v>31.853000000000002</c:v>
                </c:pt>
                <c:pt idx="40">
                  <c:v>32.055</c:v>
                </c:pt>
                <c:pt idx="41">
                  <c:v>32.122999999999998</c:v>
                </c:pt>
                <c:pt idx="42">
                  <c:v>32.235999999999997</c:v>
                </c:pt>
                <c:pt idx="43">
                  <c:v>31.997</c:v>
                </c:pt>
                <c:pt idx="44">
                  <c:v>30.824000000000002</c:v>
                </c:pt>
                <c:pt idx="45">
                  <c:v>30.23</c:v>
                </c:pt>
                <c:pt idx="46">
                  <c:v>28.25</c:v>
                </c:pt>
                <c:pt idx="47">
                  <c:v>27.228000000000002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84AA-4E25-9E1F-B1A6942122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lang="en-US" b="1"/>
              <a:t>DIAGRAMA DE CARGA DE SEIN POR TIPO DE RECURSO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
H. PASADA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TIPO_RECURSO!$C$7:$C$54</c:f>
              <c:numCache>
                <c:formatCode>#,##0.00</c:formatCode>
                <c:ptCount val="48"/>
                <c:pt idx="0">
                  <c:v>1118</c:v>
                </c:pt>
                <c:pt idx="1">
                  <c:v>1116.4000000000001</c:v>
                </c:pt>
                <c:pt idx="2">
                  <c:v>1121.4000000000001</c:v>
                </c:pt>
                <c:pt idx="3">
                  <c:v>1120.4000000000001</c:v>
                </c:pt>
                <c:pt idx="4">
                  <c:v>1122.5999999999999</c:v>
                </c:pt>
                <c:pt idx="5">
                  <c:v>1106.8</c:v>
                </c:pt>
                <c:pt idx="6">
                  <c:v>1121.8</c:v>
                </c:pt>
                <c:pt idx="7">
                  <c:v>1125.7</c:v>
                </c:pt>
                <c:pt idx="8">
                  <c:v>1109.9000000000001</c:v>
                </c:pt>
                <c:pt idx="9">
                  <c:v>1126.2</c:v>
                </c:pt>
                <c:pt idx="10">
                  <c:v>1113.4000000000001</c:v>
                </c:pt>
                <c:pt idx="11">
                  <c:v>1127.4000000000001</c:v>
                </c:pt>
                <c:pt idx="12">
                  <c:v>1111.5999999999999</c:v>
                </c:pt>
                <c:pt idx="13">
                  <c:v>1051.5</c:v>
                </c:pt>
                <c:pt idx="14">
                  <c:v>1005.8</c:v>
                </c:pt>
                <c:pt idx="15">
                  <c:v>1022.8</c:v>
                </c:pt>
                <c:pt idx="16">
                  <c:v>1018.3</c:v>
                </c:pt>
                <c:pt idx="17">
                  <c:v>1043.5999999999999</c:v>
                </c:pt>
                <c:pt idx="18">
                  <c:v>1064.4000000000001</c:v>
                </c:pt>
                <c:pt idx="19">
                  <c:v>1069.2</c:v>
                </c:pt>
                <c:pt idx="20">
                  <c:v>1064.5999999999999</c:v>
                </c:pt>
                <c:pt idx="21">
                  <c:v>1045.8</c:v>
                </c:pt>
                <c:pt idx="22">
                  <c:v>1048.9000000000001</c:v>
                </c:pt>
                <c:pt idx="23">
                  <c:v>1032.3</c:v>
                </c:pt>
                <c:pt idx="24">
                  <c:v>1093.3</c:v>
                </c:pt>
                <c:pt idx="25">
                  <c:v>1089.9000000000001</c:v>
                </c:pt>
                <c:pt idx="26">
                  <c:v>1095</c:v>
                </c:pt>
                <c:pt idx="27">
                  <c:v>1014.1</c:v>
                </c:pt>
                <c:pt idx="28">
                  <c:v>1011.7</c:v>
                </c:pt>
                <c:pt idx="29">
                  <c:v>967.8</c:v>
                </c:pt>
                <c:pt idx="30">
                  <c:v>968.4</c:v>
                </c:pt>
                <c:pt idx="31">
                  <c:v>968.3</c:v>
                </c:pt>
                <c:pt idx="32">
                  <c:v>994.8</c:v>
                </c:pt>
                <c:pt idx="33">
                  <c:v>1116.5999999999999</c:v>
                </c:pt>
                <c:pt idx="34">
                  <c:v>1112.9000000000001</c:v>
                </c:pt>
                <c:pt idx="35">
                  <c:v>1112.9000000000001</c:v>
                </c:pt>
                <c:pt idx="36">
                  <c:v>1102.3</c:v>
                </c:pt>
                <c:pt idx="37">
                  <c:v>1118.5</c:v>
                </c:pt>
                <c:pt idx="38">
                  <c:v>1127.7</c:v>
                </c:pt>
                <c:pt idx="39">
                  <c:v>1113.0999999999999</c:v>
                </c:pt>
                <c:pt idx="40">
                  <c:v>1118.0999999999999</c:v>
                </c:pt>
                <c:pt idx="41">
                  <c:v>1127.4000000000001</c:v>
                </c:pt>
                <c:pt idx="42">
                  <c:v>1113.3</c:v>
                </c:pt>
                <c:pt idx="43">
                  <c:v>1117.4000000000001</c:v>
                </c:pt>
                <c:pt idx="44">
                  <c:v>1113.7</c:v>
                </c:pt>
                <c:pt idx="45">
                  <c:v>1122.8</c:v>
                </c:pt>
                <c:pt idx="46">
                  <c:v>1111.5</c:v>
                </c:pt>
                <c:pt idx="47">
                  <c:v>1103.4000000000001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E7-43CE-A345-3D630D352B3B}"/>
            </c:ext>
          </c:extLst>
        </c:ser>
        <c:ser>
          <c:idx val="1"/>
          <c:order val="1"/>
          <c:tx>
            <c:v>
H. REGULACION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TIPO_RECURSO!$D$7:$D$54</c:f>
              <c:numCache>
                <c:formatCode>#,##0.00</c:formatCode>
                <c:ptCount val="48"/>
                <c:pt idx="0">
                  <c:v>3693.5</c:v>
                </c:pt>
                <c:pt idx="1">
                  <c:v>3689.2</c:v>
                </c:pt>
                <c:pt idx="2">
                  <c:v>3659.2</c:v>
                </c:pt>
                <c:pt idx="3">
                  <c:v>3635.7</c:v>
                </c:pt>
                <c:pt idx="4">
                  <c:v>3622.3</c:v>
                </c:pt>
                <c:pt idx="5">
                  <c:v>3581.1</c:v>
                </c:pt>
                <c:pt idx="6">
                  <c:v>3631.8</c:v>
                </c:pt>
                <c:pt idx="7">
                  <c:v>3637.4</c:v>
                </c:pt>
                <c:pt idx="8">
                  <c:v>3595.8</c:v>
                </c:pt>
                <c:pt idx="9">
                  <c:v>3569.4</c:v>
                </c:pt>
                <c:pt idx="10">
                  <c:v>3545.8</c:v>
                </c:pt>
                <c:pt idx="11">
                  <c:v>3630</c:v>
                </c:pt>
                <c:pt idx="12">
                  <c:v>3403.5</c:v>
                </c:pt>
                <c:pt idx="13">
                  <c:v>3008.1</c:v>
                </c:pt>
                <c:pt idx="14">
                  <c:v>2921.6</c:v>
                </c:pt>
                <c:pt idx="15">
                  <c:v>2786</c:v>
                </c:pt>
                <c:pt idx="16">
                  <c:v>2846.6</c:v>
                </c:pt>
                <c:pt idx="17">
                  <c:v>2934.3</c:v>
                </c:pt>
                <c:pt idx="18">
                  <c:v>3007.4</c:v>
                </c:pt>
                <c:pt idx="19">
                  <c:v>2995.9</c:v>
                </c:pt>
                <c:pt idx="20">
                  <c:v>3053.3</c:v>
                </c:pt>
                <c:pt idx="21">
                  <c:v>2968.1</c:v>
                </c:pt>
                <c:pt idx="22">
                  <c:v>2975.3</c:v>
                </c:pt>
                <c:pt idx="23">
                  <c:v>2861.2</c:v>
                </c:pt>
                <c:pt idx="24">
                  <c:v>2917.7</c:v>
                </c:pt>
                <c:pt idx="25">
                  <c:v>2821.7</c:v>
                </c:pt>
                <c:pt idx="26">
                  <c:v>2816.7</c:v>
                </c:pt>
                <c:pt idx="27">
                  <c:v>2785.4</c:v>
                </c:pt>
                <c:pt idx="28">
                  <c:v>2806.7</c:v>
                </c:pt>
                <c:pt idx="29">
                  <c:v>2805.6</c:v>
                </c:pt>
                <c:pt idx="30">
                  <c:v>2735.7</c:v>
                </c:pt>
                <c:pt idx="31">
                  <c:v>2846.8</c:v>
                </c:pt>
                <c:pt idx="32">
                  <c:v>3005.2</c:v>
                </c:pt>
                <c:pt idx="33">
                  <c:v>3376.3</c:v>
                </c:pt>
                <c:pt idx="34">
                  <c:v>3547.6</c:v>
                </c:pt>
                <c:pt idx="35">
                  <c:v>3547.9</c:v>
                </c:pt>
                <c:pt idx="36">
                  <c:v>3726.2</c:v>
                </c:pt>
                <c:pt idx="37">
                  <c:v>3818</c:v>
                </c:pt>
                <c:pt idx="38">
                  <c:v>3712</c:v>
                </c:pt>
                <c:pt idx="39">
                  <c:v>3576.4</c:v>
                </c:pt>
                <c:pt idx="40">
                  <c:v>3671.6</c:v>
                </c:pt>
                <c:pt idx="41">
                  <c:v>3572.6</c:v>
                </c:pt>
                <c:pt idx="42">
                  <c:v>3494.6</c:v>
                </c:pt>
                <c:pt idx="43">
                  <c:v>3582.1</c:v>
                </c:pt>
                <c:pt idx="44">
                  <c:v>3548.4</c:v>
                </c:pt>
                <c:pt idx="45">
                  <c:v>3579.1</c:v>
                </c:pt>
                <c:pt idx="46">
                  <c:v>3482.3</c:v>
                </c:pt>
                <c:pt idx="47">
                  <c:v>3501.2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AE7-43CE-A345-3D630D352B3B}"/>
            </c:ext>
          </c:extLst>
        </c:ser>
        <c:ser>
          <c:idx val="2"/>
          <c:order val="2"/>
          <c:tx>
            <c:v>
GAS DE CAMISEA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TIPO_RECURSO!$E$7:$E$54</c:f>
              <c:numCache>
                <c:formatCode>#,##0.00</c:formatCode>
                <c:ptCount val="48"/>
                <c:pt idx="0">
                  <c:v>1597.2</c:v>
                </c:pt>
                <c:pt idx="1">
                  <c:v>1486.5</c:v>
                </c:pt>
                <c:pt idx="2">
                  <c:v>1392.3</c:v>
                </c:pt>
                <c:pt idx="3">
                  <c:v>1392.5</c:v>
                </c:pt>
                <c:pt idx="4">
                  <c:v>1395.3</c:v>
                </c:pt>
                <c:pt idx="5">
                  <c:v>1420.4</c:v>
                </c:pt>
                <c:pt idx="6">
                  <c:v>1421</c:v>
                </c:pt>
                <c:pt idx="7">
                  <c:v>1415.1</c:v>
                </c:pt>
                <c:pt idx="8">
                  <c:v>1499.8</c:v>
                </c:pt>
                <c:pt idx="9">
                  <c:v>1469.5</c:v>
                </c:pt>
                <c:pt idx="10">
                  <c:v>1594.8</c:v>
                </c:pt>
                <c:pt idx="11">
                  <c:v>1475.8</c:v>
                </c:pt>
                <c:pt idx="12">
                  <c:v>1390.5</c:v>
                </c:pt>
                <c:pt idx="13">
                  <c:v>1401.4</c:v>
                </c:pt>
                <c:pt idx="14">
                  <c:v>1396.5</c:v>
                </c:pt>
                <c:pt idx="15">
                  <c:v>1392.1</c:v>
                </c:pt>
                <c:pt idx="16">
                  <c:v>1383</c:v>
                </c:pt>
                <c:pt idx="17">
                  <c:v>1386.8</c:v>
                </c:pt>
                <c:pt idx="18">
                  <c:v>1402.1</c:v>
                </c:pt>
                <c:pt idx="19">
                  <c:v>1403.9</c:v>
                </c:pt>
                <c:pt idx="20">
                  <c:v>1389.6</c:v>
                </c:pt>
                <c:pt idx="21">
                  <c:v>1395.6</c:v>
                </c:pt>
                <c:pt idx="22">
                  <c:v>1402.8</c:v>
                </c:pt>
                <c:pt idx="23">
                  <c:v>1385.3</c:v>
                </c:pt>
                <c:pt idx="24">
                  <c:v>1270.9000000000001</c:v>
                </c:pt>
                <c:pt idx="25">
                  <c:v>1220.0999999999999</c:v>
                </c:pt>
                <c:pt idx="26">
                  <c:v>1226.9000000000001</c:v>
                </c:pt>
                <c:pt idx="27">
                  <c:v>1224.5999999999999</c:v>
                </c:pt>
                <c:pt idx="28">
                  <c:v>1223.8</c:v>
                </c:pt>
                <c:pt idx="29">
                  <c:v>1225.9000000000001</c:v>
                </c:pt>
                <c:pt idx="30">
                  <c:v>1228</c:v>
                </c:pt>
                <c:pt idx="31">
                  <c:v>1224.8</c:v>
                </c:pt>
                <c:pt idx="32">
                  <c:v>1222.7</c:v>
                </c:pt>
                <c:pt idx="33">
                  <c:v>1229.3</c:v>
                </c:pt>
                <c:pt idx="34">
                  <c:v>1409.5</c:v>
                </c:pt>
                <c:pt idx="35">
                  <c:v>1745.1</c:v>
                </c:pt>
                <c:pt idx="36">
                  <c:v>1978.2</c:v>
                </c:pt>
                <c:pt idx="37">
                  <c:v>2067.1</c:v>
                </c:pt>
                <c:pt idx="38">
                  <c:v>2206.6</c:v>
                </c:pt>
                <c:pt idx="39">
                  <c:v>2387.6999999999998</c:v>
                </c:pt>
                <c:pt idx="40">
                  <c:v>2394.9</c:v>
                </c:pt>
                <c:pt idx="41">
                  <c:v>2398.1</c:v>
                </c:pt>
                <c:pt idx="42">
                  <c:v>2246.8000000000002</c:v>
                </c:pt>
                <c:pt idx="43">
                  <c:v>2055.1</c:v>
                </c:pt>
                <c:pt idx="44">
                  <c:v>1967.3</c:v>
                </c:pt>
                <c:pt idx="45">
                  <c:v>1778.1</c:v>
                </c:pt>
                <c:pt idx="46">
                  <c:v>1699.9</c:v>
                </c:pt>
                <c:pt idx="47">
                  <c:v>1563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AE7-43CE-A345-3D630D352B3B}"/>
            </c:ext>
          </c:extLst>
        </c:ser>
        <c:ser>
          <c:idx val="3"/>
          <c:order val="3"/>
          <c:tx>
            <c:v>
GAS DE MALACAS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TIPO_RECURSO!$F$7:$F$54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37.5</c:v>
                </c:pt>
                <c:pt idx="37">
                  <c:v>79.900000000000006</c:v>
                </c:pt>
                <c:pt idx="38">
                  <c:v>79.900000000000006</c:v>
                </c:pt>
                <c:pt idx="39">
                  <c:v>80.5</c:v>
                </c:pt>
                <c:pt idx="40">
                  <c:v>81.3</c:v>
                </c:pt>
                <c:pt idx="41">
                  <c:v>81.099999999999994</c:v>
                </c:pt>
                <c:pt idx="42">
                  <c:v>80.8</c:v>
                </c:pt>
                <c:pt idx="43">
                  <c:v>81.3</c:v>
                </c:pt>
                <c:pt idx="44">
                  <c:v>81.599999999999994</c:v>
                </c:pt>
                <c:pt idx="45">
                  <c:v>23.8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AE7-43CE-A345-3D630D352B3B}"/>
            </c:ext>
          </c:extLst>
        </c:ser>
        <c:ser>
          <c:idx val="4"/>
          <c:order val="4"/>
          <c:tx>
            <c:v>
DIÉSEL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TIPO_RECURSO!$H$7:$H$54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1.04</c:v>
                </c:pt>
                <c:pt idx="44">
                  <c:v>1.03</c:v>
                </c:pt>
                <c:pt idx="45">
                  <c:v>1.03</c:v>
                </c:pt>
                <c:pt idx="46">
                  <c:v>1.04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AE7-43CE-A345-3D630D352B3B}"/>
            </c:ext>
          </c:extLst>
        </c:ser>
        <c:ser>
          <c:idx val="5"/>
          <c:order val="5"/>
          <c:tx>
            <c:v>
BAGAZO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TIPO_RECURSO!$L$7:$L$54</c:f>
              <c:numCache>
                <c:formatCode>#,##0.00</c:formatCode>
                <c:ptCount val="48"/>
                <c:pt idx="0">
                  <c:v>33.700000000000003</c:v>
                </c:pt>
                <c:pt idx="1">
                  <c:v>31.2</c:v>
                </c:pt>
                <c:pt idx="2">
                  <c:v>31.7</c:v>
                </c:pt>
                <c:pt idx="3">
                  <c:v>31</c:v>
                </c:pt>
                <c:pt idx="4">
                  <c:v>31.3</c:v>
                </c:pt>
                <c:pt idx="5">
                  <c:v>32.6</c:v>
                </c:pt>
                <c:pt idx="6">
                  <c:v>31.5</c:v>
                </c:pt>
                <c:pt idx="7">
                  <c:v>34.799999999999997</c:v>
                </c:pt>
                <c:pt idx="8">
                  <c:v>35.200000000000003</c:v>
                </c:pt>
                <c:pt idx="9">
                  <c:v>35</c:v>
                </c:pt>
                <c:pt idx="10">
                  <c:v>32.200000000000003</c:v>
                </c:pt>
                <c:pt idx="11">
                  <c:v>33.799999999999997</c:v>
                </c:pt>
                <c:pt idx="12">
                  <c:v>32.4</c:v>
                </c:pt>
                <c:pt idx="13">
                  <c:v>33.1</c:v>
                </c:pt>
                <c:pt idx="14">
                  <c:v>31.1</c:v>
                </c:pt>
                <c:pt idx="15">
                  <c:v>33.799999999999997</c:v>
                </c:pt>
                <c:pt idx="16">
                  <c:v>33.9</c:v>
                </c:pt>
                <c:pt idx="17">
                  <c:v>34.700000000000003</c:v>
                </c:pt>
                <c:pt idx="18">
                  <c:v>31.6</c:v>
                </c:pt>
                <c:pt idx="19">
                  <c:v>31.2</c:v>
                </c:pt>
                <c:pt idx="20">
                  <c:v>30.8</c:v>
                </c:pt>
                <c:pt idx="21">
                  <c:v>30.2</c:v>
                </c:pt>
                <c:pt idx="22">
                  <c:v>33.700000000000003</c:v>
                </c:pt>
                <c:pt idx="23">
                  <c:v>33.1</c:v>
                </c:pt>
                <c:pt idx="24">
                  <c:v>34.6</c:v>
                </c:pt>
                <c:pt idx="25">
                  <c:v>32.700000000000003</c:v>
                </c:pt>
                <c:pt idx="26">
                  <c:v>32.9</c:v>
                </c:pt>
                <c:pt idx="27">
                  <c:v>32.5</c:v>
                </c:pt>
                <c:pt idx="28">
                  <c:v>33.700000000000003</c:v>
                </c:pt>
                <c:pt idx="29">
                  <c:v>32.5</c:v>
                </c:pt>
                <c:pt idx="30">
                  <c:v>34.700000000000003</c:v>
                </c:pt>
                <c:pt idx="31">
                  <c:v>34.6</c:v>
                </c:pt>
                <c:pt idx="32">
                  <c:v>34.299999999999997</c:v>
                </c:pt>
                <c:pt idx="33">
                  <c:v>32.4</c:v>
                </c:pt>
                <c:pt idx="34">
                  <c:v>32.6</c:v>
                </c:pt>
                <c:pt idx="35">
                  <c:v>33.799999999999997</c:v>
                </c:pt>
                <c:pt idx="36">
                  <c:v>32.9</c:v>
                </c:pt>
                <c:pt idx="37">
                  <c:v>33.5</c:v>
                </c:pt>
                <c:pt idx="38">
                  <c:v>34.700000000000003</c:v>
                </c:pt>
                <c:pt idx="39">
                  <c:v>34.299999999999997</c:v>
                </c:pt>
                <c:pt idx="40">
                  <c:v>34.799999999999997</c:v>
                </c:pt>
                <c:pt idx="41">
                  <c:v>33.6</c:v>
                </c:pt>
                <c:pt idx="42">
                  <c:v>33.1</c:v>
                </c:pt>
                <c:pt idx="43">
                  <c:v>33.4</c:v>
                </c:pt>
                <c:pt idx="44">
                  <c:v>33.299999999999997</c:v>
                </c:pt>
                <c:pt idx="45">
                  <c:v>34.200000000000003</c:v>
                </c:pt>
                <c:pt idx="46">
                  <c:v>31.6</c:v>
                </c:pt>
                <c:pt idx="47">
                  <c:v>33.5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AE7-43CE-A345-3D630D352B3B}"/>
            </c:ext>
          </c:extLst>
        </c:ser>
        <c:ser>
          <c:idx val="6"/>
          <c:order val="6"/>
          <c:tx>
            <c:v>
BIOGÁS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TIPO_RECURSO!$M$7:$M$54</c:f>
              <c:numCache>
                <c:formatCode>#,##0.00</c:formatCode>
                <c:ptCount val="48"/>
                <c:pt idx="0">
                  <c:v>12.2</c:v>
                </c:pt>
                <c:pt idx="1">
                  <c:v>12.2</c:v>
                </c:pt>
                <c:pt idx="2">
                  <c:v>12.2</c:v>
                </c:pt>
                <c:pt idx="3">
                  <c:v>12.2</c:v>
                </c:pt>
                <c:pt idx="4">
                  <c:v>12.2</c:v>
                </c:pt>
                <c:pt idx="5">
                  <c:v>12.2</c:v>
                </c:pt>
                <c:pt idx="6">
                  <c:v>12.2</c:v>
                </c:pt>
                <c:pt idx="7">
                  <c:v>12.2</c:v>
                </c:pt>
                <c:pt idx="8">
                  <c:v>12.2</c:v>
                </c:pt>
                <c:pt idx="9">
                  <c:v>12.2</c:v>
                </c:pt>
                <c:pt idx="10">
                  <c:v>12.2</c:v>
                </c:pt>
                <c:pt idx="11">
                  <c:v>12.2</c:v>
                </c:pt>
                <c:pt idx="12">
                  <c:v>12.2</c:v>
                </c:pt>
                <c:pt idx="13">
                  <c:v>12.2</c:v>
                </c:pt>
                <c:pt idx="14">
                  <c:v>12.2</c:v>
                </c:pt>
                <c:pt idx="15">
                  <c:v>12.2</c:v>
                </c:pt>
                <c:pt idx="16">
                  <c:v>12.2</c:v>
                </c:pt>
                <c:pt idx="17">
                  <c:v>12.1</c:v>
                </c:pt>
                <c:pt idx="18">
                  <c:v>11.6</c:v>
                </c:pt>
                <c:pt idx="19">
                  <c:v>11.1</c:v>
                </c:pt>
                <c:pt idx="20">
                  <c:v>11.6</c:v>
                </c:pt>
                <c:pt idx="21">
                  <c:v>11.7</c:v>
                </c:pt>
                <c:pt idx="22">
                  <c:v>11.7</c:v>
                </c:pt>
                <c:pt idx="23">
                  <c:v>11.7</c:v>
                </c:pt>
                <c:pt idx="24">
                  <c:v>11.7</c:v>
                </c:pt>
                <c:pt idx="25">
                  <c:v>11.7</c:v>
                </c:pt>
                <c:pt idx="26">
                  <c:v>11.7</c:v>
                </c:pt>
                <c:pt idx="27">
                  <c:v>11.7</c:v>
                </c:pt>
                <c:pt idx="28">
                  <c:v>11.7</c:v>
                </c:pt>
                <c:pt idx="29">
                  <c:v>11.7</c:v>
                </c:pt>
                <c:pt idx="30">
                  <c:v>11.7</c:v>
                </c:pt>
                <c:pt idx="31">
                  <c:v>11.9</c:v>
                </c:pt>
                <c:pt idx="32">
                  <c:v>11.9</c:v>
                </c:pt>
                <c:pt idx="33">
                  <c:v>11.9</c:v>
                </c:pt>
                <c:pt idx="34">
                  <c:v>12.1</c:v>
                </c:pt>
                <c:pt idx="35">
                  <c:v>12.2</c:v>
                </c:pt>
                <c:pt idx="36">
                  <c:v>12.2</c:v>
                </c:pt>
                <c:pt idx="37">
                  <c:v>12.2</c:v>
                </c:pt>
                <c:pt idx="38">
                  <c:v>12.2</c:v>
                </c:pt>
                <c:pt idx="39">
                  <c:v>12.2</c:v>
                </c:pt>
                <c:pt idx="40">
                  <c:v>12.2</c:v>
                </c:pt>
                <c:pt idx="41">
                  <c:v>12.2</c:v>
                </c:pt>
                <c:pt idx="42">
                  <c:v>12.2</c:v>
                </c:pt>
                <c:pt idx="43">
                  <c:v>12.2</c:v>
                </c:pt>
                <c:pt idx="44">
                  <c:v>12.2</c:v>
                </c:pt>
                <c:pt idx="45">
                  <c:v>12.2</c:v>
                </c:pt>
                <c:pt idx="46">
                  <c:v>12.2</c:v>
                </c:pt>
                <c:pt idx="47">
                  <c:v>12.2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AE7-43CE-A345-3D630D352B3B}"/>
            </c:ext>
          </c:extLst>
        </c:ser>
        <c:ser>
          <c:idx val="7"/>
          <c:order val="7"/>
          <c:tx>
            <c:v>
SOLAR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TIPO_RECURSO!$N$7:$N$54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0.1</c:v>
                </c:pt>
                <c:pt idx="11">
                  <c:v>4.5</c:v>
                </c:pt>
                <c:pt idx="12">
                  <c:v>82.6</c:v>
                </c:pt>
                <c:pt idx="13">
                  <c:v>327.39999999999998</c:v>
                </c:pt>
                <c:pt idx="14">
                  <c:v>618.9</c:v>
                </c:pt>
                <c:pt idx="15">
                  <c:v>814.6</c:v>
                </c:pt>
                <c:pt idx="16">
                  <c:v>868.8</c:v>
                </c:pt>
                <c:pt idx="17">
                  <c:v>907.1</c:v>
                </c:pt>
                <c:pt idx="18">
                  <c:v>973.1</c:v>
                </c:pt>
                <c:pt idx="19">
                  <c:v>986.3</c:v>
                </c:pt>
                <c:pt idx="20">
                  <c:v>984.1</c:v>
                </c:pt>
                <c:pt idx="21">
                  <c:v>985.9</c:v>
                </c:pt>
                <c:pt idx="22">
                  <c:v>986.4</c:v>
                </c:pt>
                <c:pt idx="23">
                  <c:v>990.2</c:v>
                </c:pt>
                <c:pt idx="24">
                  <c:v>988.7</c:v>
                </c:pt>
                <c:pt idx="25">
                  <c:v>991.8</c:v>
                </c:pt>
                <c:pt idx="26">
                  <c:v>992</c:v>
                </c:pt>
                <c:pt idx="27">
                  <c:v>990.5</c:v>
                </c:pt>
                <c:pt idx="28">
                  <c:v>974.6</c:v>
                </c:pt>
                <c:pt idx="29">
                  <c:v>957.5</c:v>
                </c:pt>
                <c:pt idx="30">
                  <c:v>920.3</c:v>
                </c:pt>
                <c:pt idx="31">
                  <c:v>834.4</c:v>
                </c:pt>
                <c:pt idx="32">
                  <c:v>559.20000000000005</c:v>
                </c:pt>
                <c:pt idx="33">
                  <c:v>233.8</c:v>
                </c:pt>
                <c:pt idx="34">
                  <c:v>26.5</c:v>
                </c:pt>
                <c:pt idx="35">
                  <c:v>0.5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AE7-43CE-A345-3D630D352B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lang="en-US"/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lang="en-US" b="1"/>
              <a:t>PARTICIPACION TIPO DE RECURSO</a:t>
            </a:r>
          </a:p>
        </c:rich>
      </c:tx>
      <c:overlay val="0"/>
    </c:title>
    <c:autoTitleDeleted val="0"/>
    <c:view3D>
      <c:rotX val="30"/>
      <c:rotY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explosion val="25"/>
          <c:dLbls>
            <c:spPr>
              <a:noFill/>
              <a:ln>
                <a:noFill/>
              </a:ln>
              <a:effectLst/>
            </c:spPr>
            <c:showLegendKey val="1"/>
            <c:showVal val="0"/>
            <c:showCatName val="1"/>
            <c:showSerName val="0"/>
            <c:showPercent val="1"/>
            <c:showBubbleSize val="0"/>
            <c:separator>: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TIPO_RECURSO!$C$6:$N$6</c:f>
              <c:strCache>
                <c:ptCount val="12"/>
                <c:pt idx="0">
                  <c:v>
H. PASADA
</c:v>
                </c:pt>
                <c:pt idx="1">
                  <c:v>
H. REGULACION
</c:v>
                </c:pt>
                <c:pt idx="2">
                  <c:v>
GAS DE CAMISEA
</c:v>
                </c:pt>
                <c:pt idx="3">
                  <c:v>
GAS DE MALACAS
</c:v>
                </c:pt>
                <c:pt idx="4">
                  <c:v>
GAS DE AGUAYTIA
</c:v>
                </c:pt>
                <c:pt idx="5">
                  <c:v>
DIÉSEL
</c:v>
                </c:pt>
                <c:pt idx="6">
                  <c:v>RESIDUAL</c:v>
                </c:pt>
                <c:pt idx="7">
                  <c:v>NAFTA+GAS DE REFINERIA</c:v>
                </c:pt>
                <c:pt idx="8">
                  <c:v>FLEXIGAS+GAS DE REFINERIA</c:v>
                </c:pt>
                <c:pt idx="9">
                  <c:v>
BAGAZO
</c:v>
                </c:pt>
                <c:pt idx="10">
                  <c:v>
BIOGÁS
</c:v>
                </c:pt>
                <c:pt idx="11">
                  <c:v>
SOLAR
</c:v>
                </c:pt>
              </c:strCache>
            </c:strRef>
          </c:cat>
          <c:val>
            <c:numRef>
              <c:f>TIPO_RECURSO!$C$55:$N$55</c:f>
              <c:numCache>
                <c:formatCode>#,##0.00</c:formatCode>
                <c:ptCount val="12"/>
                <c:pt idx="0">
                  <c:v>25971.850000000006</c:v>
                </c:pt>
                <c:pt idx="1">
                  <c:v>79265.149999999994</c:v>
                </c:pt>
                <c:pt idx="2">
                  <c:v>37242.100000000006</c:v>
                </c:pt>
                <c:pt idx="3">
                  <c:v>353.84999999999997</c:v>
                </c:pt>
                <c:pt idx="4">
                  <c:v>0</c:v>
                </c:pt>
                <c:pt idx="5">
                  <c:v>2.0700000000000003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793.9</c:v>
                </c:pt>
                <c:pt idx="10">
                  <c:v>288.59999999999997</c:v>
                </c:pt>
                <c:pt idx="11">
                  <c:v>8999.9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0796-41E0-91A9-71BEF073C749}"/>
            </c:ext>
          </c:extLst>
        </c:ser>
        <c:dLbls>
          <c:showLegendKey val="1"/>
          <c:showVal val="0"/>
          <c:showCatName val="1"/>
          <c:showSerName val="0"/>
          <c:showPercent val="1"/>
          <c:showBubbleSize val="0"/>
          <c:separator>:</c:separator>
          <c:showLeaderLines val="1"/>
        </c:dLbls>
      </c:pie3DChart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lang="en-US" b="1"/>
              <a:t>GENERACIÓN ELÉCTRICA DE LAS CENTRALES RER (MWh)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FF450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="1"/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eparator>
           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'GENERACION RER'!$C$7:$BY$7</c:f>
              <c:strCache>
                <c:ptCount val="75"/>
                <c:pt idx="0">
                  <c:v>C.S. SAN JOSE</c:v>
                </c:pt>
                <c:pt idx="1">
                  <c:v>C.T. PARAMONGA</c:v>
                </c:pt>
                <c:pt idx="2">
                  <c:v>C.T. MAPLE</c:v>
                </c:pt>
                <c:pt idx="3">
                  <c:v>C.T SAN JACINTO</c:v>
                </c:pt>
                <c:pt idx="4">
                  <c:v>C.T. AGROLMOS</c:v>
                </c:pt>
                <c:pt idx="5">
                  <c:v>C.H. CARHUAC</c:v>
                </c:pt>
                <c:pt idx="6">
                  <c:v>C.H. HUALLIN</c:v>
                </c:pt>
                <c:pt idx="7">
                  <c:v>C.H. PURMACANA</c:v>
                </c:pt>
                <c:pt idx="8">
                  <c:v>C.T. CAÑA BRAVA</c:v>
                </c:pt>
                <c:pt idx="9">
                  <c:v>C.T. CASA GRANDE</c:v>
                </c:pt>
                <c:pt idx="10">
                  <c:v>C.H. MANTA</c:v>
                </c:pt>
                <c:pt idx="11">
                  <c:v>CS COENERGY</c:v>
                </c:pt>
                <c:pt idx="12">
                  <c:v>CS YARUCAYA</c:v>
                </c:pt>
                <c:pt idx="13">
                  <c:v>C.H. HUASAHUASI I</c:v>
                </c:pt>
                <c:pt idx="14">
                  <c:v>C.H. HUASAHUASI II</c:v>
                </c:pt>
                <c:pt idx="15">
                  <c:v>C.H. RUNATULLO II</c:v>
                </c:pt>
                <c:pt idx="16">
                  <c:v>C.H. RUNATULLO III</c:v>
                </c:pt>
                <c:pt idx="17">
                  <c:v>C.H. STA CRUZ I y II</c:v>
                </c:pt>
                <c:pt idx="18">
                  <c:v>C.H. YANAPAMPA</c:v>
                </c:pt>
                <c:pt idx="19">
                  <c:v>C.H. CANCHAYLLO</c:v>
                </c:pt>
                <c:pt idx="20">
                  <c:v>C.H. RENOVANDES H1</c:v>
                </c:pt>
                <c:pt idx="21">
                  <c:v>C.H. POTRERO</c:v>
                </c:pt>
                <c:pt idx="22">
                  <c:v>C.H. LAS PIZARRAS</c:v>
                </c:pt>
                <c:pt idx="23">
                  <c:v>C.E. CUPISNIQUE</c:v>
                </c:pt>
                <c:pt idx="24">
                  <c:v>C.E. TALARA</c:v>
                </c:pt>
                <c:pt idx="25">
                  <c:v>CE SAN JUAN</c:v>
                </c:pt>
                <c:pt idx="26">
                  <c:v>C.S. ILLA 1</c:v>
                </c:pt>
                <c:pt idx="27">
                  <c:v>C.S. ILLA 2</c:v>
                </c:pt>
                <c:pt idx="28">
                  <c:v>C.E. P LOM EXPANSION</c:v>
                </c:pt>
                <c:pt idx="29">
                  <c:v>C.E. PUNTA LOMITAS</c:v>
                </c:pt>
                <c:pt idx="30">
                  <c:v>C.S. INTIPAMPA</c:v>
                </c:pt>
                <c:pt idx="31">
                  <c:v>CS EXPANSIÓN INTIPAMPA</c:v>
                </c:pt>
                <c:pt idx="32">
                  <c:v>C.H. 8 DE AGOSTO</c:v>
                </c:pt>
                <c:pt idx="33">
                  <c:v>C.H. EL CARMEN</c:v>
                </c:pt>
                <c:pt idx="34">
                  <c:v>C.H. ANGEL I</c:v>
                </c:pt>
                <c:pt idx="35">
                  <c:v>C.H. ANGEL II</c:v>
                </c:pt>
                <c:pt idx="36">
                  <c:v>C.H. ANGEL III</c:v>
                </c:pt>
                <c:pt idx="37">
                  <c:v>C.H. LA JOYA</c:v>
                </c:pt>
                <c:pt idx="38">
                  <c:v>CS MATARANI</c:v>
                </c:pt>
                <c:pt idx="39">
                  <c:v>C.E. HUAMBOS</c:v>
                </c:pt>
                <c:pt idx="40">
                  <c:v>C.E. DUNA</c:v>
                </c:pt>
                <c:pt idx="41">
                  <c:v>C.S. LUPI</c:v>
                </c:pt>
                <c:pt idx="42">
                  <c:v>C.H. NUEVAIMPERIAL</c:v>
                </c:pt>
                <c:pt idx="43">
                  <c:v>C.H. YARUCAYA</c:v>
                </c:pt>
                <c:pt idx="44">
                  <c:v>MCH PATAPO</c:v>
                </c:pt>
                <c:pt idx="45">
                  <c:v>CS SAN MARTIN SOLAR</c:v>
                </c:pt>
                <c:pt idx="46">
                  <c:v>CS SUNNY</c:v>
                </c:pt>
                <c:pt idx="47">
                  <c:v>CS SUNNY EXPANSION</c:v>
                </c:pt>
                <c:pt idx="48">
                  <c:v>CARHUAQUERO (CS)</c:v>
                </c:pt>
                <c:pt idx="49">
                  <c:v>C.H. RONCADOR</c:v>
                </c:pt>
                <c:pt idx="50">
                  <c:v>C.S. MAJES</c:v>
                </c:pt>
                <c:pt idx="51">
                  <c:v>C.S. SOL DE VERANO</c:v>
                </c:pt>
                <c:pt idx="52">
                  <c:v>C.S. MOQUEGUA FV</c:v>
                </c:pt>
                <c:pt idx="53">
                  <c:v>C.H. CANA BRAVA</c:v>
                </c:pt>
                <c:pt idx="54">
                  <c:v>C.H. CARHUAQUERO4</c:v>
                </c:pt>
                <c:pt idx="55">
                  <c:v>C.E. WAYRA EXTENSION</c:v>
                </c:pt>
                <c:pt idx="56">
                  <c:v>C.E. WAYRA I</c:v>
                </c:pt>
                <c:pt idx="57">
                  <c:v>C.H. HER 1</c:v>
                </c:pt>
                <c:pt idx="58">
                  <c:v>C.S. CLEMESI</c:v>
                </c:pt>
                <c:pt idx="59">
                  <c:v>C.S. RUBI</c:v>
                </c:pt>
                <c:pt idx="60">
                  <c:v>C.S. Wayra Solar</c:v>
                </c:pt>
                <c:pt idx="61">
                  <c:v>C.S. PANAMERICANA-SOLAR</c:v>
                </c:pt>
                <c:pt idx="62">
                  <c:v>C.E. MARCONA</c:v>
                </c:pt>
                <c:pt idx="63">
                  <c:v>C.E. 3 HERMANAS</c:v>
                </c:pt>
                <c:pt idx="64">
                  <c:v>C.T. HUAYCOLORO</c:v>
                </c:pt>
                <c:pt idx="65">
                  <c:v>C.T. LA GRINGA V</c:v>
                </c:pt>
                <c:pt idx="66">
                  <c:v>CTB CALLAO</c:v>
                </c:pt>
                <c:pt idx="67">
                  <c:v>CTB. DONA CATALINA</c:v>
                </c:pt>
                <c:pt idx="68">
                  <c:v>C.S. REPARTICION</c:v>
                </c:pt>
                <c:pt idx="69">
                  <c:v>C.H. TUPURI</c:v>
                </c:pt>
                <c:pt idx="70">
                  <c:v>C.H. CHANCAY</c:v>
                </c:pt>
                <c:pt idx="71">
                  <c:v>C.H. POECHOS2</c:v>
                </c:pt>
                <c:pt idx="72">
                  <c:v>C.H. RUCUY</c:v>
                </c:pt>
                <c:pt idx="73">
                  <c:v>C.S. TACNA-SOLAR</c:v>
                </c:pt>
                <c:pt idx="74">
                  <c:v>C.H. ANASHIRONI</c:v>
                </c:pt>
              </c:strCache>
            </c:strRef>
          </c:cat>
          <c:val>
            <c:numRef>
              <c:f>'GENERACION RER'!$C$56:$BY$56</c:f>
              <c:numCache>
                <c:formatCode>#,##0.00</c:formatCode>
                <c:ptCount val="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169.15</c:v>
                </c:pt>
                <c:pt idx="4">
                  <c:v>0</c:v>
                </c:pt>
                <c:pt idx="5">
                  <c:v>357.85</c:v>
                </c:pt>
                <c:pt idx="6">
                  <c:v>64.2</c:v>
                </c:pt>
                <c:pt idx="7">
                  <c:v>0</c:v>
                </c:pt>
                <c:pt idx="8">
                  <c:v>261.55</c:v>
                </c:pt>
                <c:pt idx="9">
                  <c:v>363.2</c:v>
                </c:pt>
                <c:pt idx="10">
                  <c:v>478.75</c:v>
                </c:pt>
                <c:pt idx="11">
                  <c:v>2.75</c:v>
                </c:pt>
                <c:pt idx="12">
                  <c:v>7.25</c:v>
                </c:pt>
                <c:pt idx="13">
                  <c:v>475.2</c:v>
                </c:pt>
                <c:pt idx="14">
                  <c:v>0</c:v>
                </c:pt>
                <c:pt idx="15">
                  <c:v>405.05</c:v>
                </c:pt>
                <c:pt idx="16">
                  <c:v>487.25</c:v>
                </c:pt>
                <c:pt idx="17">
                  <c:v>194.7</c:v>
                </c:pt>
                <c:pt idx="18">
                  <c:v>84</c:v>
                </c:pt>
                <c:pt idx="19">
                  <c:v>122.55</c:v>
                </c:pt>
                <c:pt idx="20">
                  <c:v>497.15</c:v>
                </c:pt>
                <c:pt idx="21">
                  <c:v>450.8</c:v>
                </c:pt>
                <c:pt idx="22">
                  <c:v>342.95</c:v>
                </c:pt>
                <c:pt idx="23">
                  <c:v>1134.6500000000001</c:v>
                </c:pt>
                <c:pt idx="24">
                  <c:v>350.25</c:v>
                </c:pt>
                <c:pt idx="25">
                  <c:v>1259.2</c:v>
                </c:pt>
                <c:pt idx="26">
                  <c:v>0</c:v>
                </c:pt>
                <c:pt idx="27">
                  <c:v>0</c:v>
                </c:pt>
                <c:pt idx="28">
                  <c:v>249</c:v>
                </c:pt>
                <c:pt idx="29">
                  <c:v>3241.85</c:v>
                </c:pt>
                <c:pt idx="30">
                  <c:v>318.8</c:v>
                </c:pt>
                <c:pt idx="31">
                  <c:v>445.25</c:v>
                </c:pt>
                <c:pt idx="32">
                  <c:v>502.9</c:v>
                </c:pt>
                <c:pt idx="33">
                  <c:v>188.35</c:v>
                </c:pt>
                <c:pt idx="34">
                  <c:v>489.6</c:v>
                </c:pt>
                <c:pt idx="35">
                  <c:v>489.6</c:v>
                </c:pt>
                <c:pt idx="36">
                  <c:v>480</c:v>
                </c:pt>
                <c:pt idx="37">
                  <c:v>178.05</c:v>
                </c:pt>
                <c:pt idx="38">
                  <c:v>583.29999999999995</c:v>
                </c:pt>
                <c:pt idx="39">
                  <c:v>172.465</c:v>
                </c:pt>
                <c:pt idx="40">
                  <c:v>227.2</c:v>
                </c:pt>
                <c:pt idx="41">
                  <c:v>0</c:v>
                </c:pt>
                <c:pt idx="42">
                  <c:v>84.75</c:v>
                </c:pt>
                <c:pt idx="43">
                  <c:v>443.45</c:v>
                </c:pt>
                <c:pt idx="44">
                  <c:v>0</c:v>
                </c:pt>
                <c:pt idx="45">
                  <c:v>2263.85</c:v>
                </c:pt>
                <c:pt idx="46">
                  <c:v>1763.05</c:v>
                </c:pt>
                <c:pt idx="47">
                  <c:v>892</c:v>
                </c:pt>
                <c:pt idx="48">
                  <c:v>2.5</c:v>
                </c:pt>
                <c:pt idx="49">
                  <c:v>86.55</c:v>
                </c:pt>
                <c:pt idx="50">
                  <c:v>125.25</c:v>
                </c:pt>
                <c:pt idx="51">
                  <c:v>0</c:v>
                </c:pt>
                <c:pt idx="52">
                  <c:v>118.5</c:v>
                </c:pt>
                <c:pt idx="53">
                  <c:v>109.25</c:v>
                </c:pt>
                <c:pt idx="54">
                  <c:v>238.05</c:v>
                </c:pt>
                <c:pt idx="55">
                  <c:v>1506.95</c:v>
                </c:pt>
                <c:pt idx="56">
                  <c:v>1423.65</c:v>
                </c:pt>
                <c:pt idx="57">
                  <c:v>14.4</c:v>
                </c:pt>
                <c:pt idx="58">
                  <c:v>913.4</c:v>
                </c:pt>
                <c:pt idx="59">
                  <c:v>1184.8499999999999</c:v>
                </c:pt>
                <c:pt idx="60">
                  <c:v>0</c:v>
                </c:pt>
                <c:pt idx="61">
                  <c:v>137.85</c:v>
                </c:pt>
                <c:pt idx="62">
                  <c:v>393.6</c:v>
                </c:pt>
                <c:pt idx="63">
                  <c:v>1169.6500000000001</c:v>
                </c:pt>
                <c:pt idx="64">
                  <c:v>115.2</c:v>
                </c:pt>
                <c:pt idx="65">
                  <c:v>61.05</c:v>
                </c:pt>
                <c:pt idx="66">
                  <c:v>55.2</c:v>
                </c:pt>
                <c:pt idx="67">
                  <c:v>57.15</c:v>
                </c:pt>
                <c:pt idx="68">
                  <c:v>125.55</c:v>
                </c:pt>
                <c:pt idx="69">
                  <c:v>46.55</c:v>
                </c:pt>
                <c:pt idx="70">
                  <c:v>480.25</c:v>
                </c:pt>
                <c:pt idx="71">
                  <c:v>146.80000000000001</c:v>
                </c:pt>
                <c:pt idx="72">
                  <c:v>479.55</c:v>
                </c:pt>
                <c:pt idx="73">
                  <c:v>115.75</c:v>
                </c:pt>
                <c:pt idx="74">
                  <c:v>490.9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7E6B-4E01-995D-1CC80B124E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r>
                  <a:rPr lang="en-US" sz="1000" b="1"/>
                  <a:t>Centrales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r>
                  <a:rPr lang="en-US" sz="1000" b="1"/>
                  <a:t>MWh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lang="en-US" b="1"/>
              <a:t>GENERACIÓN ELÉCTRICA RER POR TIPO DE GENERACIÓN EN EL SEIN
TOTAL RER : 30120.315</a:t>
            </a:r>
          </a:p>
        </c:rich>
      </c:tx>
      <c:overlay val="0"/>
    </c:title>
    <c:autoTitleDeleted val="0"/>
    <c:view3D>
      <c:rotX val="30"/>
      <c:rotY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explosion val="25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eparator>
         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'GENERACION RER'!$L$70:$L$73</c:f>
              <c:strCache>
                <c:ptCount val="4"/>
                <c:pt idx="0">
                  <c:v>TERMOELÉCTRICA</c:v>
                </c:pt>
                <c:pt idx="1">
                  <c:v>HIDROELÉCTRICA</c:v>
                </c:pt>
                <c:pt idx="2">
                  <c:v>SOLAR</c:v>
                </c:pt>
                <c:pt idx="3">
                  <c:v>EÓLICA</c:v>
                </c:pt>
              </c:strCache>
            </c:strRef>
          </c:cat>
          <c:val>
            <c:numRef>
              <c:f>'GENERACION RER'!$M$70:$M$73</c:f>
              <c:numCache>
                <c:formatCode>General</c:formatCode>
                <c:ptCount val="4"/>
                <c:pt idx="0">
                  <c:v>1082.5</c:v>
                </c:pt>
                <c:pt idx="1">
                  <c:v>8909.4500000000007</c:v>
                </c:pt>
                <c:pt idx="2">
                  <c:v>8999.9</c:v>
                </c:pt>
                <c:pt idx="3">
                  <c:v>11128.465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05A1-41A8-84A6-A990AA5D7C57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eparator>
          </c:separator>
          <c:showLeaderLines val="1"/>
        </c:dLbls>
      </c:pie3DChart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lang="en-US" b="1"/>
              <a:t>CENTRALES DE COGENERACIÓN DEL SEIN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C.T. PARAMONGA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COGENERACIÓN!$C$8:$C$55</c:f>
              <c:numCache>
                <c:formatCode>#,##0.00</c:formatCode>
                <c:ptCount val="48"/>
              </c:numCache>
            </c:numRef>
          </c:val>
          <c:extLst>
            <c:ext xmlns:c16="http://schemas.microsoft.com/office/drawing/2014/chart" uri="{C3380CC4-5D6E-409C-BE32-E72D297353CC}">
              <c16:uniqueId val="{00000000-C29D-4954-8432-5AC855418E93}"/>
            </c:ext>
          </c:extLst>
        </c:ser>
        <c:ser>
          <c:idx val="1"/>
          <c:order val="1"/>
          <c:tx>
            <c:v>C.T. MAPLE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COGENERACIÓN!$D$8:$D$55</c:f>
              <c:numCache>
                <c:formatCode>#,##0.00</c:formatCode>
                <c:ptCount val="48"/>
              </c:numCache>
            </c:numRef>
          </c:val>
          <c:extLst>
            <c:ext xmlns:c16="http://schemas.microsoft.com/office/drawing/2014/chart" uri="{C3380CC4-5D6E-409C-BE32-E72D297353CC}">
              <c16:uniqueId val="{00000001-C29D-4954-8432-5AC855418E93}"/>
            </c:ext>
          </c:extLst>
        </c:ser>
        <c:ser>
          <c:idx val="2"/>
          <c:order val="2"/>
          <c:tx>
            <c:v>C.T SAN JACINTO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COGENERACIÓN!$E$8:$E$55</c:f>
              <c:numCache>
                <c:formatCode>#,##0.00</c:formatCode>
                <c:ptCount val="48"/>
                <c:pt idx="0">
                  <c:v>8.6999999999999993</c:v>
                </c:pt>
                <c:pt idx="1">
                  <c:v>8.4</c:v>
                </c:pt>
                <c:pt idx="2">
                  <c:v>8.3000000000000007</c:v>
                </c:pt>
                <c:pt idx="3">
                  <c:v>7.9</c:v>
                </c:pt>
                <c:pt idx="4">
                  <c:v>7.7</c:v>
                </c:pt>
                <c:pt idx="5">
                  <c:v>8.3000000000000007</c:v>
                </c:pt>
                <c:pt idx="6">
                  <c:v>7.7</c:v>
                </c:pt>
                <c:pt idx="7">
                  <c:v>8.3000000000000007</c:v>
                </c:pt>
                <c:pt idx="8">
                  <c:v>8.5</c:v>
                </c:pt>
                <c:pt idx="9">
                  <c:v>8.6</c:v>
                </c:pt>
                <c:pt idx="10">
                  <c:v>7</c:v>
                </c:pt>
                <c:pt idx="11">
                  <c:v>8.1999999999999993</c:v>
                </c:pt>
                <c:pt idx="12">
                  <c:v>8.1</c:v>
                </c:pt>
                <c:pt idx="13">
                  <c:v>8.5</c:v>
                </c:pt>
                <c:pt idx="14">
                  <c:v>6.8</c:v>
                </c:pt>
                <c:pt idx="15">
                  <c:v>8.1999999999999993</c:v>
                </c:pt>
                <c:pt idx="16">
                  <c:v>8.5</c:v>
                </c:pt>
                <c:pt idx="17">
                  <c:v>8.8000000000000007</c:v>
                </c:pt>
                <c:pt idx="18">
                  <c:v>7.7</c:v>
                </c:pt>
                <c:pt idx="19">
                  <c:v>6.5</c:v>
                </c:pt>
                <c:pt idx="20">
                  <c:v>6.7</c:v>
                </c:pt>
                <c:pt idx="21">
                  <c:v>6.6</c:v>
                </c:pt>
                <c:pt idx="22">
                  <c:v>8</c:v>
                </c:pt>
                <c:pt idx="23">
                  <c:v>7.1</c:v>
                </c:pt>
                <c:pt idx="24">
                  <c:v>8</c:v>
                </c:pt>
                <c:pt idx="25">
                  <c:v>7</c:v>
                </c:pt>
                <c:pt idx="26">
                  <c:v>6.5</c:v>
                </c:pt>
                <c:pt idx="27">
                  <c:v>6.9</c:v>
                </c:pt>
                <c:pt idx="28">
                  <c:v>6.3</c:v>
                </c:pt>
                <c:pt idx="29">
                  <c:v>6.4</c:v>
                </c:pt>
                <c:pt idx="30">
                  <c:v>6</c:v>
                </c:pt>
                <c:pt idx="31">
                  <c:v>6.3</c:v>
                </c:pt>
                <c:pt idx="32">
                  <c:v>6.4</c:v>
                </c:pt>
                <c:pt idx="33">
                  <c:v>4</c:v>
                </c:pt>
                <c:pt idx="34">
                  <c:v>6.3</c:v>
                </c:pt>
                <c:pt idx="35">
                  <c:v>5.7</c:v>
                </c:pt>
                <c:pt idx="36">
                  <c:v>6.1</c:v>
                </c:pt>
                <c:pt idx="37">
                  <c:v>6</c:v>
                </c:pt>
                <c:pt idx="38">
                  <c:v>6.1</c:v>
                </c:pt>
                <c:pt idx="39">
                  <c:v>6.1</c:v>
                </c:pt>
                <c:pt idx="40">
                  <c:v>6.4</c:v>
                </c:pt>
                <c:pt idx="41">
                  <c:v>6.3</c:v>
                </c:pt>
                <c:pt idx="42">
                  <c:v>5.9</c:v>
                </c:pt>
                <c:pt idx="43">
                  <c:v>6</c:v>
                </c:pt>
                <c:pt idx="44">
                  <c:v>5.9</c:v>
                </c:pt>
                <c:pt idx="45">
                  <c:v>6</c:v>
                </c:pt>
                <c:pt idx="46">
                  <c:v>6.2</c:v>
                </c:pt>
                <c:pt idx="47">
                  <c:v>6.4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29D-4954-8432-5AC855418E93}"/>
            </c:ext>
          </c:extLst>
        </c:ser>
        <c:ser>
          <c:idx val="3"/>
          <c:order val="3"/>
          <c:tx>
            <c:v>C.T. AGROLMOS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COGENERACIÓN!$F$8:$F$55</c:f>
              <c:numCache>
                <c:formatCode>#,##0.00</c:formatCode>
                <c:ptCount val="48"/>
              </c:numCache>
            </c:numRef>
          </c:val>
          <c:extLst>
            <c:ext xmlns:c16="http://schemas.microsoft.com/office/drawing/2014/chart" uri="{C3380CC4-5D6E-409C-BE32-E72D297353CC}">
              <c16:uniqueId val="{00000003-C29D-4954-8432-5AC855418E93}"/>
            </c:ext>
          </c:extLst>
        </c:ser>
        <c:ser>
          <c:idx val="4"/>
          <c:order val="4"/>
          <c:tx>
            <c:v>C.T. CAÑA BRAVA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COGENERACIÓN!$G$8:$G$55</c:f>
              <c:numCache>
                <c:formatCode>#,##0.00</c:formatCode>
                <c:ptCount val="48"/>
                <c:pt idx="0">
                  <c:v>11.1</c:v>
                </c:pt>
                <c:pt idx="1">
                  <c:v>9.5</c:v>
                </c:pt>
                <c:pt idx="2">
                  <c:v>9.8000000000000007</c:v>
                </c:pt>
                <c:pt idx="3">
                  <c:v>10.199999999999999</c:v>
                </c:pt>
                <c:pt idx="4">
                  <c:v>10.1</c:v>
                </c:pt>
                <c:pt idx="5">
                  <c:v>10.199999999999999</c:v>
                </c:pt>
                <c:pt idx="6">
                  <c:v>11.2</c:v>
                </c:pt>
                <c:pt idx="7">
                  <c:v>11.2</c:v>
                </c:pt>
                <c:pt idx="8">
                  <c:v>11.3</c:v>
                </c:pt>
                <c:pt idx="9">
                  <c:v>10.9</c:v>
                </c:pt>
                <c:pt idx="10">
                  <c:v>10.9</c:v>
                </c:pt>
                <c:pt idx="11">
                  <c:v>11</c:v>
                </c:pt>
                <c:pt idx="12">
                  <c:v>11.1</c:v>
                </c:pt>
                <c:pt idx="13">
                  <c:v>11.1</c:v>
                </c:pt>
                <c:pt idx="14">
                  <c:v>11.2</c:v>
                </c:pt>
                <c:pt idx="15">
                  <c:v>11.2</c:v>
                </c:pt>
                <c:pt idx="16">
                  <c:v>11.2</c:v>
                </c:pt>
                <c:pt idx="17">
                  <c:v>11.6</c:v>
                </c:pt>
                <c:pt idx="18">
                  <c:v>10.7</c:v>
                </c:pt>
                <c:pt idx="19">
                  <c:v>11.3</c:v>
                </c:pt>
                <c:pt idx="20">
                  <c:v>10.8</c:v>
                </c:pt>
                <c:pt idx="21">
                  <c:v>11</c:v>
                </c:pt>
                <c:pt idx="22">
                  <c:v>10.3</c:v>
                </c:pt>
                <c:pt idx="23">
                  <c:v>10.8</c:v>
                </c:pt>
                <c:pt idx="24">
                  <c:v>11.2</c:v>
                </c:pt>
                <c:pt idx="25">
                  <c:v>11.3</c:v>
                </c:pt>
                <c:pt idx="26">
                  <c:v>11.4</c:v>
                </c:pt>
                <c:pt idx="27">
                  <c:v>10.8</c:v>
                </c:pt>
                <c:pt idx="28">
                  <c:v>11.1</c:v>
                </c:pt>
                <c:pt idx="29">
                  <c:v>10.9</c:v>
                </c:pt>
                <c:pt idx="30">
                  <c:v>11.1</c:v>
                </c:pt>
                <c:pt idx="31">
                  <c:v>10.7</c:v>
                </c:pt>
                <c:pt idx="32">
                  <c:v>11</c:v>
                </c:pt>
                <c:pt idx="33">
                  <c:v>11.2</c:v>
                </c:pt>
                <c:pt idx="34">
                  <c:v>11.1</c:v>
                </c:pt>
                <c:pt idx="35">
                  <c:v>10.7</c:v>
                </c:pt>
                <c:pt idx="36">
                  <c:v>10.6</c:v>
                </c:pt>
                <c:pt idx="37">
                  <c:v>10.9</c:v>
                </c:pt>
                <c:pt idx="38">
                  <c:v>11.5</c:v>
                </c:pt>
                <c:pt idx="39">
                  <c:v>11.3</c:v>
                </c:pt>
                <c:pt idx="40">
                  <c:v>11.7</c:v>
                </c:pt>
                <c:pt idx="41">
                  <c:v>10.4</c:v>
                </c:pt>
                <c:pt idx="42">
                  <c:v>10.4</c:v>
                </c:pt>
                <c:pt idx="43">
                  <c:v>10.5</c:v>
                </c:pt>
                <c:pt idx="44">
                  <c:v>10.3</c:v>
                </c:pt>
                <c:pt idx="45">
                  <c:v>11.6</c:v>
                </c:pt>
                <c:pt idx="46">
                  <c:v>10.199999999999999</c:v>
                </c:pt>
                <c:pt idx="47">
                  <c:v>11.5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29D-4954-8432-5AC855418E93}"/>
            </c:ext>
          </c:extLst>
        </c:ser>
        <c:ser>
          <c:idx val="5"/>
          <c:order val="5"/>
          <c:tx>
            <c:v>C.T. CASA GRANDE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COGENERACIÓN!$H$8:$H$55</c:f>
              <c:numCache>
                <c:formatCode>#,##0.00</c:formatCode>
                <c:ptCount val="48"/>
                <c:pt idx="0">
                  <c:v>13.9</c:v>
                </c:pt>
                <c:pt idx="1">
                  <c:v>13.3</c:v>
                </c:pt>
                <c:pt idx="2">
                  <c:v>13.6</c:v>
                </c:pt>
                <c:pt idx="3">
                  <c:v>12.9</c:v>
                </c:pt>
                <c:pt idx="4">
                  <c:v>13.5</c:v>
                </c:pt>
                <c:pt idx="5">
                  <c:v>14.1</c:v>
                </c:pt>
                <c:pt idx="6">
                  <c:v>12.6</c:v>
                </c:pt>
                <c:pt idx="7">
                  <c:v>15.3</c:v>
                </c:pt>
                <c:pt idx="8">
                  <c:v>15.4</c:v>
                </c:pt>
                <c:pt idx="9">
                  <c:v>15.5</c:v>
                </c:pt>
                <c:pt idx="10">
                  <c:v>14.3</c:v>
                </c:pt>
                <c:pt idx="11">
                  <c:v>14.6</c:v>
                </c:pt>
                <c:pt idx="12">
                  <c:v>13.2</c:v>
                </c:pt>
                <c:pt idx="13">
                  <c:v>13.5</c:v>
                </c:pt>
                <c:pt idx="14">
                  <c:v>13.1</c:v>
                </c:pt>
                <c:pt idx="15">
                  <c:v>14.4</c:v>
                </c:pt>
                <c:pt idx="16">
                  <c:v>14.2</c:v>
                </c:pt>
                <c:pt idx="17">
                  <c:v>14.3</c:v>
                </c:pt>
                <c:pt idx="18">
                  <c:v>13.2</c:v>
                </c:pt>
                <c:pt idx="19">
                  <c:v>13.4</c:v>
                </c:pt>
                <c:pt idx="20">
                  <c:v>13.3</c:v>
                </c:pt>
                <c:pt idx="21">
                  <c:v>12.6</c:v>
                </c:pt>
                <c:pt idx="22">
                  <c:v>15.4</c:v>
                </c:pt>
                <c:pt idx="23">
                  <c:v>15.2</c:v>
                </c:pt>
                <c:pt idx="24">
                  <c:v>15.4</c:v>
                </c:pt>
                <c:pt idx="25">
                  <c:v>14.4</c:v>
                </c:pt>
                <c:pt idx="26">
                  <c:v>15</c:v>
                </c:pt>
                <c:pt idx="27">
                  <c:v>14.8</c:v>
                </c:pt>
                <c:pt idx="28">
                  <c:v>16.3</c:v>
                </c:pt>
                <c:pt idx="29">
                  <c:v>15.2</c:v>
                </c:pt>
                <c:pt idx="30">
                  <c:v>17.600000000000001</c:v>
                </c:pt>
                <c:pt idx="31">
                  <c:v>17.600000000000001</c:v>
                </c:pt>
                <c:pt idx="32">
                  <c:v>16.899999999999999</c:v>
                </c:pt>
                <c:pt idx="33">
                  <c:v>17.2</c:v>
                </c:pt>
                <c:pt idx="34">
                  <c:v>15.2</c:v>
                </c:pt>
                <c:pt idx="35">
                  <c:v>17.399999999999999</c:v>
                </c:pt>
                <c:pt idx="36">
                  <c:v>16.2</c:v>
                </c:pt>
                <c:pt idx="37">
                  <c:v>16.600000000000001</c:v>
                </c:pt>
                <c:pt idx="38">
                  <c:v>17.100000000000001</c:v>
                </c:pt>
                <c:pt idx="39">
                  <c:v>16.899999999999999</c:v>
                </c:pt>
                <c:pt idx="40">
                  <c:v>16.7</c:v>
                </c:pt>
                <c:pt idx="41">
                  <c:v>16.899999999999999</c:v>
                </c:pt>
                <c:pt idx="42">
                  <c:v>16.8</c:v>
                </c:pt>
                <c:pt idx="43">
                  <c:v>16.899999999999999</c:v>
                </c:pt>
                <c:pt idx="44">
                  <c:v>17.100000000000001</c:v>
                </c:pt>
                <c:pt idx="45">
                  <c:v>16.600000000000001</c:v>
                </c:pt>
                <c:pt idx="46">
                  <c:v>15.2</c:v>
                </c:pt>
                <c:pt idx="47">
                  <c:v>15.6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29D-4954-8432-5AC855418E93}"/>
            </c:ext>
          </c:extLst>
        </c:ser>
        <c:ser>
          <c:idx val="6"/>
          <c:order val="6"/>
          <c:tx>
            <c:v>C.T. REFINERÍA TALARA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COGENERACIÓN!$I$8:$I$55</c:f>
              <c:numCache>
                <c:formatCode>#,##0.00</c:formatCode>
                <c:ptCount val="48"/>
              </c:numCache>
            </c:numRef>
          </c:val>
          <c:extLst>
            <c:ext xmlns:c16="http://schemas.microsoft.com/office/drawing/2014/chart" uri="{C3380CC4-5D6E-409C-BE32-E72D297353CC}">
              <c16:uniqueId val="{00000006-C29D-4954-8432-5AC855418E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lang="en-US"/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lang="en-US"/>
              <a:t>GENERACIÓN DE ENERGÍA EJECUTADA POR EMPRESAS INTEGRANTES COES (MWh)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invertIfNegative val="0"/>
          <c:cat>
            <c:strRef>
              <c:f>EVO_PRO_ENE!$I$194:$I$259</c:f>
              <c:strCache>
                <c:ptCount val="66"/>
                <c:pt idx="0">
                  <c:v>ORYGEN PERU S.A.A.</c:v>
                </c:pt>
                <c:pt idx="1">
                  <c:v>KALLPA GENERACION S.A.</c:v>
                </c:pt>
                <c:pt idx="2">
                  <c:v>ENGIE ENERGIA PERU S.A.A.</c:v>
                </c:pt>
                <c:pt idx="3">
                  <c:v>ELECTROPERU</c:v>
                </c:pt>
                <c:pt idx="4">
                  <c:v>EMPRESA DE GENERACION HUALLAGA</c:v>
                </c:pt>
                <c:pt idx="5">
                  <c:v>STATKRAFT S.A</c:v>
                </c:pt>
                <c:pt idx="6">
                  <c:v>FENIX POWER PERÚ</c:v>
                </c:pt>
                <c:pt idx="7">
                  <c:v>ORAZUL ENERGY PERÚ</c:v>
                </c:pt>
                <c:pt idx="8">
                  <c:v>CELEPSA</c:v>
                </c:pt>
                <c:pt idx="9">
                  <c:v>HYDRO GLOBAL PERÚ S.A.C.</c:v>
                </c:pt>
                <c:pt idx="10">
                  <c:v>CHINANGO S.A.C.</c:v>
                </c:pt>
                <c:pt idx="11">
                  <c:v>TERMOCHILCA S.A.C.</c:v>
                </c:pt>
                <c:pt idx="12">
                  <c:v>EGEMSA</c:v>
                </c:pt>
                <c:pt idx="13">
                  <c:v>SAN GABAN</c:v>
                </c:pt>
                <c:pt idx="14">
                  <c:v>INLAND ENERGY SAC</c:v>
                </c:pt>
                <c:pt idx="15">
                  <c:v>EGASA</c:v>
                </c:pt>
                <c:pt idx="16">
                  <c:v>JOYA SOLAR S.A.C.</c:v>
                </c:pt>
                <c:pt idx="17">
                  <c:v>LA VIRGEN</c:v>
                </c:pt>
                <c:pt idx="18">
                  <c:v>EMPRESA DE GENERACION HUANZA</c:v>
                </c:pt>
                <c:pt idx="19">
                  <c:v>EGEJUNIN</c:v>
                </c:pt>
                <c:pt idx="20">
                  <c:v>GENERADORA DE ENERGÍA DEL PERÚ</c:v>
                </c:pt>
                <c:pt idx="21">
                  <c:v>ENERGIA RENOVABLE DEL SUR S.A.</c:v>
                </c:pt>
                <c:pt idx="22">
                  <c:v>PARQUE EOLICO TRES HERMANAS S.A.C.</c:v>
                </c:pt>
                <c:pt idx="23">
                  <c:v>ENERGÍA EÓLICA S.A.</c:v>
                </c:pt>
                <c:pt idx="24">
                  <c:v>SINERSA</c:v>
                </c:pt>
                <c:pt idx="25">
                  <c:v>ENEL GENERACION PIURA S.A.</c:v>
                </c:pt>
                <c:pt idx="26">
                  <c:v>GENERACIÓN ANDINA S.A.C.</c:v>
                </c:pt>
                <c:pt idx="27">
                  <c:v>GR CORTARRAMA SOCIEDAD ANONIMA CERRADA</c:v>
                </c:pt>
                <c:pt idx="28">
                  <c:v>EMPRESA DE GENERACION ELECTRICA SANTA ANA S.A.C.</c:v>
                </c:pt>
                <c:pt idx="29">
                  <c:v>VARI ENERGIA S.A.C.</c:v>
                </c:pt>
                <c:pt idx="30">
                  <c:v>CELARIS ENERGY S.A.</c:v>
                </c:pt>
                <c:pt idx="31">
                  <c:v>EMPRESA ELECTRICA AGUA AZUL</c:v>
                </c:pt>
                <c:pt idx="32">
                  <c:v>CELEPSA RENOVABLES S.R.L.</c:v>
                </c:pt>
                <c:pt idx="33">
                  <c:v>HIDROELECTRICA HUANCHOR S.A.C.</c:v>
                </c:pt>
                <c:pt idx="34">
                  <c:v>HUAURA POWER GROUP S.A.</c:v>
                </c:pt>
                <c:pt idx="35">
                  <c:v>ANDEAN POWER S.A.C.</c:v>
                </c:pt>
                <c:pt idx="36">
                  <c:v>EMPRESA ELECTRICA RIO DOBLE</c:v>
                </c:pt>
                <c:pt idx="37">
                  <c:v>CASA GRANDE S.A.A.</c:v>
                </c:pt>
                <c:pt idx="38">
                  <c:v>EGESUR</c:v>
                </c:pt>
                <c:pt idx="39">
                  <c:v>PARQUE EOLICO MARCONA S.A.C.</c:v>
                </c:pt>
                <c:pt idx="40">
                  <c:v>TERMOSELVA</c:v>
                </c:pt>
                <c:pt idx="41">
                  <c:v>PETRAMAS</c:v>
                </c:pt>
                <c:pt idx="42">
                  <c:v>BIOENERGIA DEL CHIRA S.A.</c:v>
                </c:pt>
                <c:pt idx="43">
                  <c:v>AGROINDUSTRIAS SAN JACINTO S.A.A.</c:v>
                </c:pt>
                <c:pt idx="44">
                  <c:v>GR TARUCA SOCIEDAD ANONIMA CERRADA</c:v>
                </c:pt>
                <c:pt idx="45">
                  <c:v>GR PAINO SOCIEDAD ANONIMA CERRADA</c:v>
                </c:pt>
                <c:pt idx="46">
                  <c:v>TRANSMISION ANDINA DE GENERACION S.A.C.</c:v>
                </c:pt>
                <c:pt idx="47">
                  <c:v>PANAMERICANA  SOLAR SAC.</c:v>
                </c:pt>
                <c:pt idx="48">
                  <c:v>TACNA SOLAR SAC.</c:v>
                </c:pt>
                <c:pt idx="49">
                  <c:v>EMPRESA DE GENERACION ELECTRICA CANCHAYLLO SAC</c:v>
                </c:pt>
                <c:pt idx="50">
                  <c:v>MAJES ARCUS S.A.C.</c:v>
                </c:pt>
                <c:pt idx="51">
                  <c:v>MOQUEGUA FV S.A.C.</c:v>
                </c:pt>
                <c:pt idx="52">
                  <c:v>REPARTICIÓN ARCUS S.A.C.</c:v>
                </c:pt>
                <c:pt idx="53">
                  <c:v>HIDROCAÑETE S.A.</c:v>
                </c:pt>
                <c:pt idx="54">
                  <c:v>ELECTRICA YANAPAMPA SAC</c:v>
                </c:pt>
                <c:pt idx="55">
                  <c:v>MAJA ENERGIA S.A.C.</c:v>
                </c:pt>
                <c:pt idx="56">
                  <c:v>INVERSIONES SHAQSHA S.A.C.</c:v>
                </c:pt>
                <c:pt idx="57">
                  <c:v>ASOCIACIÓN SANTA LUCIA DE CHACAS</c:v>
                </c:pt>
                <c:pt idx="58">
                  <c:v>MINERA CERRO VERDE</c:v>
                </c:pt>
                <c:pt idx="59">
                  <c:v>AGRO INDUSTRIAL PARAMONGA S.A.</c:v>
                </c:pt>
                <c:pt idx="60">
                  <c:v>INFRAESTRUCTURAS Y ENERGIAS DEL PERU S.A.C.</c:v>
                </c:pt>
                <c:pt idx="61">
                  <c:v>COLCA SOLAR S.A.C.</c:v>
                </c:pt>
                <c:pt idx="62">
                  <c:v>COENERGY S.A.C.</c:v>
                </c:pt>
                <c:pt idx="63">
                  <c:v>KONDU SAC</c:v>
                </c:pt>
                <c:pt idx="64">
                  <c:v>PLANTA DE RESERVA FRIA DE GENERACION  DE ETEN S.A.</c:v>
                </c:pt>
                <c:pt idx="65">
                  <c:v>SHOUGESA</c:v>
                </c:pt>
              </c:strCache>
            </c:strRef>
          </c:cat>
          <c:val>
            <c:numRef>
              <c:f>EVO_PRO_ENE!$J$194:$J$259</c:f>
              <c:numCache>
                <c:formatCode>General</c:formatCode>
                <c:ptCount val="66"/>
                <c:pt idx="0">
                  <c:v>301364.76549999998</c:v>
                </c:pt>
                <c:pt idx="1">
                  <c:v>294156.10499999998</c:v>
                </c:pt>
                <c:pt idx="2">
                  <c:v>223926.08499999999</c:v>
                </c:pt>
                <c:pt idx="3">
                  <c:v>196667.85</c:v>
                </c:pt>
                <c:pt idx="4">
                  <c:v>129984.45</c:v>
                </c:pt>
                <c:pt idx="5">
                  <c:v>107713.55</c:v>
                </c:pt>
                <c:pt idx="6">
                  <c:v>106052.259315</c:v>
                </c:pt>
                <c:pt idx="7">
                  <c:v>94383</c:v>
                </c:pt>
                <c:pt idx="8">
                  <c:v>57888.5</c:v>
                </c:pt>
                <c:pt idx="9">
                  <c:v>57635.75</c:v>
                </c:pt>
                <c:pt idx="10">
                  <c:v>53373.954129999998</c:v>
                </c:pt>
                <c:pt idx="11">
                  <c:v>51497.063219999996</c:v>
                </c:pt>
                <c:pt idx="12">
                  <c:v>47103.85</c:v>
                </c:pt>
                <c:pt idx="13">
                  <c:v>30066.2</c:v>
                </c:pt>
                <c:pt idx="14">
                  <c:v>25660</c:v>
                </c:pt>
                <c:pt idx="15">
                  <c:v>24960.7</c:v>
                </c:pt>
                <c:pt idx="16">
                  <c:v>24712.85</c:v>
                </c:pt>
                <c:pt idx="17">
                  <c:v>21773.8</c:v>
                </c:pt>
                <c:pt idx="18">
                  <c:v>20507.900000000001</c:v>
                </c:pt>
                <c:pt idx="19">
                  <c:v>19825.2</c:v>
                </c:pt>
                <c:pt idx="20">
                  <c:v>19619.3727</c:v>
                </c:pt>
                <c:pt idx="21">
                  <c:v>14520.75</c:v>
                </c:pt>
                <c:pt idx="22">
                  <c:v>12819</c:v>
                </c:pt>
                <c:pt idx="23">
                  <c:v>12681.25</c:v>
                </c:pt>
                <c:pt idx="24">
                  <c:v>12440.4</c:v>
                </c:pt>
                <c:pt idx="25">
                  <c:v>8128.75</c:v>
                </c:pt>
                <c:pt idx="26">
                  <c:v>7991.1</c:v>
                </c:pt>
                <c:pt idx="27">
                  <c:v>7638.6</c:v>
                </c:pt>
                <c:pt idx="28">
                  <c:v>5829.55</c:v>
                </c:pt>
                <c:pt idx="29">
                  <c:v>5750.55</c:v>
                </c:pt>
                <c:pt idx="30">
                  <c:v>5628.9002600000003</c:v>
                </c:pt>
                <c:pt idx="31">
                  <c:v>5603.05</c:v>
                </c:pt>
                <c:pt idx="32">
                  <c:v>5558.35</c:v>
                </c:pt>
                <c:pt idx="33">
                  <c:v>5354.2325049999999</c:v>
                </c:pt>
                <c:pt idx="34">
                  <c:v>5326</c:v>
                </c:pt>
                <c:pt idx="35">
                  <c:v>5283.05</c:v>
                </c:pt>
                <c:pt idx="36">
                  <c:v>5026.75</c:v>
                </c:pt>
                <c:pt idx="37">
                  <c:v>4562.25</c:v>
                </c:pt>
                <c:pt idx="38">
                  <c:v>4381.2055</c:v>
                </c:pt>
                <c:pt idx="39">
                  <c:v>3907.8</c:v>
                </c:pt>
                <c:pt idx="40">
                  <c:v>3347.75</c:v>
                </c:pt>
                <c:pt idx="41">
                  <c:v>3281.4</c:v>
                </c:pt>
                <c:pt idx="42">
                  <c:v>2722.6</c:v>
                </c:pt>
                <c:pt idx="43">
                  <c:v>2214.415</c:v>
                </c:pt>
                <c:pt idx="44">
                  <c:v>2195.9499999999998</c:v>
                </c:pt>
                <c:pt idx="45">
                  <c:v>2054.645</c:v>
                </c:pt>
                <c:pt idx="46">
                  <c:v>1992.24</c:v>
                </c:pt>
                <c:pt idx="47">
                  <c:v>1705.586</c:v>
                </c:pt>
                <c:pt idx="48">
                  <c:v>1628.7</c:v>
                </c:pt>
                <c:pt idx="49">
                  <c:v>1473.95</c:v>
                </c:pt>
                <c:pt idx="50">
                  <c:v>1432.6524999999999</c:v>
                </c:pt>
                <c:pt idx="51">
                  <c:v>1389.0509999999999</c:v>
                </c:pt>
                <c:pt idx="52">
                  <c:v>1385.1985</c:v>
                </c:pt>
                <c:pt idx="53">
                  <c:v>1021.8</c:v>
                </c:pt>
                <c:pt idx="54">
                  <c:v>1000</c:v>
                </c:pt>
                <c:pt idx="55">
                  <c:v>969.75</c:v>
                </c:pt>
                <c:pt idx="56">
                  <c:v>928.85</c:v>
                </c:pt>
                <c:pt idx="57">
                  <c:v>805.77</c:v>
                </c:pt>
                <c:pt idx="58">
                  <c:v>737.45</c:v>
                </c:pt>
                <c:pt idx="59">
                  <c:v>613.65</c:v>
                </c:pt>
                <c:pt idx="60">
                  <c:v>109.45</c:v>
                </c:pt>
                <c:pt idx="61">
                  <c:v>89.35</c:v>
                </c:pt>
                <c:pt idx="62">
                  <c:v>31.45</c:v>
                </c:pt>
                <c:pt idx="63">
                  <c:v>20.05</c:v>
                </c:pt>
                <c:pt idx="64">
                  <c:v>12.65</c:v>
                </c:pt>
                <c:pt idx="65">
                  <c:v>2.0699999999999998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8794-47EC-B3C4-830DE42F2D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axMin"/>
        </c:scaling>
        <c:delete val="0"/>
        <c:axPos val="l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t"/>
        <c:majorGridlines/>
        <c:title>
          <c:tx>
            <c:rich>
              <a:bodyPr/>
              <a:lstStyle/>
              <a:p>
                <a:r>
                  <a:rPr lang="en-US" sz="1000" b="1"/>
                  <a:t>MWh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GENERACION ELECTRICA DEL SEIN POR AREAS OPERATIVAS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GENERACIÓN COES NORTE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G_AREAS!$O$8:$O$55</c:f>
              <c:numCache>
                <c:formatCode>#,##0.00</c:formatCode>
                <c:ptCount val="48"/>
                <c:pt idx="0">
                  <c:v>521.85</c:v>
                </c:pt>
                <c:pt idx="1">
                  <c:v>514.41</c:v>
                </c:pt>
                <c:pt idx="2">
                  <c:v>503.54</c:v>
                </c:pt>
                <c:pt idx="3">
                  <c:v>506.22</c:v>
                </c:pt>
                <c:pt idx="4">
                  <c:v>506.06</c:v>
                </c:pt>
                <c:pt idx="5">
                  <c:v>498.48</c:v>
                </c:pt>
                <c:pt idx="6">
                  <c:v>493.25</c:v>
                </c:pt>
                <c:pt idx="7">
                  <c:v>497.65</c:v>
                </c:pt>
                <c:pt idx="8">
                  <c:v>501.01</c:v>
                </c:pt>
                <c:pt idx="9">
                  <c:v>518.73</c:v>
                </c:pt>
                <c:pt idx="10">
                  <c:v>517.91999999999996</c:v>
                </c:pt>
                <c:pt idx="11">
                  <c:v>519.15</c:v>
                </c:pt>
                <c:pt idx="12">
                  <c:v>524.04</c:v>
                </c:pt>
                <c:pt idx="13">
                  <c:v>467.03</c:v>
                </c:pt>
                <c:pt idx="14">
                  <c:v>430.32</c:v>
                </c:pt>
                <c:pt idx="15">
                  <c:v>433.42</c:v>
                </c:pt>
                <c:pt idx="16">
                  <c:v>436.79</c:v>
                </c:pt>
                <c:pt idx="17">
                  <c:v>437.69</c:v>
                </c:pt>
                <c:pt idx="18">
                  <c:v>443.16</c:v>
                </c:pt>
                <c:pt idx="19">
                  <c:v>485.13</c:v>
                </c:pt>
                <c:pt idx="20">
                  <c:v>509.68</c:v>
                </c:pt>
                <c:pt idx="21">
                  <c:v>536.91999999999996</c:v>
                </c:pt>
                <c:pt idx="22">
                  <c:v>565.75</c:v>
                </c:pt>
                <c:pt idx="23">
                  <c:v>508.74</c:v>
                </c:pt>
                <c:pt idx="24">
                  <c:v>522.33000000000004</c:v>
                </c:pt>
                <c:pt idx="25">
                  <c:v>518.66999999999996</c:v>
                </c:pt>
                <c:pt idx="26">
                  <c:v>524.46</c:v>
                </c:pt>
                <c:pt idx="27">
                  <c:v>517.45000000000005</c:v>
                </c:pt>
                <c:pt idx="28">
                  <c:v>514.95000000000005</c:v>
                </c:pt>
                <c:pt idx="29">
                  <c:v>515.29</c:v>
                </c:pt>
                <c:pt idx="30">
                  <c:v>521.92999999999995</c:v>
                </c:pt>
                <c:pt idx="31">
                  <c:v>567.16</c:v>
                </c:pt>
                <c:pt idx="32">
                  <c:v>591.65</c:v>
                </c:pt>
                <c:pt idx="33">
                  <c:v>579.1</c:v>
                </c:pt>
                <c:pt idx="34">
                  <c:v>574.66999999999996</c:v>
                </c:pt>
                <c:pt idx="35">
                  <c:v>570.87</c:v>
                </c:pt>
                <c:pt idx="36">
                  <c:v>589.04999999999995</c:v>
                </c:pt>
                <c:pt idx="37">
                  <c:v>663.99</c:v>
                </c:pt>
                <c:pt idx="38">
                  <c:v>659.92</c:v>
                </c:pt>
                <c:pt idx="39">
                  <c:v>664.22</c:v>
                </c:pt>
                <c:pt idx="40">
                  <c:v>665.92</c:v>
                </c:pt>
                <c:pt idx="41">
                  <c:v>687.59</c:v>
                </c:pt>
                <c:pt idx="42">
                  <c:v>669.51</c:v>
                </c:pt>
                <c:pt idx="43">
                  <c:v>674.42</c:v>
                </c:pt>
                <c:pt idx="44">
                  <c:v>686.56</c:v>
                </c:pt>
                <c:pt idx="45">
                  <c:v>602.36</c:v>
                </c:pt>
                <c:pt idx="46">
                  <c:v>555.91999999999996</c:v>
                </c:pt>
                <c:pt idx="47">
                  <c:v>553.9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EB-4E74-9184-D8C569585160}"/>
            </c:ext>
          </c:extLst>
        </c:ser>
        <c:ser>
          <c:idx val="1"/>
          <c:order val="1"/>
          <c:tx>
            <c:v>GENERACIÓN COES CENTRO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G_AREAS!$P$8:$P$55</c:f>
              <c:numCache>
                <c:formatCode>#,##0.00</c:formatCode>
                <c:ptCount val="48"/>
                <c:pt idx="0">
                  <c:v>5748.8</c:v>
                </c:pt>
                <c:pt idx="1">
                  <c:v>5631.6</c:v>
                </c:pt>
                <c:pt idx="2">
                  <c:v>5476.8</c:v>
                </c:pt>
                <c:pt idx="3">
                  <c:v>5417.4</c:v>
                </c:pt>
                <c:pt idx="4">
                  <c:v>5342.9</c:v>
                </c:pt>
                <c:pt idx="5">
                  <c:v>5288.3</c:v>
                </c:pt>
                <c:pt idx="6">
                  <c:v>5329.6</c:v>
                </c:pt>
                <c:pt idx="7">
                  <c:v>5263.3</c:v>
                </c:pt>
                <c:pt idx="8">
                  <c:v>5279.6</c:v>
                </c:pt>
                <c:pt idx="9">
                  <c:v>5206</c:v>
                </c:pt>
                <c:pt idx="10">
                  <c:v>5279.3</c:v>
                </c:pt>
                <c:pt idx="11">
                  <c:v>5303.5</c:v>
                </c:pt>
                <c:pt idx="12">
                  <c:v>4991.1000000000004</c:v>
                </c:pt>
                <c:pt idx="13">
                  <c:v>4684.3</c:v>
                </c:pt>
                <c:pt idx="14">
                  <c:v>4637.3</c:v>
                </c:pt>
                <c:pt idx="15">
                  <c:v>4500.3999999999996</c:v>
                </c:pt>
                <c:pt idx="16">
                  <c:v>4532.6000000000004</c:v>
                </c:pt>
                <c:pt idx="17">
                  <c:v>4622.8</c:v>
                </c:pt>
                <c:pt idx="18">
                  <c:v>4667.8</c:v>
                </c:pt>
                <c:pt idx="19">
                  <c:v>4671.3999999999996</c:v>
                </c:pt>
                <c:pt idx="20">
                  <c:v>4748.1000000000004</c:v>
                </c:pt>
                <c:pt idx="21">
                  <c:v>4708.6000000000004</c:v>
                </c:pt>
                <c:pt idx="22">
                  <c:v>4840.6000000000004</c:v>
                </c:pt>
                <c:pt idx="23">
                  <c:v>4783.3999999999996</c:v>
                </c:pt>
                <c:pt idx="24">
                  <c:v>4779.6000000000004</c:v>
                </c:pt>
                <c:pt idx="25">
                  <c:v>4686.2</c:v>
                </c:pt>
                <c:pt idx="26">
                  <c:v>4722.5</c:v>
                </c:pt>
                <c:pt idx="27">
                  <c:v>4685.3</c:v>
                </c:pt>
                <c:pt idx="28">
                  <c:v>4768.2</c:v>
                </c:pt>
                <c:pt idx="29">
                  <c:v>4766.5</c:v>
                </c:pt>
                <c:pt idx="30">
                  <c:v>4730.5</c:v>
                </c:pt>
                <c:pt idx="31">
                  <c:v>4825.8999999999996</c:v>
                </c:pt>
                <c:pt idx="32">
                  <c:v>5028.7</c:v>
                </c:pt>
                <c:pt idx="33">
                  <c:v>5257.4</c:v>
                </c:pt>
                <c:pt idx="34">
                  <c:v>5629.1</c:v>
                </c:pt>
                <c:pt idx="35">
                  <c:v>5886.3</c:v>
                </c:pt>
                <c:pt idx="36">
                  <c:v>6207.3</c:v>
                </c:pt>
                <c:pt idx="37">
                  <c:v>6297.2</c:v>
                </c:pt>
                <c:pt idx="38">
                  <c:v>6285.2</c:v>
                </c:pt>
                <c:pt idx="39">
                  <c:v>6242.7</c:v>
                </c:pt>
                <c:pt idx="40">
                  <c:v>6306.7</c:v>
                </c:pt>
                <c:pt idx="41">
                  <c:v>6131.1</c:v>
                </c:pt>
                <c:pt idx="42">
                  <c:v>5871</c:v>
                </c:pt>
                <c:pt idx="43">
                  <c:v>5815.64</c:v>
                </c:pt>
                <c:pt idx="44">
                  <c:v>5711.03</c:v>
                </c:pt>
                <c:pt idx="45">
                  <c:v>5545.53</c:v>
                </c:pt>
                <c:pt idx="46">
                  <c:v>5378.64</c:v>
                </c:pt>
                <c:pt idx="47">
                  <c:v>5103.8999999999996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9EB-4E74-9184-D8C569585160}"/>
            </c:ext>
          </c:extLst>
        </c:ser>
        <c:ser>
          <c:idx val="2"/>
          <c:order val="2"/>
          <c:tx>
            <c:v>GENERACIÓN COES SUR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G_AREAS!$Q$8:$Q$55</c:f>
              <c:numCache>
                <c:formatCode>#,##0.00</c:formatCode>
                <c:ptCount val="48"/>
                <c:pt idx="0">
                  <c:v>742.2</c:v>
                </c:pt>
                <c:pt idx="1">
                  <c:v>749.9</c:v>
                </c:pt>
                <c:pt idx="2">
                  <c:v>755.2</c:v>
                </c:pt>
                <c:pt idx="3">
                  <c:v>755.1</c:v>
                </c:pt>
                <c:pt idx="4">
                  <c:v>758</c:v>
                </c:pt>
                <c:pt idx="5">
                  <c:v>744</c:v>
                </c:pt>
                <c:pt idx="6">
                  <c:v>756.5</c:v>
                </c:pt>
                <c:pt idx="7">
                  <c:v>759.7</c:v>
                </c:pt>
                <c:pt idx="8">
                  <c:v>751.5</c:v>
                </c:pt>
                <c:pt idx="9">
                  <c:v>760.8</c:v>
                </c:pt>
                <c:pt idx="10">
                  <c:v>751.4</c:v>
                </c:pt>
                <c:pt idx="11">
                  <c:v>714.4</c:v>
                </c:pt>
                <c:pt idx="12">
                  <c:v>776.4</c:v>
                </c:pt>
                <c:pt idx="13">
                  <c:v>920.8</c:v>
                </c:pt>
                <c:pt idx="14">
                  <c:v>1175.5999999999999</c:v>
                </c:pt>
                <c:pt idx="15">
                  <c:v>1383.4</c:v>
                </c:pt>
                <c:pt idx="16">
                  <c:v>1431</c:v>
                </c:pt>
                <c:pt idx="17">
                  <c:v>1461.7</c:v>
                </c:pt>
                <c:pt idx="18">
                  <c:v>1600.8</c:v>
                </c:pt>
                <c:pt idx="19">
                  <c:v>1620.4</c:v>
                </c:pt>
                <c:pt idx="20">
                  <c:v>1613.9</c:v>
                </c:pt>
                <c:pt idx="21">
                  <c:v>1599.3</c:v>
                </c:pt>
                <c:pt idx="22">
                  <c:v>1546.9</c:v>
                </c:pt>
                <c:pt idx="23">
                  <c:v>1535</c:v>
                </c:pt>
                <c:pt idx="24">
                  <c:v>1585.8</c:v>
                </c:pt>
                <c:pt idx="25">
                  <c:v>1581.2</c:v>
                </c:pt>
                <c:pt idx="26">
                  <c:v>1586.8</c:v>
                </c:pt>
                <c:pt idx="27">
                  <c:v>1511.7</c:v>
                </c:pt>
                <c:pt idx="28">
                  <c:v>1485.8</c:v>
                </c:pt>
                <c:pt idx="29">
                  <c:v>1429.7</c:v>
                </c:pt>
                <c:pt idx="30">
                  <c:v>1392.9</c:v>
                </c:pt>
                <c:pt idx="31">
                  <c:v>1304.5999999999999</c:v>
                </c:pt>
                <c:pt idx="32">
                  <c:v>1034.0999999999999</c:v>
                </c:pt>
                <c:pt idx="33">
                  <c:v>979</c:v>
                </c:pt>
                <c:pt idx="34">
                  <c:v>762.2</c:v>
                </c:pt>
                <c:pt idx="35">
                  <c:v>758.1</c:v>
                </c:pt>
                <c:pt idx="36">
                  <c:v>787.6</c:v>
                </c:pt>
                <c:pt idx="37">
                  <c:v>804.6</c:v>
                </c:pt>
                <c:pt idx="38">
                  <c:v>812.2</c:v>
                </c:pt>
                <c:pt idx="39">
                  <c:v>798.1</c:v>
                </c:pt>
                <c:pt idx="40">
                  <c:v>797.5</c:v>
                </c:pt>
                <c:pt idx="41">
                  <c:v>811.6</c:v>
                </c:pt>
                <c:pt idx="42">
                  <c:v>800.9</c:v>
                </c:pt>
                <c:pt idx="43">
                  <c:v>742.3</c:v>
                </c:pt>
                <c:pt idx="44">
                  <c:v>745.8</c:v>
                </c:pt>
                <c:pt idx="45">
                  <c:v>745.3</c:v>
                </c:pt>
                <c:pt idx="46">
                  <c:v>747.2</c:v>
                </c:pt>
                <c:pt idx="47">
                  <c:v>736.4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9EB-4E74-9184-D8C5695851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GENERACION ELECTRICA DEL SEIN POR TIPO DE GENERACION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HIDROELÉCTRICA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G_AREAS!$T$8:$T$55</c:f>
              <c:numCache>
                <c:formatCode>#,##0.00</c:formatCode>
                <c:ptCount val="48"/>
                <c:pt idx="0">
                  <c:v>4811.5</c:v>
                </c:pt>
                <c:pt idx="1">
                  <c:v>4805.6000000000004</c:v>
                </c:pt>
                <c:pt idx="2">
                  <c:v>4780.6000000000004</c:v>
                </c:pt>
                <c:pt idx="3">
                  <c:v>4756.1000000000004</c:v>
                </c:pt>
                <c:pt idx="4">
                  <c:v>4744.8999999999996</c:v>
                </c:pt>
                <c:pt idx="5">
                  <c:v>4687.8999999999996</c:v>
                </c:pt>
                <c:pt idx="6">
                  <c:v>4753.6000000000004</c:v>
                </c:pt>
                <c:pt idx="7">
                  <c:v>4763.1000000000004</c:v>
                </c:pt>
                <c:pt idx="8">
                  <c:v>4705.7</c:v>
                </c:pt>
                <c:pt idx="9">
                  <c:v>4695.6000000000004</c:v>
                </c:pt>
                <c:pt idx="10">
                  <c:v>4659.2</c:v>
                </c:pt>
                <c:pt idx="11">
                  <c:v>4757.3999999999996</c:v>
                </c:pt>
                <c:pt idx="12">
                  <c:v>4515.1000000000004</c:v>
                </c:pt>
                <c:pt idx="13">
                  <c:v>4059.6</c:v>
                </c:pt>
                <c:pt idx="14">
                  <c:v>3927.4</c:v>
                </c:pt>
                <c:pt idx="15">
                  <c:v>3808.8</c:v>
                </c:pt>
                <c:pt idx="16">
                  <c:v>3864.9</c:v>
                </c:pt>
                <c:pt idx="17">
                  <c:v>3977.9</c:v>
                </c:pt>
                <c:pt idx="18">
                  <c:v>4071.8</c:v>
                </c:pt>
                <c:pt idx="19">
                  <c:v>4065.1</c:v>
                </c:pt>
                <c:pt idx="20">
                  <c:v>4117.8999999999996</c:v>
                </c:pt>
                <c:pt idx="21">
                  <c:v>4013.9</c:v>
                </c:pt>
                <c:pt idx="22">
                  <c:v>4024.2</c:v>
                </c:pt>
                <c:pt idx="23">
                  <c:v>3893.5</c:v>
                </c:pt>
                <c:pt idx="24">
                  <c:v>4011</c:v>
                </c:pt>
                <c:pt idx="25">
                  <c:v>3911.6</c:v>
                </c:pt>
                <c:pt idx="26">
                  <c:v>3911.7</c:v>
                </c:pt>
                <c:pt idx="27">
                  <c:v>3799.5</c:v>
                </c:pt>
                <c:pt idx="28">
                  <c:v>3818.4</c:v>
                </c:pt>
                <c:pt idx="29">
                  <c:v>3773.4</c:v>
                </c:pt>
                <c:pt idx="30">
                  <c:v>3704.1</c:v>
                </c:pt>
                <c:pt idx="31">
                  <c:v>3815.1</c:v>
                </c:pt>
                <c:pt idx="32">
                  <c:v>4000</c:v>
                </c:pt>
                <c:pt idx="33">
                  <c:v>4492.8999999999996</c:v>
                </c:pt>
                <c:pt idx="34">
                  <c:v>4660.5</c:v>
                </c:pt>
                <c:pt idx="35">
                  <c:v>4660.8</c:v>
                </c:pt>
                <c:pt idx="36">
                  <c:v>4828.5</c:v>
                </c:pt>
                <c:pt idx="37">
                  <c:v>4936.5</c:v>
                </c:pt>
                <c:pt idx="38">
                  <c:v>4839.7</c:v>
                </c:pt>
                <c:pt idx="39">
                  <c:v>4689.5</c:v>
                </c:pt>
                <c:pt idx="40">
                  <c:v>4789.7</c:v>
                </c:pt>
                <c:pt idx="41">
                  <c:v>4700</c:v>
                </c:pt>
                <c:pt idx="42">
                  <c:v>4607.8999999999996</c:v>
                </c:pt>
                <c:pt idx="43">
                  <c:v>4699.5</c:v>
                </c:pt>
                <c:pt idx="44">
                  <c:v>4662.1000000000004</c:v>
                </c:pt>
                <c:pt idx="45">
                  <c:v>4701.8999999999996</c:v>
                </c:pt>
                <c:pt idx="46">
                  <c:v>4593.8</c:v>
                </c:pt>
                <c:pt idx="47">
                  <c:v>4604.6000000000004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08-4A3C-8A4A-FD20627A48D8}"/>
            </c:ext>
          </c:extLst>
        </c:ser>
        <c:ser>
          <c:idx val="1"/>
          <c:order val="1"/>
          <c:tx>
            <c:v>TERMOELÉCTRICA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G_AREAS!$U$8:$U$55</c:f>
              <c:numCache>
                <c:formatCode>#,##0.00</c:formatCode>
                <c:ptCount val="48"/>
                <c:pt idx="0">
                  <c:v>1643.1</c:v>
                </c:pt>
                <c:pt idx="1">
                  <c:v>1529.9</c:v>
                </c:pt>
                <c:pt idx="2">
                  <c:v>1436.2</c:v>
                </c:pt>
                <c:pt idx="3">
                  <c:v>1435.7</c:v>
                </c:pt>
                <c:pt idx="4">
                  <c:v>1438.8</c:v>
                </c:pt>
                <c:pt idx="5">
                  <c:v>1465.2</c:v>
                </c:pt>
                <c:pt idx="6">
                  <c:v>1464.7</c:v>
                </c:pt>
                <c:pt idx="7">
                  <c:v>1462.1</c:v>
                </c:pt>
                <c:pt idx="8">
                  <c:v>1547.2</c:v>
                </c:pt>
                <c:pt idx="9">
                  <c:v>1516.7</c:v>
                </c:pt>
                <c:pt idx="10">
                  <c:v>1639.2</c:v>
                </c:pt>
                <c:pt idx="11">
                  <c:v>1521.8</c:v>
                </c:pt>
                <c:pt idx="12">
                  <c:v>1435.1</c:v>
                </c:pt>
                <c:pt idx="13">
                  <c:v>1446.7</c:v>
                </c:pt>
                <c:pt idx="14">
                  <c:v>1439.8</c:v>
                </c:pt>
                <c:pt idx="15">
                  <c:v>1438.1</c:v>
                </c:pt>
                <c:pt idx="16">
                  <c:v>1429.1</c:v>
                </c:pt>
                <c:pt idx="17">
                  <c:v>1433.6</c:v>
                </c:pt>
                <c:pt idx="18">
                  <c:v>1445.3</c:v>
                </c:pt>
                <c:pt idx="19">
                  <c:v>1446.2</c:v>
                </c:pt>
                <c:pt idx="20">
                  <c:v>1432</c:v>
                </c:pt>
                <c:pt idx="21">
                  <c:v>1437.5</c:v>
                </c:pt>
                <c:pt idx="22">
                  <c:v>1448.2</c:v>
                </c:pt>
                <c:pt idx="23">
                  <c:v>1430.1</c:v>
                </c:pt>
                <c:pt idx="24">
                  <c:v>1317.2</c:v>
                </c:pt>
                <c:pt idx="25">
                  <c:v>1264.5</c:v>
                </c:pt>
                <c:pt idx="26">
                  <c:v>1271.5</c:v>
                </c:pt>
                <c:pt idx="27">
                  <c:v>1268.8</c:v>
                </c:pt>
                <c:pt idx="28">
                  <c:v>1269.2</c:v>
                </c:pt>
                <c:pt idx="29">
                  <c:v>1270.0999999999999</c:v>
                </c:pt>
                <c:pt idx="30">
                  <c:v>1274.4000000000001</c:v>
                </c:pt>
                <c:pt idx="31">
                  <c:v>1271.3</c:v>
                </c:pt>
                <c:pt idx="32">
                  <c:v>1268.9000000000001</c:v>
                </c:pt>
                <c:pt idx="33">
                  <c:v>1273.5999999999999</c:v>
                </c:pt>
                <c:pt idx="34">
                  <c:v>1454.2</c:v>
                </c:pt>
                <c:pt idx="35">
                  <c:v>1791.1</c:v>
                </c:pt>
                <c:pt idx="36">
                  <c:v>2060.8000000000002</c:v>
                </c:pt>
                <c:pt idx="37">
                  <c:v>2192.6999999999998</c:v>
                </c:pt>
                <c:pt idx="38">
                  <c:v>2333.4</c:v>
                </c:pt>
                <c:pt idx="39">
                  <c:v>2514.6999999999998</c:v>
                </c:pt>
                <c:pt idx="40">
                  <c:v>2523.1999999999998</c:v>
                </c:pt>
                <c:pt idx="41">
                  <c:v>2525</c:v>
                </c:pt>
                <c:pt idx="42">
                  <c:v>2372.9</c:v>
                </c:pt>
                <c:pt idx="43">
                  <c:v>2183.04</c:v>
                </c:pt>
                <c:pt idx="44">
                  <c:v>2095.4299999999998</c:v>
                </c:pt>
                <c:pt idx="45">
                  <c:v>1849.33</c:v>
                </c:pt>
                <c:pt idx="46">
                  <c:v>1744.74</c:v>
                </c:pt>
                <c:pt idx="47">
                  <c:v>1608.7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608-4A3C-8A4A-FD20627A48D8}"/>
            </c:ext>
          </c:extLst>
        </c:ser>
        <c:ser>
          <c:idx val="2"/>
          <c:order val="2"/>
          <c:tx>
            <c:v>SOLAR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G_AREAS!$V$8:$V$55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0.1</c:v>
                </c:pt>
                <c:pt idx="11">
                  <c:v>4.5</c:v>
                </c:pt>
                <c:pt idx="12">
                  <c:v>82.6</c:v>
                </c:pt>
                <c:pt idx="13">
                  <c:v>327.39999999999998</c:v>
                </c:pt>
                <c:pt idx="14">
                  <c:v>618.9</c:v>
                </c:pt>
                <c:pt idx="15">
                  <c:v>814.6</c:v>
                </c:pt>
                <c:pt idx="16">
                  <c:v>868.8</c:v>
                </c:pt>
                <c:pt idx="17">
                  <c:v>907.1</c:v>
                </c:pt>
                <c:pt idx="18">
                  <c:v>973.1</c:v>
                </c:pt>
                <c:pt idx="19">
                  <c:v>986.3</c:v>
                </c:pt>
                <c:pt idx="20">
                  <c:v>984.1</c:v>
                </c:pt>
                <c:pt idx="21">
                  <c:v>985.9</c:v>
                </c:pt>
                <c:pt idx="22">
                  <c:v>986.4</c:v>
                </c:pt>
                <c:pt idx="23">
                  <c:v>990.2</c:v>
                </c:pt>
                <c:pt idx="24">
                  <c:v>988.7</c:v>
                </c:pt>
                <c:pt idx="25">
                  <c:v>991.8</c:v>
                </c:pt>
                <c:pt idx="26">
                  <c:v>992</c:v>
                </c:pt>
                <c:pt idx="27">
                  <c:v>990.5</c:v>
                </c:pt>
                <c:pt idx="28">
                  <c:v>974.6</c:v>
                </c:pt>
                <c:pt idx="29">
                  <c:v>957.5</c:v>
                </c:pt>
                <c:pt idx="30">
                  <c:v>920.3</c:v>
                </c:pt>
                <c:pt idx="31">
                  <c:v>834.4</c:v>
                </c:pt>
                <c:pt idx="32">
                  <c:v>559.20000000000005</c:v>
                </c:pt>
                <c:pt idx="33">
                  <c:v>233.8</c:v>
                </c:pt>
                <c:pt idx="34">
                  <c:v>26.5</c:v>
                </c:pt>
                <c:pt idx="35">
                  <c:v>0.5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608-4A3C-8A4A-FD20627A48D8}"/>
            </c:ext>
          </c:extLst>
        </c:ser>
        <c:ser>
          <c:idx val="3"/>
          <c:order val="3"/>
          <c:tx>
            <c:v>EÓLICA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G_AREAS!$W$8:$W$55</c:f>
              <c:numCache>
                <c:formatCode>#,##0.00</c:formatCode>
                <c:ptCount val="48"/>
                <c:pt idx="0">
                  <c:v>558.25</c:v>
                </c:pt>
                <c:pt idx="1">
                  <c:v>560.41</c:v>
                </c:pt>
                <c:pt idx="2">
                  <c:v>518.74</c:v>
                </c:pt>
                <c:pt idx="3">
                  <c:v>486.92</c:v>
                </c:pt>
                <c:pt idx="4">
                  <c:v>423.26</c:v>
                </c:pt>
                <c:pt idx="5">
                  <c:v>377.68</c:v>
                </c:pt>
                <c:pt idx="6">
                  <c:v>361.05</c:v>
                </c:pt>
                <c:pt idx="7">
                  <c:v>295.45</c:v>
                </c:pt>
                <c:pt idx="8">
                  <c:v>279.20999999999998</c:v>
                </c:pt>
                <c:pt idx="9">
                  <c:v>273.23</c:v>
                </c:pt>
                <c:pt idx="10">
                  <c:v>250.12</c:v>
                </c:pt>
                <c:pt idx="11">
                  <c:v>253.35</c:v>
                </c:pt>
                <c:pt idx="12">
                  <c:v>258.74</c:v>
                </c:pt>
                <c:pt idx="13">
                  <c:v>238.43</c:v>
                </c:pt>
                <c:pt idx="14">
                  <c:v>257.12</c:v>
                </c:pt>
                <c:pt idx="15">
                  <c:v>255.72</c:v>
                </c:pt>
                <c:pt idx="16">
                  <c:v>237.59</c:v>
                </c:pt>
                <c:pt idx="17">
                  <c:v>203.59</c:v>
                </c:pt>
                <c:pt idx="18">
                  <c:v>221.56</c:v>
                </c:pt>
                <c:pt idx="19">
                  <c:v>279.33</c:v>
                </c:pt>
                <c:pt idx="20">
                  <c:v>337.68</c:v>
                </c:pt>
                <c:pt idx="21">
                  <c:v>407.52</c:v>
                </c:pt>
                <c:pt idx="22">
                  <c:v>494.45</c:v>
                </c:pt>
                <c:pt idx="23">
                  <c:v>513.34</c:v>
                </c:pt>
                <c:pt idx="24">
                  <c:v>570.83000000000004</c:v>
                </c:pt>
                <c:pt idx="25">
                  <c:v>618.16999999999996</c:v>
                </c:pt>
                <c:pt idx="26">
                  <c:v>658.56</c:v>
                </c:pt>
                <c:pt idx="27">
                  <c:v>655.65</c:v>
                </c:pt>
                <c:pt idx="28">
                  <c:v>706.75</c:v>
                </c:pt>
                <c:pt idx="29">
                  <c:v>710.49</c:v>
                </c:pt>
                <c:pt idx="30">
                  <c:v>746.53</c:v>
                </c:pt>
                <c:pt idx="31">
                  <c:v>776.86</c:v>
                </c:pt>
                <c:pt idx="32">
                  <c:v>826.35</c:v>
                </c:pt>
                <c:pt idx="33">
                  <c:v>815.2</c:v>
                </c:pt>
                <c:pt idx="34">
                  <c:v>824.77</c:v>
                </c:pt>
                <c:pt idx="35">
                  <c:v>762.87</c:v>
                </c:pt>
                <c:pt idx="36">
                  <c:v>694.65</c:v>
                </c:pt>
                <c:pt idx="37">
                  <c:v>636.59</c:v>
                </c:pt>
                <c:pt idx="38">
                  <c:v>584.22</c:v>
                </c:pt>
                <c:pt idx="39">
                  <c:v>500.82</c:v>
                </c:pt>
                <c:pt idx="40">
                  <c:v>457.22</c:v>
                </c:pt>
                <c:pt idx="41">
                  <c:v>405.29</c:v>
                </c:pt>
                <c:pt idx="42">
                  <c:v>360.61</c:v>
                </c:pt>
                <c:pt idx="43">
                  <c:v>349.82</c:v>
                </c:pt>
                <c:pt idx="44">
                  <c:v>385.86</c:v>
                </c:pt>
                <c:pt idx="45">
                  <c:v>341.96</c:v>
                </c:pt>
                <c:pt idx="46">
                  <c:v>343.22</c:v>
                </c:pt>
                <c:pt idx="47">
                  <c:v>180.9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608-4A3C-8A4A-FD20627A48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GENERACION ELECTRICA DEL SEIN POR TIPO DE GENERACION - RER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HIDROELÉCTRICA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G_AREAS!$Z$8:$Z$55</c:f>
              <c:numCache>
                <c:formatCode>#,##0.00</c:formatCode>
                <c:ptCount val="48"/>
                <c:pt idx="0">
                  <c:v>376.4</c:v>
                </c:pt>
                <c:pt idx="1">
                  <c:v>375</c:v>
                </c:pt>
                <c:pt idx="2">
                  <c:v>372.6</c:v>
                </c:pt>
                <c:pt idx="3">
                  <c:v>372.9</c:v>
                </c:pt>
                <c:pt idx="4">
                  <c:v>373.3</c:v>
                </c:pt>
                <c:pt idx="5">
                  <c:v>372.6</c:v>
                </c:pt>
                <c:pt idx="6">
                  <c:v>373.1</c:v>
                </c:pt>
                <c:pt idx="7">
                  <c:v>373.5</c:v>
                </c:pt>
                <c:pt idx="8">
                  <c:v>372.6</c:v>
                </c:pt>
                <c:pt idx="9">
                  <c:v>377.4</c:v>
                </c:pt>
                <c:pt idx="10">
                  <c:v>376.8</c:v>
                </c:pt>
                <c:pt idx="11">
                  <c:v>377.4</c:v>
                </c:pt>
                <c:pt idx="12">
                  <c:v>374.7</c:v>
                </c:pt>
                <c:pt idx="13">
                  <c:v>362.8</c:v>
                </c:pt>
                <c:pt idx="14">
                  <c:v>356.3</c:v>
                </c:pt>
                <c:pt idx="15">
                  <c:v>358.6</c:v>
                </c:pt>
                <c:pt idx="16">
                  <c:v>364.6</c:v>
                </c:pt>
                <c:pt idx="17">
                  <c:v>370.9</c:v>
                </c:pt>
                <c:pt idx="18">
                  <c:v>372</c:v>
                </c:pt>
                <c:pt idx="19">
                  <c:v>370.8</c:v>
                </c:pt>
                <c:pt idx="20">
                  <c:v>370.4</c:v>
                </c:pt>
                <c:pt idx="21">
                  <c:v>366.6</c:v>
                </c:pt>
                <c:pt idx="22">
                  <c:v>368.3</c:v>
                </c:pt>
                <c:pt idx="23">
                  <c:v>365.9</c:v>
                </c:pt>
                <c:pt idx="24">
                  <c:v>364.8</c:v>
                </c:pt>
                <c:pt idx="25">
                  <c:v>368.7</c:v>
                </c:pt>
                <c:pt idx="26">
                  <c:v>368.5</c:v>
                </c:pt>
                <c:pt idx="27">
                  <c:v>367.8</c:v>
                </c:pt>
                <c:pt idx="28">
                  <c:v>364.3</c:v>
                </c:pt>
                <c:pt idx="29">
                  <c:v>364</c:v>
                </c:pt>
                <c:pt idx="30">
                  <c:v>364.5</c:v>
                </c:pt>
                <c:pt idx="31">
                  <c:v>365.6</c:v>
                </c:pt>
                <c:pt idx="32">
                  <c:v>371.1</c:v>
                </c:pt>
                <c:pt idx="33">
                  <c:v>371</c:v>
                </c:pt>
                <c:pt idx="34">
                  <c:v>368.9</c:v>
                </c:pt>
                <c:pt idx="35">
                  <c:v>367.2</c:v>
                </c:pt>
                <c:pt idx="36">
                  <c:v>372.8</c:v>
                </c:pt>
                <c:pt idx="37">
                  <c:v>372.8</c:v>
                </c:pt>
                <c:pt idx="38">
                  <c:v>375.3</c:v>
                </c:pt>
                <c:pt idx="39">
                  <c:v>376.8</c:v>
                </c:pt>
                <c:pt idx="40">
                  <c:v>378.9</c:v>
                </c:pt>
                <c:pt idx="41">
                  <c:v>379.5</c:v>
                </c:pt>
                <c:pt idx="42">
                  <c:v>378.9</c:v>
                </c:pt>
                <c:pt idx="43">
                  <c:v>379.1</c:v>
                </c:pt>
                <c:pt idx="44">
                  <c:v>375.6</c:v>
                </c:pt>
                <c:pt idx="45">
                  <c:v>375.9</c:v>
                </c:pt>
                <c:pt idx="46">
                  <c:v>375.8</c:v>
                </c:pt>
                <c:pt idx="47">
                  <c:v>375.6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42-48EC-8D34-38D562E7D65C}"/>
            </c:ext>
          </c:extLst>
        </c:ser>
        <c:ser>
          <c:idx val="1"/>
          <c:order val="1"/>
          <c:tx>
            <c:v>TERMOELÉCTRICA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G_AREAS!$AA$8:$AA$55</c:f>
              <c:numCache>
                <c:formatCode>#,##0.00</c:formatCode>
                <c:ptCount val="48"/>
                <c:pt idx="0">
                  <c:v>45.9</c:v>
                </c:pt>
                <c:pt idx="1">
                  <c:v>43.4</c:v>
                </c:pt>
                <c:pt idx="2">
                  <c:v>43.9</c:v>
                </c:pt>
                <c:pt idx="3">
                  <c:v>43.2</c:v>
                </c:pt>
                <c:pt idx="4">
                  <c:v>43.5</c:v>
                </c:pt>
                <c:pt idx="5">
                  <c:v>44.8</c:v>
                </c:pt>
                <c:pt idx="6">
                  <c:v>43.7</c:v>
                </c:pt>
                <c:pt idx="7">
                  <c:v>47</c:v>
                </c:pt>
                <c:pt idx="8">
                  <c:v>47.4</c:v>
                </c:pt>
                <c:pt idx="9">
                  <c:v>47.2</c:v>
                </c:pt>
                <c:pt idx="10">
                  <c:v>44.4</c:v>
                </c:pt>
                <c:pt idx="11">
                  <c:v>46</c:v>
                </c:pt>
                <c:pt idx="12">
                  <c:v>44.6</c:v>
                </c:pt>
                <c:pt idx="13">
                  <c:v>45.3</c:v>
                </c:pt>
                <c:pt idx="14">
                  <c:v>43.3</c:v>
                </c:pt>
                <c:pt idx="15">
                  <c:v>46</c:v>
                </c:pt>
                <c:pt idx="16">
                  <c:v>46.1</c:v>
                </c:pt>
                <c:pt idx="17">
                  <c:v>46.8</c:v>
                </c:pt>
                <c:pt idx="18">
                  <c:v>43.2</c:v>
                </c:pt>
                <c:pt idx="19">
                  <c:v>42.3</c:v>
                </c:pt>
                <c:pt idx="20">
                  <c:v>42.4</c:v>
                </c:pt>
                <c:pt idx="21">
                  <c:v>41.9</c:v>
                </c:pt>
                <c:pt idx="22">
                  <c:v>45.4</c:v>
                </c:pt>
                <c:pt idx="23">
                  <c:v>44.8</c:v>
                </c:pt>
                <c:pt idx="24">
                  <c:v>46.3</c:v>
                </c:pt>
                <c:pt idx="25">
                  <c:v>44.4</c:v>
                </c:pt>
                <c:pt idx="26">
                  <c:v>44.6</c:v>
                </c:pt>
                <c:pt idx="27">
                  <c:v>44.2</c:v>
                </c:pt>
                <c:pt idx="28">
                  <c:v>45.4</c:v>
                </c:pt>
                <c:pt idx="29">
                  <c:v>44.2</c:v>
                </c:pt>
                <c:pt idx="30">
                  <c:v>46.4</c:v>
                </c:pt>
                <c:pt idx="31">
                  <c:v>46.5</c:v>
                </c:pt>
                <c:pt idx="32">
                  <c:v>46.2</c:v>
                </c:pt>
                <c:pt idx="33">
                  <c:v>44.3</c:v>
                </c:pt>
                <c:pt idx="34">
                  <c:v>44.7</c:v>
                </c:pt>
                <c:pt idx="35">
                  <c:v>46</c:v>
                </c:pt>
                <c:pt idx="36">
                  <c:v>45.1</c:v>
                </c:pt>
                <c:pt idx="37">
                  <c:v>45.7</c:v>
                </c:pt>
                <c:pt idx="38">
                  <c:v>46.9</c:v>
                </c:pt>
                <c:pt idx="39">
                  <c:v>46.5</c:v>
                </c:pt>
                <c:pt idx="40">
                  <c:v>47</c:v>
                </c:pt>
                <c:pt idx="41">
                  <c:v>45.8</c:v>
                </c:pt>
                <c:pt idx="42">
                  <c:v>45.3</c:v>
                </c:pt>
                <c:pt idx="43">
                  <c:v>45.6</c:v>
                </c:pt>
                <c:pt idx="44">
                  <c:v>45.5</c:v>
                </c:pt>
                <c:pt idx="45">
                  <c:v>46.4</c:v>
                </c:pt>
                <c:pt idx="46">
                  <c:v>43.8</c:v>
                </c:pt>
                <c:pt idx="47">
                  <c:v>45.7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442-48EC-8D34-38D562E7D65C}"/>
            </c:ext>
          </c:extLst>
        </c:ser>
        <c:ser>
          <c:idx val="2"/>
          <c:order val="2"/>
          <c:tx>
            <c:v>SOLAR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G_AREAS!$AB$8:$AB$55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0.1</c:v>
                </c:pt>
                <c:pt idx="11">
                  <c:v>4.5</c:v>
                </c:pt>
                <c:pt idx="12">
                  <c:v>82.6</c:v>
                </c:pt>
                <c:pt idx="13">
                  <c:v>327.39999999999998</c:v>
                </c:pt>
                <c:pt idx="14">
                  <c:v>618.9</c:v>
                </c:pt>
                <c:pt idx="15">
                  <c:v>814.6</c:v>
                </c:pt>
                <c:pt idx="16">
                  <c:v>868.8</c:v>
                </c:pt>
                <c:pt idx="17">
                  <c:v>907.1</c:v>
                </c:pt>
                <c:pt idx="18">
                  <c:v>973.1</c:v>
                </c:pt>
                <c:pt idx="19">
                  <c:v>986.3</c:v>
                </c:pt>
                <c:pt idx="20">
                  <c:v>984.1</c:v>
                </c:pt>
                <c:pt idx="21">
                  <c:v>985.9</c:v>
                </c:pt>
                <c:pt idx="22">
                  <c:v>986.4</c:v>
                </c:pt>
                <c:pt idx="23">
                  <c:v>990.2</c:v>
                </c:pt>
                <c:pt idx="24">
                  <c:v>988.7</c:v>
                </c:pt>
                <c:pt idx="25">
                  <c:v>991.8</c:v>
                </c:pt>
                <c:pt idx="26">
                  <c:v>992</c:v>
                </c:pt>
                <c:pt idx="27">
                  <c:v>990.5</c:v>
                </c:pt>
                <c:pt idx="28">
                  <c:v>974.6</c:v>
                </c:pt>
                <c:pt idx="29">
                  <c:v>957.5</c:v>
                </c:pt>
                <c:pt idx="30">
                  <c:v>920.3</c:v>
                </c:pt>
                <c:pt idx="31">
                  <c:v>834.4</c:v>
                </c:pt>
                <c:pt idx="32">
                  <c:v>559.20000000000005</c:v>
                </c:pt>
                <c:pt idx="33">
                  <c:v>233.8</c:v>
                </c:pt>
                <c:pt idx="34">
                  <c:v>26.5</c:v>
                </c:pt>
                <c:pt idx="35">
                  <c:v>0.5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442-48EC-8D34-38D562E7D65C}"/>
            </c:ext>
          </c:extLst>
        </c:ser>
        <c:ser>
          <c:idx val="3"/>
          <c:order val="3"/>
          <c:tx>
            <c:v>EÓLICA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G_AREAS!$AC$8:$AC$55</c:f>
              <c:numCache>
                <c:formatCode>#,##0.00</c:formatCode>
                <c:ptCount val="48"/>
                <c:pt idx="0">
                  <c:v>558.25</c:v>
                </c:pt>
                <c:pt idx="1">
                  <c:v>560.41</c:v>
                </c:pt>
                <c:pt idx="2">
                  <c:v>518.74</c:v>
                </c:pt>
                <c:pt idx="3">
                  <c:v>486.92</c:v>
                </c:pt>
                <c:pt idx="4">
                  <c:v>423.26</c:v>
                </c:pt>
                <c:pt idx="5">
                  <c:v>377.68</c:v>
                </c:pt>
                <c:pt idx="6">
                  <c:v>361.05</c:v>
                </c:pt>
                <c:pt idx="7">
                  <c:v>295.45</c:v>
                </c:pt>
                <c:pt idx="8">
                  <c:v>279.20999999999998</c:v>
                </c:pt>
                <c:pt idx="9">
                  <c:v>273.23</c:v>
                </c:pt>
                <c:pt idx="10">
                  <c:v>250.12</c:v>
                </c:pt>
                <c:pt idx="11">
                  <c:v>253.35</c:v>
                </c:pt>
                <c:pt idx="12">
                  <c:v>258.74</c:v>
                </c:pt>
                <c:pt idx="13">
                  <c:v>238.43</c:v>
                </c:pt>
                <c:pt idx="14">
                  <c:v>257.12</c:v>
                </c:pt>
                <c:pt idx="15">
                  <c:v>255.72</c:v>
                </c:pt>
                <c:pt idx="16">
                  <c:v>237.59</c:v>
                </c:pt>
                <c:pt idx="17">
                  <c:v>203.59</c:v>
                </c:pt>
                <c:pt idx="18">
                  <c:v>221.56</c:v>
                </c:pt>
                <c:pt idx="19">
                  <c:v>279.33</c:v>
                </c:pt>
                <c:pt idx="20">
                  <c:v>337.68</c:v>
                </c:pt>
                <c:pt idx="21">
                  <c:v>407.52</c:v>
                </c:pt>
                <c:pt idx="22">
                  <c:v>494.45</c:v>
                </c:pt>
                <c:pt idx="23">
                  <c:v>513.34</c:v>
                </c:pt>
                <c:pt idx="24">
                  <c:v>570.83000000000004</c:v>
                </c:pt>
                <c:pt idx="25">
                  <c:v>618.16999999999996</c:v>
                </c:pt>
                <c:pt idx="26">
                  <c:v>658.56</c:v>
                </c:pt>
                <c:pt idx="27">
                  <c:v>655.65</c:v>
                </c:pt>
                <c:pt idx="28">
                  <c:v>706.75</c:v>
                </c:pt>
                <c:pt idx="29">
                  <c:v>710.49</c:v>
                </c:pt>
                <c:pt idx="30">
                  <c:v>746.53</c:v>
                </c:pt>
                <c:pt idx="31">
                  <c:v>776.86</c:v>
                </c:pt>
                <c:pt idx="32">
                  <c:v>826.35</c:v>
                </c:pt>
                <c:pt idx="33">
                  <c:v>815.2</c:v>
                </c:pt>
                <c:pt idx="34">
                  <c:v>824.77</c:v>
                </c:pt>
                <c:pt idx="35">
                  <c:v>762.87</c:v>
                </c:pt>
                <c:pt idx="36">
                  <c:v>694.65</c:v>
                </c:pt>
                <c:pt idx="37">
                  <c:v>636.59</c:v>
                </c:pt>
                <c:pt idx="38">
                  <c:v>584.22</c:v>
                </c:pt>
                <c:pt idx="39">
                  <c:v>500.82</c:v>
                </c:pt>
                <c:pt idx="40">
                  <c:v>457.22</c:v>
                </c:pt>
                <c:pt idx="41">
                  <c:v>405.29</c:v>
                </c:pt>
                <c:pt idx="42">
                  <c:v>360.61</c:v>
                </c:pt>
                <c:pt idx="43">
                  <c:v>349.82</c:v>
                </c:pt>
                <c:pt idx="44">
                  <c:v>385.86</c:v>
                </c:pt>
                <c:pt idx="45">
                  <c:v>341.96</c:v>
                </c:pt>
                <c:pt idx="46">
                  <c:v>343.22</c:v>
                </c:pt>
                <c:pt idx="47">
                  <c:v>180.9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442-48EC-8D34-38D562E7D6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INTERCONEXIÓN ENTRE SISTEMAS OPERATIVOS 
 CENTRO - NORTE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KIMAN AYLLU 
 L-2269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INTERCONEXIONES!$C$8:$C$55</c:f>
              <c:numCache>
                <c:formatCode>#,##0.00</c:formatCode>
                <c:ptCount val="48"/>
              </c:numCache>
            </c:numRef>
          </c:val>
          <c:extLst>
            <c:ext xmlns:c16="http://schemas.microsoft.com/office/drawing/2014/chart" uri="{C3380CC4-5D6E-409C-BE32-E72D297353CC}">
              <c16:uniqueId val="{00000000-462A-4360-866B-8ED6F90B1EC8}"/>
            </c:ext>
          </c:extLst>
        </c:ser>
        <c:ser>
          <c:idx val="1"/>
          <c:order val="1"/>
          <c:tx>
            <c:v>KIMAN AYLLU 
 L-2270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INTERCONEXIONES!$D$8:$D$55</c:f>
              <c:numCache>
                <c:formatCode>#,##0.00</c:formatCode>
                <c:ptCount val="48"/>
                <c:pt idx="0">
                  <c:v>-51.45</c:v>
                </c:pt>
                <c:pt idx="1">
                  <c:v>-53.82</c:v>
                </c:pt>
                <c:pt idx="2">
                  <c:v>-41.22</c:v>
                </c:pt>
                <c:pt idx="3">
                  <c:v>-37.729999999999997</c:v>
                </c:pt>
                <c:pt idx="4">
                  <c:v>-37.159999999999997</c:v>
                </c:pt>
                <c:pt idx="5">
                  <c:v>-38.47</c:v>
                </c:pt>
                <c:pt idx="6">
                  <c:v>-37.47</c:v>
                </c:pt>
                <c:pt idx="7">
                  <c:v>-39.18</c:v>
                </c:pt>
                <c:pt idx="8">
                  <c:v>-35.590000000000003</c:v>
                </c:pt>
                <c:pt idx="9">
                  <c:v>-36.869999999999997</c:v>
                </c:pt>
                <c:pt idx="10">
                  <c:v>-38.25</c:v>
                </c:pt>
                <c:pt idx="11">
                  <c:v>-40.64</c:v>
                </c:pt>
                <c:pt idx="12">
                  <c:v>-35.590000000000003</c:v>
                </c:pt>
                <c:pt idx="13">
                  <c:v>-38.99</c:v>
                </c:pt>
                <c:pt idx="14">
                  <c:v>-39.590000000000003</c:v>
                </c:pt>
                <c:pt idx="15">
                  <c:v>-35.229999999999997</c:v>
                </c:pt>
                <c:pt idx="16">
                  <c:v>-41.47</c:v>
                </c:pt>
                <c:pt idx="17">
                  <c:v>-40.090000000000003</c:v>
                </c:pt>
                <c:pt idx="18">
                  <c:v>-43.59</c:v>
                </c:pt>
                <c:pt idx="19">
                  <c:v>-39.15</c:v>
                </c:pt>
                <c:pt idx="20">
                  <c:v>-37.94</c:v>
                </c:pt>
                <c:pt idx="21">
                  <c:v>-37.31</c:v>
                </c:pt>
                <c:pt idx="22">
                  <c:v>-35.32</c:v>
                </c:pt>
                <c:pt idx="23">
                  <c:v>-41.12</c:v>
                </c:pt>
                <c:pt idx="24">
                  <c:v>-37.24</c:v>
                </c:pt>
                <c:pt idx="25">
                  <c:v>-38.950000000000003</c:v>
                </c:pt>
                <c:pt idx="26">
                  <c:v>-38.58</c:v>
                </c:pt>
                <c:pt idx="27">
                  <c:v>-35.61</c:v>
                </c:pt>
                <c:pt idx="28">
                  <c:v>-36.32</c:v>
                </c:pt>
                <c:pt idx="29">
                  <c:v>-34.47</c:v>
                </c:pt>
                <c:pt idx="30">
                  <c:v>-30.62</c:v>
                </c:pt>
                <c:pt idx="31">
                  <c:v>-31.04</c:v>
                </c:pt>
                <c:pt idx="32">
                  <c:v>-27.68</c:v>
                </c:pt>
                <c:pt idx="33">
                  <c:v>-30.18</c:v>
                </c:pt>
                <c:pt idx="34">
                  <c:v>-37.69</c:v>
                </c:pt>
                <c:pt idx="35">
                  <c:v>-36.659999999999997</c:v>
                </c:pt>
                <c:pt idx="36">
                  <c:v>-55.37</c:v>
                </c:pt>
                <c:pt idx="37">
                  <c:v>-44.7</c:v>
                </c:pt>
                <c:pt idx="38">
                  <c:v>-37.979999999999997</c:v>
                </c:pt>
                <c:pt idx="39">
                  <c:v>-42.25</c:v>
                </c:pt>
                <c:pt idx="40">
                  <c:v>-37.07</c:v>
                </c:pt>
                <c:pt idx="41">
                  <c:v>-33.369999999999997</c:v>
                </c:pt>
                <c:pt idx="42">
                  <c:v>-29.82</c:v>
                </c:pt>
                <c:pt idx="43">
                  <c:v>-29.55</c:v>
                </c:pt>
                <c:pt idx="44">
                  <c:v>-26</c:v>
                </c:pt>
                <c:pt idx="45">
                  <c:v>-27.14</c:v>
                </c:pt>
                <c:pt idx="46">
                  <c:v>-26.59</c:v>
                </c:pt>
                <c:pt idx="47">
                  <c:v>-31.48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62A-4360-866B-8ED6F90B1EC8}"/>
            </c:ext>
          </c:extLst>
        </c:ser>
        <c:ser>
          <c:idx val="2"/>
          <c:order val="2"/>
          <c:tx>
            <c:v>CHIMBOTE I 
 L-2215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INTERCONEXIONES!$E$8:$E$55</c:f>
              <c:numCache>
                <c:formatCode>#,##0.00</c:formatCode>
                <c:ptCount val="48"/>
                <c:pt idx="0">
                  <c:v>-53.796500000000002</c:v>
                </c:pt>
                <c:pt idx="1">
                  <c:v>-57.202800000000003</c:v>
                </c:pt>
                <c:pt idx="2">
                  <c:v>-56.212899999999998</c:v>
                </c:pt>
                <c:pt idx="3">
                  <c:v>-53.652299999999997</c:v>
                </c:pt>
                <c:pt idx="4">
                  <c:v>-56.091500000000003</c:v>
                </c:pt>
                <c:pt idx="5">
                  <c:v>-56.165599999999998</c:v>
                </c:pt>
                <c:pt idx="6">
                  <c:v>-56.005499999999998</c:v>
                </c:pt>
                <c:pt idx="7">
                  <c:v>-56.306100000000001</c:v>
                </c:pt>
                <c:pt idx="8">
                  <c:v>-52.1143</c:v>
                </c:pt>
                <c:pt idx="9">
                  <c:v>-54.8384</c:v>
                </c:pt>
                <c:pt idx="10">
                  <c:v>-54.229900000000001</c:v>
                </c:pt>
                <c:pt idx="11">
                  <c:v>-54.854599999999998</c:v>
                </c:pt>
                <c:pt idx="12">
                  <c:v>-50.681800000000003</c:v>
                </c:pt>
                <c:pt idx="13">
                  <c:v>-55.908099999999997</c:v>
                </c:pt>
                <c:pt idx="14">
                  <c:v>-55.108699999999999</c:v>
                </c:pt>
                <c:pt idx="15">
                  <c:v>-53.240400000000001</c:v>
                </c:pt>
                <c:pt idx="16">
                  <c:v>-55.3033</c:v>
                </c:pt>
                <c:pt idx="17">
                  <c:v>-56.234499999999997</c:v>
                </c:pt>
                <c:pt idx="18">
                  <c:v>-60.322400000000002</c:v>
                </c:pt>
                <c:pt idx="19">
                  <c:v>-56.580500000000001</c:v>
                </c:pt>
                <c:pt idx="20">
                  <c:v>-52.733699999999999</c:v>
                </c:pt>
                <c:pt idx="21">
                  <c:v>-54.736199999999997</c:v>
                </c:pt>
                <c:pt idx="22">
                  <c:v>-53.137700000000002</c:v>
                </c:pt>
                <c:pt idx="23">
                  <c:v>-52.847200000000001</c:v>
                </c:pt>
                <c:pt idx="24">
                  <c:v>-49.728099999999998</c:v>
                </c:pt>
                <c:pt idx="25">
                  <c:v>-49.8506</c:v>
                </c:pt>
                <c:pt idx="26">
                  <c:v>-48.360199999999999</c:v>
                </c:pt>
                <c:pt idx="27">
                  <c:v>-46.857199999999999</c:v>
                </c:pt>
                <c:pt idx="28">
                  <c:v>-47.849800000000002</c:v>
                </c:pt>
                <c:pt idx="29">
                  <c:v>-48.336799999999997</c:v>
                </c:pt>
                <c:pt idx="30">
                  <c:v>-41.518099999999997</c:v>
                </c:pt>
                <c:pt idx="31">
                  <c:v>-44.989199999999997</c:v>
                </c:pt>
                <c:pt idx="32">
                  <c:v>-42.930500000000002</c:v>
                </c:pt>
                <c:pt idx="33">
                  <c:v>-45.266500000000001</c:v>
                </c:pt>
                <c:pt idx="34">
                  <c:v>-53.317</c:v>
                </c:pt>
                <c:pt idx="35">
                  <c:v>-53.271099999999997</c:v>
                </c:pt>
                <c:pt idx="36">
                  <c:v>-64.195700000000002</c:v>
                </c:pt>
                <c:pt idx="37">
                  <c:v>-61.716700000000003</c:v>
                </c:pt>
                <c:pt idx="38">
                  <c:v>-59.003799999999998</c:v>
                </c:pt>
                <c:pt idx="39">
                  <c:v>-61.573900000000002</c:v>
                </c:pt>
                <c:pt idx="40">
                  <c:v>-57.331099999999999</c:v>
                </c:pt>
                <c:pt idx="41">
                  <c:v>-57.685699999999997</c:v>
                </c:pt>
                <c:pt idx="42">
                  <c:v>-54.069600000000001</c:v>
                </c:pt>
                <c:pt idx="43">
                  <c:v>-54.387900000000002</c:v>
                </c:pt>
                <c:pt idx="44">
                  <c:v>-51.359099999999998</c:v>
                </c:pt>
                <c:pt idx="45">
                  <c:v>-51.262700000000002</c:v>
                </c:pt>
                <c:pt idx="46">
                  <c:v>-47.022799999999997</c:v>
                </c:pt>
                <c:pt idx="47">
                  <c:v>-50.548200000000001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62A-4360-866B-8ED6F90B1EC8}"/>
            </c:ext>
          </c:extLst>
        </c:ser>
        <c:ser>
          <c:idx val="3"/>
          <c:order val="3"/>
          <c:tx>
            <c:v>CHIMBOTE I 
 L-2216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INTERCONEXIONES!$F$8:$F$55</c:f>
              <c:numCache>
                <c:formatCode>#,##0.00</c:formatCode>
                <c:ptCount val="48"/>
                <c:pt idx="0">
                  <c:v>-53.469099999999997</c:v>
                </c:pt>
                <c:pt idx="1">
                  <c:v>-55.4499</c:v>
                </c:pt>
                <c:pt idx="2">
                  <c:v>-55.663400000000003</c:v>
                </c:pt>
                <c:pt idx="3">
                  <c:v>-52.868699999999997</c:v>
                </c:pt>
                <c:pt idx="4">
                  <c:v>-55.728700000000003</c:v>
                </c:pt>
                <c:pt idx="5">
                  <c:v>-55.902999999999999</c:v>
                </c:pt>
                <c:pt idx="6">
                  <c:v>-56.362099999999998</c:v>
                </c:pt>
                <c:pt idx="7">
                  <c:v>-55.788499999999999</c:v>
                </c:pt>
                <c:pt idx="8">
                  <c:v>-52.189799999999998</c:v>
                </c:pt>
                <c:pt idx="9">
                  <c:v>-53.093400000000003</c:v>
                </c:pt>
                <c:pt idx="10">
                  <c:v>-54.620699999999999</c:v>
                </c:pt>
                <c:pt idx="11">
                  <c:v>-54.743699999999997</c:v>
                </c:pt>
                <c:pt idx="12">
                  <c:v>-50.511000000000003</c:v>
                </c:pt>
                <c:pt idx="13">
                  <c:v>-56.295999999999999</c:v>
                </c:pt>
                <c:pt idx="14">
                  <c:v>-55.433599999999998</c:v>
                </c:pt>
                <c:pt idx="15">
                  <c:v>-52.908999999999999</c:v>
                </c:pt>
                <c:pt idx="16">
                  <c:v>-55.390799999999999</c:v>
                </c:pt>
                <c:pt idx="17">
                  <c:v>-56.375300000000003</c:v>
                </c:pt>
                <c:pt idx="18">
                  <c:v>-58.369799999999998</c:v>
                </c:pt>
                <c:pt idx="19">
                  <c:v>-57.252699999999997</c:v>
                </c:pt>
                <c:pt idx="20">
                  <c:v>-52.306600000000003</c:v>
                </c:pt>
                <c:pt idx="21">
                  <c:v>-54.426499999999997</c:v>
                </c:pt>
                <c:pt idx="22">
                  <c:v>-52.201300000000003</c:v>
                </c:pt>
                <c:pt idx="23">
                  <c:v>-52.484400000000001</c:v>
                </c:pt>
                <c:pt idx="24">
                  <c:v>-49.497100000000003</c:v>
                </c:pt>
                <c:pt idx="25">
                  <c:v>-49.518900000000002</c:v>
                </c:pt>
                <c:pt idx="26">
                  <c:v>-47.947099999999999</c:v>
                </c:pt>
                <c:pt idx="27">
                  <c:v>-47.261899999999997</c:v>
                </c:pt>
                <c:pt idx="28">
                  <c:v>-47.670900000000003</c:v>
                </c:pt>
                <c:pt idx="29">
                  <c:v>-47.800800000000002</c:v>
                </c:pt>
                <c:pt idx="30">
                  <c:v>-41.42</c:v>
                </c:pt>
                <c:pt idx="31">
                  <c:v>-44.130899999999997</c:v>
                </c:pt>
                <c:pt idx="32">
                  <c:v>-42.810200000000002</c:v>
                </c:pt>
                <c:pt idx="33">
                  <c:v>-44.976300000000002</c:v>
                </c:pt>
                <c:pt idx="34">
                  <c:v>-51.691000000000003</c:v>
                </c:pt>
                <c:pt idx="35">
                  <c:v>-52.344000000000001</c:v>
                </c:pt>
                <c:pt idx="36">
                  <c:v>-62.966999999999999</c:v>
                </c:pt>
                <c:pt idx="37">
                  <c:v>-61.285400000000003</c:v>
                </c:pt>
                <c:pt idx="38">
                  <c:v>-58.732100000000003</c:v>
                </c:pt>
                <c:pt idx="39">
                  <c:v>-60.255499999999998</c:v>
                </c:pt>
                <c:pt idx="40">
                  <c:v>-57.110300000000002</c:v>
                </c:pt>
                <c:pt idx="41">
                  <c:v>-57.1708</c:v>
                </c:pt>
                <c:pt idx="42">
                  <c:v>-53.464599999999997</c:v>
                </c:pt>
                <c:pt idx="43">
                  <c:v>-53.920699999999997</c:v>
                </c:pt>
                <c:pt idx="44">
                  <c:v>-50.501399999999997</c:v>
                </c:pt>
                <c:pt idx="45">
                  <c:v>-50.948</c:v>
                </c:pt>
                <c:pt idx="46">
                  <c:v>-46.361600000000003</c:v>
                </c:pt>
                <c:pt idx="47">
                  <c:v>-50.404699999999998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62A-4360-866B-8ED6F90B1EC8}"/>
            </c:ext>
          </c:extLst>
        </c:ser>
        <c:ser>
          <c:idx val="4"/>
          <c:order val="4"/>
          <c:tx>
            <c:v>CHIMBOTE NUEVA 
 L-5006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INTERCONEXIONES!$G$8:$G$55</c:f>
              <c:numCache>
                <c:formatCode>#,##0.00</c:formatCode>
                <c:ptCount val="48"/>
                <c:pt idx="0">
                  <c:v>-336.52620000000002</c:v>
                </c:pt>
                <c:pt idx="1">
                  <c:v>-337.95060000000001</c:v>
                </c:pt>
                <c:pt idx="2">
                  <c:v>-330.95139999999998</c:v>
                </c:pt>
                <c:pt idx="3">
                  <c:v>-318.42239999999998</c:v>
                </c:pt>
                <c:pt idx="4">
                  <c:v>-331.71749999999997</c:v>
                </c:pt>
                <c:pt idx="5">
                  <c:v>-344.73039999999997</c:v>
                </c:pt>
                <c:pt idx="6">
                  <c:v>-345.27820000000003</c:v>
                </c:pt>
                <c:pt idx="7">
                  <c:v>-330.18680000000001</c:v>
                </c:pt>
                <c:pt idx="8">
                  <c:v>-300.03710000000001</c:v>
                </c:pt>
                <c:pt idx="9">
                  <c:v>-310.76799999999997</c:v>
                </c:pt>
                <c:pt idx="10">
                  <c:v>-329.13060000000002</c:v>
                </c:pt>
                <c:pt idx="11">
                  <c:v>-308.21359999999999</c:v>
                </c:pt>
                <c:pt idx="12">
                  <c:v>-263.65069999999997</c:v>
                </c:pt>
                <c:pt idx="13">
                  <c:v>-342.41829999999999</c:v>
                </c:pt>
                <c:pt idx="14">
                  <c:v>-361.04320000000001</c:v>
                </c:pt>
                <c:pt idx="15">
                  <c:v>-365.40550000000002</c:v>
                </c:pt>
                <c:pt idx="16">
                  <c:v>-384.62369999999999</c:v>
                </c:pt>
                <c:pt idx="17">
                  <c:v>-390.93349999999998</c:v>
                </c:pt>
                <c:pt idx="18">
                  <c:v>-406.94589999999999</c:v>
                </c:pt>
                <c:pt idx="19">
                  <c:v>-407.42419999999998</c:v>
                </c:pt>
                <c:pt idx="20">
                  <c:v>-370.86189999999999</c:v>
                </c:pt>
                <c:pt idx="21">
                  <c:v>-385.79539999999997</c:v>
                </c:pt>
                <c:pt idx="22">
                  <c:v>-370.20699999999999</c:v>
                </c:pt>
                <c:pt idx="23">
                  <c:v>-387.99220000000003</c:v>
                </c:pt>
                <c:pt idx="24">
                  <c:v>-380.43299999999999</c:v>
                </c:pt>
                <c:pt idx="25">
                  <c:v>-394.2903</c:v>
                </c:pt>
                <c:pt idx="26">
                  <c:v>-390.85250000000002</c:v>
                </c:pt>
                <c:pt idx="27">
                  <c:v>-379.55360000000002</c:v>
                </c:pt>
                <c:pt idx="28">
                  <c:v>-378.5136</c:v>
                </c:pt>
                <c:pt idx="29">
                  <c:v>-380.75869999999998</c:v>
                </c:pt>
                <c:pt idx="30">
                  <c:v>-350.21260000000001</c:v>
                </c:pt>
                <c:pt idx="31">
                  <c:v>-346.00990000000002</c:v>
                </c:pt>
                <c:pt idx="32">
                  <c:v>-297.38389999999998</c:v>
                </c:pt>
                <c:pt idx="33">
                  <c:v>-300.50110000000001</c:v>
                </c:pt>
                <c:pt idx="34">
                  <c:v>-331.20530000000002</c:v>
                </c:pt>
                <c:pt idx="35">
                  <c:v>-353.04169999999999</c:v>
                </c:pt>
                <c:pt idx="36">
                  <c:v>-441.6241</c:v>
                </c:pt>
                <c:pt idx="37">
                  <c:v>-421.3854</c:v>
                </c:pt>
                <c:pt idx="38">
                  <c:v>-422.60700000000003</c:v>
                </c:pt>
                <c:pt idx="39">
                  <c:v>-451.75130000000001</c:v>
                </c:pt>
                <c:pt idx="40">
                  <c:v>-416.2953</c:v>
                </c:pt>
                <c:pt idx="41">
                  <c:v>-417.37209999999999</c:v>
                </c:pt>
                <c:pt idx="42">
                  <c:v>-388.69420000000002</c:v>
                </c:pt>
                <c:pt idx="43">
                  <c:v>-361.74689999999998</c:v>
                </c:pt>
                <c:pt idx="44">
                  <c:v>-326.666</c:v>
                </c:pt>
                <c:pt idx="45">
                  <c:v>-317.80329999999998</c:v>
                </c:pt>
                <c:pt idx="46">
                  <c:v>-290.87299999999999</c:v>
                </c:pt>
                <c:pt idx="47">
                  <c:v>-299.63929999999999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62A-4360-866B-8ED6F90B1E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INTERCONEXIÓN ENTRE SISTEMAS OPERATIVOS 
 CENTRO - SUR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CAMPO ARMIÑO 
 L-2051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INTERCONEXIONES!$I$8:$I$55</c:f>
              <c:numCache>
                <c:formatCode>#,##0.00</c:formatCode>
                <c:ptCount val="48"/>
                <c:pt idx="0">
                  <c:v>136.57310000000001</c:v>
                </c:pt>
                <c:pt idx="1">
                  <c:v>132.4999</c:v>
                </c:pt>
                <c:pt idx="2">
                  <c:v>133.7071</c:v>
                </c:pt>
                <c:pt idx="3">
                  <c:v>133.33590000000001</c:v>
                </c:pt>
                <c:pt idx="4">
                  <c:v>133.45679999999999</c:v>
                </c:pt>
                <c:pt idx="5">
                  <c:v>136.19499999999999</c:v>
                </c:pt>
                <c:pt idx="6">
                  <c:v>132.26480000000001</c:v>
                </c:pt>
                <c:pt idx="7">
                  <c:v>138.69499999999999</c:v>
                </c:pt>
                <c:pt idx="8">
                  <c:v>139.99109999999999</c:v>
                </c:pt>
                <c:pt idx="9">
                  <c:v>141.70089999999999</c:v>
                </c:pt>
                <c:pt idx="10">
                  <c:v>140.3329</c:v>
                </c:pt>
                <c:pt idx="11">
                  <c:v>144.3227</c:v>
                </c:pt>
                <c:pt idx="12">
                  <c:v>132.64240000000001</c:v>
                </c:pt>
                <c:pt idx="13">
                  <c:v>111.1242</c:v>
                </c:pt>
                <c:pt idx="14">
                  <c:v>89.429000000000002</c:v>
                </c:pt>
                <c:pt idx="15">
                  <c:v>76.027799999999999</c:v>
                </c:pt>
                <c:pt idx="16">
                  <c:v>75.493099999999998</c:v>
                </c:pt>
                <c:pt idx="17">
                  <c:v>75.999600000000001</c:v>
                </c:pt>
                <c:pt idx="18">
                  <c:v>63.548200000000001</c:v>
                </c:pt>
                <c:pt idx="19">
                  <c:v>59.2744</c:v>
                </c:pt>
                <c:pt idx="20">
                  <c:v>59.980200000000004</c:v>
                </c:pt>
                <c:pt idx="21">
                  <c:v>60.506900000000002</c:v>
                </c:pt>
                <c:pt idx="22">
                  <c:v>62.785800000000002</c:v>
                </c:pt>
                <c:pt idx="23">
                  <c:v>65.256699999999995</c:v>
                </c:pt>
                <c:pt idx="24">
                  <c:v>56.718000000000004</c:v>
                </c:pt>
                <c:pt idx="25">
                  <c:v>57.503799999999998</c:v>
                </c:pt>
                <c:pt idx="26">
                  <c:v>50.266500000000001</c:v>
                </c:pt>
                <c:pt idx="27">
                  <c:v>61.999400000000001</c:v>
                </c:pt>
                <c:pt idx="28">
                  <c:v>60.954799999999999</c:v>
                </c:pt>
                <c:pt idx="29">
                  <c:v>70.361699999999999</c:v>
                </c:pt>
                <c:pt idx="30">
                  <c:v>72.779399999999995</c:v>
                </c:pt>
                <c:pt idx="31">
                  <c:v>79.546999999999997</c:v>
                </c:pt>
                <c:pt idx="32">
                  <c:v>108.47629999999999</c:v>
                </c:pt>
                <c:pt idx="33">
                  <c:v>107.2791</c:v>
                </c:pt>
                <c:pt idx="34">
                  <c:v>131.62440000000001</c:v>
                </c:pt>
                <c:pt idx="35">
                  <c:v>142.75899999999999</c:v>
                </c:pt>
                <c:pt idx="36">
                  <c:v>145.3914</c:v>
                </c:pt>
                <c:pt idx="37">
                  <c:v>146.83510000000001</c:v>
                </c:pt>
                <c:pt idx="38">
                  <c:v>144.61750000000001</c:v>
                </c:pt>
                <c:pt idx="39">
                  <c:v>148.50540000000001</c:v>
                </c:pt>
                <c:pt idx="40">
                  <c:v>148.3168</c:v>
                </c:pt>
                <c:pt idx="41">
                  <c:v>144.82060000000001</c:v>
                </c:pt>
                <c:pt idx="42">
                  <c:v>146.93940000000001</c:v>
                </c:pt>
                <c:pt idx="43">
                  <c:v>157.25049999999999</c:v>
                </c:pt>
                <c:pt idx="44">
                  <c:v>150.5744</c:v>
                </c:pt>
                <c:pt idx="45">
                  <c:v>151.3535</c:v>
                </c:pt>
                <c:pt idx="46">
                  <c:v>149.22659999999999</c:v>
                </c:pt>
                <c:pt idx="47">
                  <c:v>155.06010000000001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71-4E08-889E-384ABE9C2B2F}"/>
            </c:ext>
          </c:extLst>
        </c:ser>
        <c:ser>
          <c:idx val="1"/>
          <c:order val="1"/>
          <c:tx>
            <c:v>CAMPO ARMIÑO 
 L-2052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INTERCONEXIONES!$J$8:$J$55</c:f>
              <c:numCache>
                <c:formatCode>#,##0.00</c:formatCode>
                <c:ptCount val="48"/>
                <c:pt idx="0">
                  <c:v>137.10380000000001</c:v>
                </c:pt>
                <c:pt idx="1">
                  <c:v>133.8972</c:v>
                </c:pt>
                <c:pt idx="2">
                  <c:v>131.9845</c:v>
                </c:pt>
                <c:pt idx="3">
                  <c:v>135.0616</c:v>
                </c:pt>
                <c:pt idx="4">
                  <c:v>132.35400000000001</c:v>
                </c:pt>
                <c:pt idx="5">
                  <c:v>137.80779999999999</c:v>
                </c:pt>
                <c:pt idx="6">
                  <c:v>134.1508</c:v>
                </c:pt>
                <c:pt idx="7">
                  <c:v>138.34049999999999</c:v>
                </c:pt>
                <c:pt idx="8">
                  <c:v>140.0958</c:v>
                </c:pt>
                <c:pt idx="9">
                  <c:v>141.19759999999999</c:v>
                </c:pt>
                <c:pt idx="10">
                  <c:v>140.4931</c:v>
                </c:pt>
                <c:pt idx="11">
                  <c:v>143.95529999999999</c:v>
                </c:pt>
                <c:pt idx="12">
                  <c:v>133.15110000000001</c:v>
                </c:pt>
                <c:pt idx="13">
                  <c:v>111.2803</c:v>
                </c:pt>
                <c:pt idx="14">
                  <c:v>91.834299999999999</c:v>
                </c:pt>
                <c:pt idx="15">
                  <c:v>76.839600000000004</c:v>
                </c:pt>
                <c:pt idx="16">
                  <c:v>74.668300000000002</c:v>
                </c:pt>
                <c:pt idx="17">
                  <c:v>76.2958</c:v>
                </c:pt>
                <c:pt idx="18">
                  <c:v>62.3108</c:v>
                </c:pt>
                <c:pt idx="19">
                  <c:v>58.930199999999999</c:v>
                </c:pt>
                <c:pt idx="20">
                  <c:v>61.568100000000001</c:v>
                </c:pt>
                <c:pt idx="21">
                  <c:v>59.956899999999997</c:v>
                </c:pt>
                <c:pt idx="22">
                  <c:v>65.103300000000004</c:v>
                </c:pt>
                <c:pt idx="23">
                  <c:v>66.081800000000001</c:v>
                </c:pt>
                <c:pt idx="24">
                  <c:v>58.341900000000003</c:v>
                </c:pt>
                <c:pt idx="25">
                  <c:v>56.192399999999999</c:v>
                </c:pt>
                <c:pt idx="26">
                  <c:v>49.952300000000001</c:v>
                </c:pt>
                <c:pt idx="27">
                  <c:v>62.535200000000003</c:v>
                </c:pt>
                <c:pt idx="28">
                  <c:v>63.329900000000002</c:v>
                </c:pt>
                <c:pt idx="29">
                  <c:v>70.602900000000005</c:v>
                </c:pt>
                <c:pt idx="30">
                  <c:v>72.743200000000002</c:v>
                </c:pt>
                <c:pt idx="31">
                  <c:v>80.404600000000002</c:v>
                </c:pt>
                <c:pt idx="32">
                  <c:v>108.7114</c:v>
                </c:pt>
                <c:pt idx="33">
                  <c:v>107.8068</c:v>
                </c:pt>
                <c:pt idx="34">
                  <c:v>132.4342</c:v>
                </c:pt>
                <c:pt idx="35">
                  <c:v>143.54069999999999</c:v>
                </c:pt>
                <c:pt idx="36">
                  <c:v>145.976</c:v>
                </c:pt>
                <c:pt idx="37">
                  <c:v>147.35390000000001</c:v>
                </c:pt>
                <c:pt idx="38">
                  <c:v>143.30539999999999</c:v>
                </c:pt>
                <c:pt idx="39">
                  <c:v>149.2764</c:v>
                </c:pt>
                <c:pt idx="40">
                  <c:v>148.46960000000001</c:v>
                </c:pt>
                <c:pt idx="41">
                  <c:v>146.1206</c:v>
                </c:pt>
                <c:pt idx="42">
                  <c:v>147.54050000000001</c:v>
                </c:pt>
                <c:pt idx="43">
                  <c:v>159.2424</c:v>
                </c:pt>
                <c:pt idx="44">
                  <c:v>150.35650000000001</c:v>
                </c:pt>
                <c:pt idx="45">
                  <c:v>150.33709999999999</c:v>
                </c:pt>
                <c:pt idx="46">
                  <c:v>149.0763</c:v>
                </c:pt>
                <c:pt idx="47">
                  <c:v>154.60509999999999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E71-4E08-889E-384ABE9C2B2F}"/>
            </c:ext>
          </c:extLst>
        </c:ser>
        <c:ser>
          <c:idx val="2"/>
          <c:order val="2"/>
          <c:tx>
            <c:v>POROMA 
 L-5033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INTERCONEXIONES!$K$8:$K$55</c:f>
              <c:numCache>
                <c:formatCode>#,##0.00</c:formatCode>
                <c:ptCount val="48"/>
                <c:pt idx="0">
                  <c:v>434.83940000000001</c:v>
                </c:pt>
                <c:pt idx="1">
                  <c:v>417.50810000000001</c:v>
                </c:pt>
                <c:pt idx="2">
                  <c:v>423.45339999999999</c:v>
                </c:pt>
                <c:pt idx="3">
                  <c:v>422.26960000000003</c:v>
                </c:pt>
                <c:pt idx="4">
                  <c:v>402.57589999999999</c:v>
                </c:pt>
                <c:pt idx="5">
                  <c:v>411.62540000000001</c:v>
                </c:pt>
                <c:pt idx="6">
                  <c:v>393.70929999999998</c:v>
                </c:pt>
                <c:pt idx="7">
                  <c:v>404.50990000000002</c:v>
                </c:pt>
                <c:pt idx="8">
                  <c:v>412.98919999999998</c:v>
                </c:pt>
                <c:pt idx="9">
                  <c:v>405.59890000000001</c:v>
                </c:pt>
                <c:pt idx="10">
                  <c:v>410.09570000000002</c:v>
                </c:pt>
                <c:pt idx="11">
                  <c:v>426.89280000000002</c:v>
                </c:pt>
                <c:pt idx="12">
                  <c:v>370.05799999999999</c:v>
                </c:pt>
                <c:pt idx="13">
                  <c:v>302.94080000000002</c:v>
                </c:pt>
                <c:pt idx="14">
                  <c:v>191.73140000000001</c:v>
                </c:pt>
                <c:pt idx="15">
                  <c:v>107.3265</c:v>
                </c:pt>
                <c:pt idx="16">
                  <c:v>90.950599999999994</c:v>
                </c:pt>
                <c:pt idx="17">
                  <c:v>83.752899999999997</c:v>
                </c:pt>
                <c:pt idx="18">
                  <c:v>0</c:v>
                </c:pt>
                <c:pt idx="19">
                  <c:v>0</c:v>
                </c:pt>
                <c:pt idx="20">
                  <c:v>22.7438</c:v>
                </c:pt>
                <c:pt idx="21">
                  <c:v>21.466999999999999</c:v>
                </c:pt>
                <c:pt idx="22">
                  <c:v>58.395899999999997</c:v>
                </c:pt>
                <c:pt idx="23">
                  <c:v>58.2044</c:v>
                </c:pt>
                <c:pt idx="24">
                  <c:v>27.45</c:v>
                </c:pt>
                <c:pt idx="25">
                  <c:v>32.346499999999999</c:v>
                </c:pt>
                <c:pt idx="26">
                  <c:v>29.410699999999999</c:v>
                </c:pt>
                <c:pt idx="27">
                  <c:v>68.025499999999994</c:v>
                </c:pt>
                <c:pt idx="28">
                  <c:v>81.899199999999993</c:v>
                </c:pt>
                <c:pt idx="29">
                  <c:v>99.233699999999999</c:v>
                </c:pt>
                <c:pt idx="30">
                  <c:v>118.7749</c:v>
                </c:pt>
                <c:pt idx="31">
                  <c:v>157.48159999999999</c:v>
                </c:pt>
                <c:pt idx="32">
                  <c:v>287.2484</c:v>
                </c:pt>
                <c:pt idx="33">
                  <c:v>347.46789999999999</c:v>
                </c:pt>
                <c:pt idx="34">
                  <c:v>455.62670000000003</c:v>
                </c:pt>
                <c:pt idx="35">
                  <c:v>497.13470000000001</c:v>
                </c:pt>
                <c:pt idx="36">
                  <c:v>483.15559999999999</c:v>
                </c:pt>
                <c:pt idx="37">
                  <c:v>477.55029999999999</c:v>
                </c:pt>
                <c:pt idx="38">
                  <c:v>470.221</c:v>
                </c:pt>
                <c:pt idx="39">
                  <c:v>469.36950000000002</c:v>
                </c:pt>
                <c:pt idx="40">
                  <c:v>469.4556</c:v>
                </c:pt>
                <c:pt idx="41">
                  <c:v>450.07380000000001</c:v>
                </c:pt>
                <c:pt idx="42">
                  <c:v>461.38209999999998</c:v>
                </c:pt>
                <c:pt idx="43">
                  <c:v>487.6189</c:v>
                </c:pt>
                <c:pt idx="44">
                  <c:v>472.56799999999998</c:v>
                </c:pt>
                <c:pt idx="45">
                  <c:v>467.03230000000002</c:v>
                </c:pt>
                <c:pt idx="46">
                  <c:v>453.98669999999998</c:v>
                </c:pt>
                <c:pt idx="47">
                  <c:v>451.70479999999998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E71-4E08-889E-384ABE9C2B2F}"/>
            </c:ext>
          </c:extLst>
        </c:ser>
        <c:ser>
          <c:idx val="3"/>
          <c:order val="3"/>
          <c:tx>
            <c:v>POROMA 
 L-5034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INTERCONEXIONES!$L$8:$L$55</c:f>
              <c:numCache>
                <c:formatCode>#,##0.00</c:formatCode>
                <c:ptCount val="48"/>
                <c:pt idx="0">
                  <c:v>350.77080000000001</c:v>
                </c:pt>
                <c:pt idx="1">
                  <c:v>342.74950000000001</c:v>
                </c:pt>
                <c:pt idx="2">
                  <c:v>346.6755</c:v>
                </c:pt>
                <c:pt idx="3">
                  <c:v>347.44319999999999</c:v>
                </c:pt>
                <c:pt idx="4">
                  <c:v>335.52280000000002</c:v>
                </c:pt>
                <c:pt idx="5">
                  <c:v>341.41919999999999</c:v>
                </c:pt>
                <c:pt idx="6">
                  <c:v>324.23090000000002</c:v>
                </c:pt>
                <c:pt idx="7">
                  <c:v>331.41919999999999</c:v>
                </c:pt>
                <c:pt idx="8">
                  <c:v>340.2208</c:v>
                </c:pt>
                <c:pt idx="9">
                  <c:v>335.38299999999998</c:v>
                </c:pt>
                <c:pt idx="10">
                  <c:v>339.6925</c:v>
                </c:pt>
                <c:pt idx="11">
                  <c:v>344.70639999999997</c:v>
                </c:pt>
                <c:pt idx="12">
                  <c:v>305.52569999999997</c:v>
                </c:pt>
                <c:pt idx="13">
                  <c:v>234.74850000000001</c:v>
                </c:pt>
                <c:pt idx="14">
                  <c:v>136.42750000000001</c:v>
                </c:pt>
                <c:pt idx="15">
                  <c:v>64.986199999999997</c:v>
                </c:pt>
                <c:pt idx="16">
                  <c:v>51.959699999999998</c:v>
                </c:pt>
                <c:pt idx="17">
                  <c:v>36.644100000000002</c:v>
                </c:pt>
                <c:pt idx="18">
                  <c:v>-3.5017999999999998</c:v>
                </c:pt>
                <c:pt idx="19">
                  <c:v>-3.7155</c:v>
                </c:pt>
                <c:pt idx="20">
                  <c:v>0</c:v>
                </c:pt>
                <c:pt idx="21">
                  <c:v>0</c:v>
                </c:pt>
                <c:pt idx="22">
                  <c:v>20.009599999999999</c:v>
                </c:pt>
                <c:pt idx="23">
                  <c:v>22.902699999999999</c:v>
                </c:pt>
                <c:pt idx="24">
                  <c:v>4.3696000000000002</c:v>
                </c:pt>
                <c:pt idx="25">
                  <c:v>1.5246</c:v>
                </c:pt>
                <c:pt idx="26">
                  <c:v>4.3391000000000002</c:v>
                </c:pt>
                <c:pt idx="27">
                  <c:v>29.177700000000002</c:v>
                </c:pt>
                <c:pt idx="28">
                  <c:v>41.780900000000003</c:v>
                </c:pt>
                <c:pt idx="29">
                  <c:v>55.665100000000002</c:v>
                </c:pt>
                <c:pt idx="30">
                  <c:v>69.328500000000005</c:v>
                </c:pt>
                <c:pt idx="31">
                  <c:v>95.276200000000003</c:v>
                </c:pt>
                <c:pt idx="32">
                  <c:v>208.44909999999999</c:v>
                </c:pt>
                <c:pt idx="33">
                  <c:v>276.21940000000001</c:v>
                </c:pt>
                <c:pt idx="34">
                  <c:v>371.2679</c:v>
                </c:pt>
                <c:pt idx="35">
                  <c:v>399.34199999999998</c:v>
                </c:pt>
                <c:pt idx="36">
                  <c:v>387.67329999999998</c:v>
                </c:pt>
                <c:pt idx="37">
                  <c:v>386.29989999999998</c:v>
                </c:pt>
                <c:pt idx="38">
                  <c:v>381.58460000000002</c:v>
                </c:pt>
                <c:pt idx="39">
                  <c:v>377.3091</c:v>
                </c:pt>
                <c:pt idx="40">
                  <c:v>377.95159999999998</c:v>
                </c:pt>
                <c:pt idx="41">
                  <c:v>375.45679999999999</c:v>
                </c:pt>
                <c:pt idx="42">
                  <c:v>366.20030000000003</c:v>
                </c:pt>
                <c:pt idx="43">
                  <c:v>390.48540000000003</c:v>
                </c:pt>
                <c:pt idx="44">
                  <c:v>385.96039999999999</c:v>
                </c:pt>
                <c:pt idx="45">
                  <c:v>377.5455</c:v>
                </c:pt>
                <c:pt idx="46">
                  <c:v>375.47050000000002</c:v>
                </c:pt>
                <c:pt idx="47">
                  <c:v>373.64350000000002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E71-4E08-889E-384ABE9C2B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lang="en-US"/>
              <a:t>
              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EJECUTADA</c:v>
          </c:tx>
          <c:marker>
            <c:symbol val="none"/>
          </c:marker>
          <c:cat>
            <c:strRef>
              <c:f>DESV_DEMANDA_PRONOS!$C$7:$C$54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DESV_DEMANDA_PRONOS!$D$7:$D$54</c:f>
              <c:numCache>
                <c:formatCode>#,##0.0</c:formatCode>
                <c:ptCount val="48"/>
                <c:pt idx="0">
                  <c:v>7012.85</c:v>
                </c:pt>
                <c:pt idx="1">
                  <c:v>6895.91</c:v>
                </c:pt>
                <c:pt idx="2">
                  <c:v>6735.54</c:v>
                </c:pt>
                <c:pt idx="3">
                  <c:v>6678.72</c:v>
                </c:pt>
                <c:pt idx="4">
                  <c:v>6606.96</c:v>
                </c:pt>
                <c:pt idx="5">
                  <c:v>6530.78</c:v>
                </c:pt>
                <c:pt idx="6">
                  <c:v>6579.35</c:v>
                </c:pt>
                <c:pt idx="7">
                  <c:v>6520.65</c:v>
                </c:pt>
                <c:pt idx="8">
                  <c:v>6532.11</c:v>
                </c:pt>
                <c:pt idx="9">
                  <c:v>6485.53</c:v>
                </c:pt>
                <c:pt idx="10">
                  <c:v>6548.62</c:v>
                </c:pt>
                <c:pt idx="11">
                  <c:v>6537.05</c:v>
                </c:pt>
                <c:pt idx="12">
                  <c:v>6291.54</c:v>
                </c:pt>
                <c:pt idx="13">
                  <c:v>6072.13</c:v>
                </c:pt>
                <c:pt idx="14">
                  <c:v>6243.22</c:v>
                </c:pt>
                <c:pt idx="15">
                  <c:v>6317.22</c:v>
                </c:pt>
                <c:pt idx="16">
                  <c:v>6400.39</c:v>
                </c:pt>
                <c:pt idx="17">
                  <c:v>6522.19</c:v>
                </c:pt>
                <c:pt idx="18">
                  <c:v>6711.76</c:v>
                </c:pt>
                <c:pt idx="19">
                  <c:v>6776.93</c:v>
                </c:pt>
                <c:pt idx="20">
                  <c:v>6871.68</c:v>
                </c:pt>
                <c:pt idx="21">
                  <c:v>6844.82</c:v>
                </c:pt>
                <c:pt idx="22">
                  <c:v>6953.25</c:v>
                </c:pt>
                <c:pt idx="23">
                  <c:v>6827.14</c:v>
                </c:pt>
                <c:pt idx="24">
                  <c:v>6887.73</c:v>
                </c:pt>
                <c:pt idx="25">
                  <c:v>6786.07</c:v>
                </c:pt>
                <c:pt idx="26">
                  <c:v>6833.76</c:v>
                </c:pt>
                <c:pt idx="27">
                  <c:v>6714.45</c:v>
                </c:pt>
                <c:pt idx="28">
                  <c:v>6768.95</c:v>
                </c:pt>
                <c:pt idx="29">
                  <c:v>6711.49</c:v>
                </c:pt>
                <c:pt idx="30">
                  <c:v>6645.33</c:v>
                </c:pt>
                <c:pt idx="31">
                  <c:v>6697.66</c:v>
                </c:pt>
                <c:pt idx="32">
                  <c:v>6654.45</c:v>
                </c:pt>
                <c:pt idx="33">
                  <c:v>6815.5</c:v>
                </c:pt>
                <c:pt idx="34">
                  <c:v>6965.97</c:v>
                </c:pt>
                <c:pt idx="35">
                  <c:v>7215.27</c:v>
                </c:pt>
                <c:pt idx="36">
                  <c:v>7583.95</c:v>
                </c:pt>
                <c:pt idx="37">
                  <c:v>7765.79</c:v>
                </c:pt>
                <c:pt idx="38">
                  <c:v>7757.32</c:v>
                </c:pt>
                <c:pt idx="39">
                  <c:v>7705.02</c:v>
                </c:pt>
                <c:pt idx="40">
                  <c:v>7770.12</c:v>
                </c:pt>
                <c:pt idx="41">
                  <c:v>7630.29</c:v>
                </c:pt>
                <c:pt idx="42">
                  <c:v>7341.41</c:v>
                </c:pt>
                <c:pt idx="43">
                  <c:v>7232.36</c:v>
                </c:pt>
                <c:pt idx="44">
                  <c:v>7143.39</c:v>
                </c:pt>
                <c:pt idx="45">
                  <c:v>6893.19</c:v>
                </c:pt>
                <c:pt idx="46">
                  <c:v>6681.76</c:v>
                </c:pt>
                <c:pt idx="47">
                  <c:v>6394.2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286-4307-AE5D-25ADEABBBD7B}"/>
            </c:ext>
          </c:extLst>
        </c:ser>
        <c:ser>
          <c:idx val="1"/>
          <c:order val="1"/>
          <c:tx>
            <c:v>PROG. DIARA</c:v>
          </c:tx>
          <c:marker>
            <c:symbol val="none"/>
          </c:marker>
          <c:cat>
            <c:strRef>
              <c:f>DESV_DEMANDA_PRONOS!$C$7:$C$54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DESV_DEMANDA_PRONOS!$E$7:$E$54</c:f>
              <c:numCache>
                <c:formatCode>#,##0.0</c:formatCode>
                <c:ptCount val="48"/>
                <c:pt idx="0">
                  <c:v>6820.4015399999998</c:v>
                </c:pt>
                <c:pt idx="1">
                  <c:v>6737.49323</c:v>
                </c:pt>
                <c:pt idx="2">
                  <c:v>6624.7074199999997</c:v>
                </c:pt>
                <c:pt idx="3">
                  <c:v>6538.1772499999997</c:v>
                </c:pt>
                <c:pt idx="4">
                  <c:v>6453.8099400000001</c:v>
                </c:pt>
                <c:pt idx="5">
                  <c:v>6437.8387499999999</c:v>
                </c:pt>
                <c:pt idx="6">
                  <c:v>6401.54396</c:v>
                </c:pt>
                <c:pt idx="7">
                  <c:v>6393.24575</c:v>
                </c:pt>
                <c:pt idx="8">
                  <c:v>6371.13454</c:v>
                </c:pt>
                <c:pt idx="9">
                  <c:v>6342.6528600000001</c:v>
                </c:pt>
                <c:pt idx="10">
                  <c:v>6327.55627</c:v>
                </c:pt>
                <c:pt idx="11">
                  <c:v>6285.4955399999999</c:v>
                </c:pt>
                <c:pt idx="12">
                  <c:v>6010.9685499999996</c:v>
                </c:pt>
                <c:pt idx="13">
                  <c:v>5953.1716100000003</c:v>
                </c:pt>
                <c:pt idx="14">
                  <c:v>6029.0865599999997</c:v>
                </c:pt>
                <c:pt idx="15">
                  <c:v>6148.8670400000001</c:v>
                </c:pt>
                <c:pt idx="16">
                  <c:v>6268.8618200000001</c:v>
                </c:pt>
                <c:pt idx="17">
                  <c:v>6414.7129599999998</c:v>
                </c:pt>
                <c:pt idx="18">
                  <c:v>6544.8888100000004</c:v>
                </c:pt>
                <c:pt idx="19">
                  <c:v>6671.2631499999998</c:v>
                </c:pt>
                <c:pt idx="20">
                  <c:v>6788.2973099999999</c:v>
                </c:pt>
                <c:pt idx="21">
                  <c:v>6846.0688600000003</c:v>
                </c:pt>
                <c:pt idx="22">
                  <c:v>6912.0999700000002</c:v>
                </c:pt>
                <c:pt idx="23">
                  <c:v>6938.2203499999996</c:v>
                </c:pt>
                <c:pt idx="24">
                  <c:v>6954.1742700000004</c:v>
                </c:pt>
                <c:pt idx="25">
                  <c:v>6991.5871900000002</c:v>
                </c:pt>
                <c:pt idx="26">
                  <c:v>6962.04151</c:v>
                </c:pt>
                <c:pt idx="27">
                  <c:v>6951.8117700000003</c:v>
                </c:pt>
                <c:pt idx="28">
                  <c:v>6952.2131799999997</c:v>
                </c:pt>
                <c:pt idx="29">
                  <c:v>6903.6186699999998</c:v>
                </c:pt>
                <c:pt idx="30">
                  <c:v>6873.7071900000001</c:v>
                </c:pt>
                <c:pt idx="31">
                  <c:v>6876.2071500000002</c:v>
                </c:pt>
                <c:pt idx="32">
                  <c:v>6892.4317199999996</c:v>
                </c:pt>
                <c:pt idx="33">
                  <c:v>6877.9395199999999</c:v>
                </c:pt>
                <c:pt idx="34">
                  <c:v>6962.8247300000003</c:v>
                </c:pt>
                <c:pt idx="35">
                  <c:v>7021.0404699999999</c:v>
                </c:pt>
                <c:pt idx="36">
                  <c:v>7487.1294200000002</c:v>
                </c:pt>
                <c:pt idx="37">
                  <c:v>7734.0117499999997</c:v>
                </c:pt>
                <c:pt idx="38">
                  <c:v>7813.6684699999996</c:v>
                </c:pt>
                <c:pt idx="39">
                  <c:v>7800.8788599999998</c:v>
                </c:pt>
                <c:pt idx="40">
                  <c:v>7762.0880100000004</c:v>
                </c:pt>
                <c:pt idx="41">
                  <c:v>7715.5917799999997</c:v>
                </c:pt>
                <c:pt idx="42">
                  <c:v>7570.9585699999998</c:v>
                </c:pt>
                <c:pt idx="43">
                  <c:v>7444.6451299999999</c:v>
                </c:pt>
                <c:pt idx="44">
                  <c:v>7198.7957900000001</c:v>
                </c:pt>
                <c:pt idx="45">
                  <c:v>6987.1449599999996</c:v>
                </c:pt>
                <c:pt idx="46">
                  <c:v>6777.4448700000003</c:v>
                </c:pt>
                <c:pt idx="47">
                  <c:v>6565.7157900000002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286-4307-AE5D-25ADEABBBD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lang="en-US"/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lang="en-US"/>
              <a:t>COSTO TOTAL DE LA OPERACIÓN POR DíA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Costo Total Ejecutado</c:v>
          </c:tx>
          <c:invertIfNegative val="0"/>
          <c:cat>
            <c:strRef>
              <c:f>COSTO_OPE_EJEC!$B$8:$B$15</c:f>
              <c:strCache>
                <c:ptCount val="8"/>
                <c:pt idx="0">
                  <c:v>DOM 5</c:v>
                </c:pt>
                <c:pt idx="1">
                  <c:v>LUN 6</c:v>
                </c:pt>
                <c:pt idx="2">
                  <c:v>MAR 7</c:v>
                </c:pt>
                <c:pt idx="3">
                  <c:v>MIE 8</c:v>
                </c:pt>
                <c:pt idx="4">
                  <c:v>JUE 9</c:v>
                </c:pt>
                <c:pt idx="5">
                  <c:v>VIE 10</c:v>
                </c:pt>
                <c:pt idx="6">
                  <c:v>SAB 11</c:v>
                </c:pt>
                <c:pt idx="7">
                  <c:v>DOM 12</c:v>
                </c:pt>
              </c:strCache>
            </c:strRef>
          </c:cat>
          <c:val>
            <c:numRef>
              <c:f>COSTO_OPE_EJEC!$C$8:$C$15</c:f>
              <c:numCache>
                <c:formatCode>#,##0.0</c:formatCode>
                <c:ptCount val="8"/>
                <c:pt idx="0">
                  <c:v>4899824.15441</c:v>
                </c:pt>
                <c:pt idx="1">
                  <c:v>6738939.6006699996</c:v>
                </c:pt>
                <c:pt idx="2">
                  <c:v>6166341.9621099997</c:v>
                </c:pt>
                <c:pt idx="3">
                  <c:v>6191032.5905299997</c:v>
                </c:pt>
                <c:pt idx="4">
                  <c:v>6547769.4520500004</c:v>
                </c:pt>
                <c:pt idx="5">
                  <c:v>6050350.6864</c:v>
                </c:pt>
                <c:pt idx="6">
                  <c:v>5354258.7516000001</c:v>
                </c:pt>
                <c:pt idx="7">
                  <c:v>3828048.82968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6B-435E-9317-4B364A04FCF0}"/>
            </c:ext>
          </c:extLst>
        </c:ser>
        <c:ser>
          <c:idx val="1"/>
          <c:order val="1"/>
          <c:tx>
            <c:v>Costo Total Programado</c:v>
          </c:tx>
          <c:invertIfNegative val="0"/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0"/>
            <c:showCatName val="1"/>
            <c:showSerName val="0"/>
            <c:showPercent val="0"/>
            <c:showBubbleSize val="0"/>
            <c:separator>
           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COSTO_OPE_EJEC!$E$8:$E$15</c:f>
              <c:numCache>
                <c:formatCode>#,##0.00%</c:formatCode>
                <c:ptCount val="8"/>
                <c:pt idx="0">
                  <c:v>-0.16723368225584309</c:v>
                </c:pt>
                <c:pt idx="1">
                  <c:v>2.1730096220317421E-2</c:v>
                </c:pt>
                <c:pt idx="2">
                  <c:v>-6.3251256708430445E-2</c:v>
                </c:pt>
                <c:pt idx="3">
                  <c:v>-2.8752596790687E-2</c:v>
                </c:pt>
                <c:pt idx="4">
                  <c:v>3.1836017974826793E-4</c:v>
                </c:pt>
                <c:pt idx="5">
                  <c:v>-5.5019686541367505E-2</c:v>
                </c:pt>
                <c:pt idx="6">
                  <c:v>-7.7662581841085862E-2</c:v>
                </c:pt>
                <c:pt idx="7">
                  <c:v>-5.9518860724124378E-2</c:v>
                </c:pt>
              </c:numCache>
            </c:numRef>
          </c:cat>
          <c:val>
            <c:numRef>
              <c:f>COSTO_OPE_EJEC!$D$8:$D$15</c:f>
              <c:numCache>
                <c:formatCode>#,##0.0</c:formatCode>
                <c:ptCount val="8"/>
                <c:pt idx="0">
                  <c:v>5883792.4277280001</c:v>
                </c:pt>
                <c:pt idx="1">
                  <c:v>6595616.2254585</c:v>
                </c:pt>
                <c:pt idx="2">
                  <c:v>6582706.4154284997</c:v>
                </c:pt>
                <c:pt idx="3">
                  <c:v>6374310.5722319996</c:v>
                </c:pt>
                <c:pt idx="4">
                  <c:v>6545685.5664165001</c:v>
                </c:pt>
                <c:pt idx="5">
                  <c:v>6402620.8802760001</c:v>
                </c:pt>
                <c:pt idx="6">
                  <c:v>5805097.6206599995</c:v>
                </c:pt>
                <c:pt idx="7">
                  <c:v>4070308.9831523998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86B-435E-9317-4B364A04FC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lang="en-US"/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5" Type="http://schemas.openxmlformats.org/officeDocument/2006/relationships/image" Target="../media/image1.jpg"/><Relationship Id="rId4" Type="http://schemas.openxmlformats.org/officeDocument/2006/relationships/chart" Target="../charts/chart5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g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g"/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0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1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Relationship Id="rId4" Type="http://schemas.openxmlformats.org/officeDocument/2006/relationships/image" Target="../media/image1.jp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g"/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7.xml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8.xml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2" name="pic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571500</xdr:colOff>
      <xdr:row>2</xdr:row>
      <xdr:rowOff>485775</xdr:rowOff>
    </xdr:to>
    <xdr:pic>
      <xdr:nvPicPr>
        <xdr:cNvPr id="2" name="pic0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2" name="pic0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3" name="pic01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4" name="pic01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5" name="pic01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64</xdr:row>
      <xdr:rowOff>0</xdr:rowOff>
    </xdr:from>
    <xdr:to>
      <xdr:col>15</xdr:col>
      <xdr:colOff>95250</xdr:colOff>
      <xdr:row>94</xdr:row>
      <xdr:rowOff>0</xdr:rowOff>
    </xdr:to>
    <xdr:graphicFrame macro="">
      <xdr:nvGraphicFramePr>
        <xdr:cNvPr id="6" name="grafDemandaPorAreaSEIN1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8" name="pic01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67</xdr:row>
      <xdr:rowOff>0</xdr:rowOff>
    </xdr:from>
    <xdr:to>
      <xdr:col>13</xdr:col>
      <xdr:colOff>742950</xdr:colOff>
      <xdr:row>103</xdr:row>
      <xdr:rowOff>0</xdr:rowOff>
    </xdr:to>
    <xdr:graphicFrame macro="">
      <xdr:nvGraphicFramePr>
        <xdr:cNvPr id="9" name="grafGrandesUsuariosNor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0</xdr:colOff>
      <xdr:row>67</xdr:row>
      <xdr:rowOff>0</xdr:rowOff>
    </xdr:from>
    <xdr:to>
      <xdr:col>25</xdr:col>
      <xdr:colOff>742950</xdr:colOff>
      <xdr:row>103</xdr:row>
      <xdr:rowOff>0</xdr:rowOff>
    </xdr:to>
    <xdr:graphicFrame macro="">
      <xdr:nvGraphicFramePr>
        <xdr:cNvPr id="10" name="grafGrandesUsuariosCen1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0</xdr:colOff>
      <xdr:row>67</xdr:row>
      <xdr:rowOff>0</xdr:rowOff>
    </xdr:from>
    <xdr:to>
      <xdr:col>37</xdr:col>
      <xdr:colOff>742950</xdr:colOff>
      <xdr:row>103</xdr:row>
      <xdr:rowOff>0</xdr:rowOff>
    </xdr:to>
    <xdr:graphicFrame macro="">
      <xdr:nvGraphicFramePr>
        <xdr:cNvPr id="11" name="grafGrandesUsuariosCen2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38</xdr:col>
      <xdr:colOff>0</xdr:colOff>
      <xdr:row>67</xdr:row>
      <xdr:rowOff>0</xdr:rowOff>
    </xdr:from>
    <xdr:to>
      <xdr:col>49</xdr:col>
      <xdr:colOff>742950</xdr:colOff>
      <xdr:row>103</xdr:row>
      <xdr:rowOff>0</xdr:rowOff>
    </xdr:to>
    <xdr:graphicFrame macro="">
      <xdr:nvGraphicFramePr>
        <xdr:cNvPr id="12" name="grafGrandesUsuariosSur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666750</xdr:colOff>
      <xdr:row>2</xdr:row>
      <xdr:rowOff>485775</xdr:rowOff>
    </xdr:to>
    <xdr:pic>
      <xdr:nvPicPr>
        <xdr:cNvPr id="13" name="pic01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64</xdr:row>
      <xdr:rowOff>0</xdr:rowOff>
    </xdr:from>
    <xdr:to>
      <xdr:col>14</xdr:col>
      <xdr:colOff>228600</xdr:colOff>
      <xdr:row>86</xdr:row>
      <xdr:rowOff>95250</xdr:rowOff>
    </xdr:to>
    <xdr:graphicFrame macro="">
      <xdr:nvGraphicFramePr>
        <xdr:cNvPr id="19" name="grafPotenciaXTipoRecursoTotal1">
          <a:extLst>
            <a:ext uri="{FF2B5EF4-FFF2-40B4-BE49-F238E27FC236}">
              <a16:creationId xmlns:a16="http://schemas.microsoft.com/office/drawing/2014/main" id="{00000000-0008-0000-0800-00001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94</xdr:row>
      <xdr:rowOff>0</xdr:rowOff>
    </xdr:from>
    <xdr:to>
      <xdr:col>15</xdr:col>
      <xdr:colOff>19050</xdr:colOff>
      <xdr:row>116</xdr:row>
      <xdr:rowOff>95250</xdr:rowOff>
    </xdr:to>
    <xdr:graphicFrame macro="">
      <xdr:nvGraphicFramePr>
        <xdr:cNvPr id="20" name="grafPotenciaXTipoRecursoTotal2">
          <a:extLst>
            <a:ext uri="{FF2B5EF4-FFF2-40B4-BE49-F238E27FC236}">
              <a16:creationId xmlns:a16="http://schemas.microsoft.com/office/drawing/2014/main" id="{00000000-0008-0000-0800-00001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304800</xdr:colOff>
      <xdr:row>2</xdr:row>
      <xdr:rowOff>485775</xdr:rowOff>
    </xdr:to>
    <xdr:pic>
      <xdr:nvPicPr>
        <xdr:cNvPr id="21" name="pic01">
          <a:extLst>
            <a:ext uri="{FF2B5EF4-FFF2-40B4-BE49-F238E27FC236}">
              <a16:creationId xmlns:a16="http://schemas.microsoft.com/office/drawing/2014/main" id="{00000000-0008-0000-08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65</xdr:row>
      <xdr:rowOff>0</xdr:rowOff>
    </xdr:from>
    <xdr:to>
      <xdr:col>7</xdr:col>
      <xdr:colOff>952500</xdr:colOff>
      <xdr:row>135</xdr:row>
      <xdr:rowOff>0</xdr:rowOff>
    </xdr:to>
    <xdr:graphicFrame macro="">
      <xdr:nvGraphicFramePr>
        <xdr:cNvPr id="14" name="grafGenElecCentralesRER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65</xdr:row>
      <xdr:rowOff>0</xdr:rowOff>
    </xdr:from>
    <xdr:to>
      <xdr:col>15</xdr:col>
      <xdr:colOff>952500</xdr:colOff>
      <xdr:row>94</xdr:row>
      <xdr:rowOff>0</xdr:rowOff>
    </xdr:to>
    <xdr:graphicFrame macro="">
      <xdr:nvGraphicFramePr>
        <xdr:cNvPr id="15" name="grafPieGeneracionElectricaRER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438150</xdr:colOff>
      <xdr:row>2</xdr:row>
      <xdr:rowOff>485775</xdr:rowOff>
    </xdr:to>
    <xdr:pic>
      <xdr:nvPicPr>
        <xdr:cNvPr id="16" name="pic01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9</xdr:row>
      <xdr:rowOff>0</xdr:rowOff>
    </xdr:from>
    <xdr:to>
      <xdr:col>22</xdr:col>
      <xdr:colOff>152400</xdr:colOff>
      <xdr:row>28</xdr:row>
      <xdr:rowOff>0</xdr:rowOff>
    </xdr:to>
    <xdr:graphicFrame macro="">
      <xdr:nvGraphicFramePr>
        <xdr:cNvPr id="17" name="grafCogeneracion">
          <a:extLst>
            <a:ext uri="{FF2B5EF4-FFF2-40B4-BE49-F238E27FC236}">
              <a16:creationId xmlns:a16="http://schemas.microsoft.com/office/drawing/2014/main" id="{00000000-0008-0000-0A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438150</xdr:colOff>
      <xdr:row>2</xdr:row>
      <xdr:rowOff>485775</xdr:rowOff>
    </xdr:to>
    <xdr:pic>
      <xdr:nvPicPr>
        <xdr:cNvPr id="18" name="pic01">
          <a:extLst>
            <a:ext uri="{FF2B5EF4-FFF2-40B4-BE49-F238E27FC236}">
              <a16:creationId xmlns:a16="http://schemas.microsoft.com/office/drawing/2014/main" id="{00000000-0008-0000-0A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198</xdr:row>
      <xdr:rowOff>0</xdr:rowOff>
    </xdr:from>
    <xdr:to>
      <xdr:col>7</xdr:col>
      <xdr:colOff>171450</xdr:colOff>
      <xdr:row>268</xdr:row>
      <xdr:rowOff>0</xdr:rowOff>
    </xdr:to>
    <xdr:graphicFrame macro="">
      <xdr:nvGraphicFramePr>
        <xdr:cNvPr id="22" name="grafProdEnergiaDiaria">
          <a:extLst>
            <a:ext uri="{FF2B5EF4-FFF2-40B4-BE49-F238E27FC236}">
              <a16:creationId xmlns:a16="http://schemas.microsoft.com/office/drawing/2014/main" id="{00000000-0008-0000-0B00-00001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23" name="pic01">
          <a:extLst>
            <a:ext uri="{FF2B5EF4-FFF2-40B4-BE49-F238E27FC236}">
              <a16:creationId xmlns:a16="http://schemas.microsoft.com/office/drawing/2014/main" id="{00000000-0008-0000-0B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61</xdr:row>
      <xdr:rowOff>0</xdr:rowOff>
    </xdr:from>
    <xdr:to>
      <xdr:col>8</xdr:col>
      <xdr:colOff>457200</xdr:colOff>
      <xdr:row>80</xdr:row>
      <xdr:rowOff>0</xdr:rowOff>
    </xdr:to>
    <xdr:graphicFrame macro="">
      <xdr:nvGraphicFramePr>
        <xdr:cNvPr id="24" name="grafGeneracionSEIN1">
          <a:extLst>
            <a:ext uri="{FF2B5EF4-FFF2-40B4-BE49-F238E27FC236}">
              <a16:creationId xmlns:a16="http://schemas.microsoft.com/office/drawing/2014/main" id="{00000000-0008-0000-0C00-00001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61</xdr:row>
      <xdr:rowOff>0</xdr:rowOff>
    </xdr:from>
    <xdr:to>
      <xdr:col>16</xdr:col>
      <xdr:colOff>457200</xdr:colOff>
      <xdr:row>80</xdr:row>
      <xdr:rowOff>0</xdr:rowOff>
    </xdr:to>
    <xdr:graphicFrame macro="">
      <xdr:nvGraphicFramePr>
        <xdr:cNvPr id="25" name="grafGeneracionSEIN2">
          <a:extLst>
            <a:ext uri="{FF2B5EF4-FFF2-40B4-BE49-F238E27FC236}">
              <a16:creationId xmlns:a16="http://schemas.microsoft.com/office/drawing/2014/main" id="{00000000-0008-0000-0C00-00001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0</xdr:colOff>
      <xdr:row>61</xdr:row>
      <xdr:rowOff>0</xdr:rowOff>
    </xdr:from>
    <xdr:to>
      <xdr:col>24</xdr:col>
      <xdr:colOff>457200</xdr:colOff>
      <xdr:row>80</xdr:row>
      <xdr:rowOff>0</xdr:rowOff>
    </xdr:to>
    <xdr:graphicFrame macro="">
      <xdr:nvGraphicFramePr>
        <xdr:cNvPr id="26" name="grafGeneracionSEIN3">
          <a:extLst>
            <a:ext uri="{FF2B5EF4-FFF2-40B4-BE49-F238E27FC236}">
              <a16:creationId xmlns:a16="http://schemas.microsoft.com/office/drawing/2014/main" id="{00000000-0008-0000-0C00-00001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371475</xdr:colOff>
      <xdr:row>2</xdr:row>
      <xdr:rowOff>485775</xdr:rowOff>
    </xdr:to>
    <xdr:pic>
      <xdr:nvPicPr>
        <xdr:cNvPr id="27" name="pic01">
          <a:extLst>
            <a:ext uri="{FF2B5EF4-FFF2-40B4-BE49-F238E27FC236}">
              <a16:creationId xmlns:a16="http://schemas.microsoft.com/office/drawing/2014/main" id="{00000000-0008-0000-0C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28" name="pic01">
          <a:extLst>
            <a:ext uri="{FF2B5EF4-FFF2-40B4-BE49-F238E27FC236}">
              <a16:creationId xmlns:a16="http://schemas.microsoft.com/office/drawing/2014/main" id="{00000000-0008-0000-0D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29" name="pic01">
          <a:extLst>
            <a:ext uri="{FF2B5EF4-FFF2-40B4-BE49-F238E27FC236}">
              <a16:creationId xmlns:a16="http://schemas.microsoft.com/office/drawing/2014/main" id="{00000000-0008-0000-0E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4</xdr:col>
      <xdr:colOff>104775</xdr:colOff>
      <xdr:row>2</xdr:row>
      <xdr:rowOff>485775</xdr:rowOff>
    </xdr:to>
    <xdr:pic>
      <xdr:nvPicPr>
        <xdr:cNvPr id="2" name="pic01">
          <a:extLst>
            <a:ext uri="{FF2B5EF4-FFF2-40B4-BE49-F238E27FC236}">
              <a16:creationId xmlns:a16="http://schemas.microsoft.com/office/drawing/2014/main" id="{314DC6BE-774B-4CA5-BC54-06D7D6BCB4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6685" y="9525"/>
          <a:ext cx="1466850" cy="84201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1" name="pic01">
          <a:extLst>
            <a:ext uri="{FF2B5EF4-FFF2-40B4-BE49-F238E27FC236}">
              <a16:creationId xmlns:a16="http://schemas.microsoft.com/office/drawing/2014/main" id="{00000000-0008-0000-1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2" name="pic01">
          <a:extLst>
            <a:ext uri="{FF2B5EF4-FFF2-40B4-BE49-F238E27FC236}">
              <a16:creationId xmlns:a16="http://schemas.microsoft.com/office/drawing/2014/main" id="{00000000-0008-0000-11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3" name="pic01">
          <a:extLst>
            <a:ext uri="{FF2B5EF4-FFF2-40B4-BE49-F238E27FC236}">
              <a16:creationId xmlns:a16="http://schemas.microsoft.com/office/drawing/2014/main" id="{00000000-0008-0000-1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4" name="pic01">
          <a:extLst>
            <a:ext uri="{FF2B5EF4-FFF2-40B4-BE49-F238E27FC236}">
              <a16:creationId xmlns:a16="http://schemas.microsoft.com/office/drawing/2014/main" id="{00000000-0008-0000-13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704850</xdr:colOff>
      <xdr:row>2</xdr:row>
      <xdr:rowOff>485775</xdr:rowOff>
    </xdr:to>
    <xdr:pic>
      <xdr:nvPicPr>
        <xdr:cNvPr id="35" name="pic01">
          <a:extLst>
            <a:ext uri="{FF2B5EF4-FFF2-40B4-BE49-F238E27FC236}">
              <a16:creationId xmlns:a16="http://schemas.microsoft.com/office/drawing/2014/main" id="{00000000-0008-0000-14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36" name="pic01">
          <a:extLst>
            <a:ext uri="{FF2B5EF4-FFF2-40B4-BE49-F238E27FC236}">
              <a16:creationId xmlns:a16="http://schemas.microsoft.com/office/drawing/2014/main" id="{00000000-0008-0000-15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104775</xdr:colOff>
      <xdr:row>2</xdr:row>
      <xdr:rowOff>485775</xdr:rowOff>
    </xdr:to>
    <xdr:pic>
      <xdr:nvPicPr>
        <xdr:cNvPr id="37" name="pic01">
          <a:extLst>
            <a:ext uri="{FF2B5EF4-FFF2-40B4-BE49-F238E27FC236}">
              <a16:creationId xmlns:a16="http://schemas.microsoft.com/office/drawing/2014/main" id="{00000000-0008-0000-16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104775</xdr:colOff>
      <xdr:row>2</xdr:row>
      <xdr:rowOff>485775</xdr:rowOff>
    </xdr:to>
    <xdr:pic>
      <xdr:nvPicPr>
        <xdr:cNvPr id="38" name="pic01">
          <a:extLst>
            <a:ext uri="{FF2B5EF4-FFF2-40B4-BE49-F238E27FC236}">
              <a16:creationId xmlns:a16="http://schemas.microsoft.com/office/drawing/2014/main" id="{00000000-0008-0000-17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438150</xdr:colOff>
      <xdr:row>2</xdr:row>
      <xdr:rowOff>485775</xdr:rowOff>
    </xdr:to>
    <xdr:pic>
      <xdr:nvPicPr>
        <xdr:cNvPr id="39" name="pic01">
          <a:extLst>
            <a:ext uri="{FF2B5EF4-FFF2-40B4-BE49-F238E27FC236}">
              <a16:creationId xmlns:a16="http://schemas.microsoft.com/office/drawing/2014/main" id="{00000000-0008-0000-18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40" name="pic01">
          <a:extLst>
            <a:ext uri="{FF2B5EF4-FFF2-40B4-BE49-F238E27FC236}">
              <a16:creationId xmlns:a16="http://schemas.microsoft.com/office/drawing/2014/main" id="{00000000-0008-0000-19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41" name="pic01">
          <a:extLst>
            <a:ext uri="{FF2B5EF4-FFF2-40B4-BE49-F238E27FC236}">
              <a16:creationId xmlns:a16="http://schemas.microsoft.com/office/drawing/2014/main" id="{00000000-0008-0000-1A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2" name="pic01">
          <a:extLst>
            <a:ext uri="{FF2B5EF4-FFF2-40B4-BE49-F238E27FC236}">
              <a16:creationId xmlns:a16="http://schemas.microsoft.com/office/drawing/2014/main" id="{00000000-0008-0000-1B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3" name="pic01">
          <a:extLst>
            <a:ext uri="{FF2B5EF4-FFF2-40B4-BE49-F238E27FC236}">
              <a16:creationId xmlns:a16="http://schemas.microsoft.com/office/drawing/2014/main" id="{00000000-0008-0000-1C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63</xdr:row>
      <xdr:rowOff>0</xdr:rowOff>
    </xdr:from>
    <xdr:to>
      <xdr:col>9</xdr:col>
      <xdr:colOff>1143000</xdr:colOff>
      <xdr:row>89</xdr:row>
      <xdr:rowOff>0</xdr:rowOff>
    </xdr:to>
    <xdr:graphicFrame macro="">
      <xdr:nvGraphicFramePr>
        <xdr:cNvPr id="44" name="graficoCN">
          <a:extLst>
            <a:ext uri="{FF2B5EF4-FFF2-40B4-BE49-F238E27FC236}">
              <a16:creationId xmlns:a16="http://schemas.microsoft.com/office/drawing/2014/main" id="{00000000-0008-0000-1D00-00002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63</xdr:row>
      <xdr:rowOff>0</xdr:rowOff>
    </xdr:from>
    <xdr:to>
      <xdr:col>25</xdr:col>
      <xdr:colOff>495300</xdr:colOff>
      <xdr:row>89</xdr:row>
      <xdr:rowOff>0</xdr:rowOff>
    </xdr:to>
    <xdr:graphicFrame macro="">
      <xdr:nvGraphicFramePr>
        <xdr:cNvPr id="45" name="graficoCS">
          <a:extLst>
            <a:ext uri="{FF2B5EF4-FFF2-40B4-BE49-F238E27FC236}">
              <a16:creationId xmlns:a16="http://schemas.microsoft.com/office/drawing/2014/main" id="{00000000-0008-0000-1D00-00002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6" name="pic01">
          <a:extLst>
            <a:ext uri="{FF2B5EF4-FFF2-40B4-BE49-F238E27FC236}">
              <a16:creationId xmlns:a16="http://schemas.microsoft.com/office/drawing/2014/main" id="{00000000-0008-0000-1D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7" name="pic01">
          <a:extLst>
            <a:ext uri="{FF2B5EF4-FFF2-40B4-BE49-F238E27FC236}">
              <a16:creationId xmlns:a16="http://schemas.microsoft.com/office/drawing/2014/main" id="{00000000-0008-0000-1E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49" name="pic01">
          <a:extLst>
            <a:ext uri="{FF2B5EF4-FFF2-40B4-BE49-F238E27FC236}">
              <a16:creationId xmlns:a16="http://schemas.microsoft.com/office/drawing/2014/main" id="{00000000-0008-0000-1F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38100</xdr:colOff>
      <xdr:row>2</xdr:row>
      <xdr:rowOff>485775</xdr:rowOff>
    </xdr:to>
    <xdr:pic>
      <xdr:nvPicPr>
        <xdr:cNvPr id="50" name="pic01">
          <a:extLst>
            <a:ext uri="{FF2B5EF4-FFF2-40B4-BE49-F238E27FC236}">
              <a16:creationId xmlns:a16="http://schemas.microsoft.com/office/drawing/2014/main" id="{00000000-0008-0000-2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1" name="pic01">
          <a:extLst>
            <a:ext uri="{FF2B5EF4-FFF2-40B4-BE49-F238E27FC236}">
              <a16:creationId xmlns:a16="http://schemas.microsoft.com/office/drawing/2014/main" id="{00000000-0008-0000-21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2" name="pic01">
          <a:extLst>
            <a:ext uri="{FF2B5EF4-FFF2-40B4-BE49-F238E27FC236}">
              <a16:creationId xmlns:a16="http://schemas.microsoft.com/office/drawing/2014/main" id="{00000000-0008-0000-22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7</xdr:row>
      <xdr:rowOff>0</xdr:rowOff>
    </xdr:from>
    <xdr:to>
      <xdr:col>25</xdr:col>
      <xdr:colOff>457200</xdr:colOff>
      <xdr:row>37</xdr:row>
      <xdr:rowOff>0</xdr:rowOff>
    </xdr:to>
    <xdr:graphicFrame macro="">
      <xdr:nvGraphicFramePr>
        <xdr:cNvPr id="53" name="Gráfico 52">
          <a:extLst>
            <a:ext uri="{FF2B5EF4-FFF2-40B4-BE49-F238E27FC236}">
              <a16:creationId xmlns:a16="http://schemas.microsoft.com/office/drawing/2014/main" id="{00000000-0008-0000-2300-00003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3</xdr:col>
      <xdr:colOff>104775</xdr:colOff>
      <xdr:row>2</xdr:row>
      <xdr:rowOff>485775</xdr:rowOff>
    </xdr:to>
    <xdr:pic>
      <xdr:nvPicPr>
        <xdr:cNvPr id="54" name="pic01">
          <a:extLst>
            <a:ext uri="{FF2B5EF4-FFF2-40B4-BE49-F238E27FC236}">
              <a16:creationId xmlns:a16="http://schemas.microsoft.com/office/drawing/2014/main" id="{00000000-0008-0000-23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3</xdr:col>
      <xdr:colOff>104775</xdr:colOff>
      <xdr:row>2</xdr:row>
      <xdr:rowOff>485775</xdr:rowOff>
    </xdr:to>
    <xdr:pic>
      <xdr:nvPicPr>
        <xdr:cNvPr id="55" name="pic01">
          <a:extLst>
            <a:ext uri="{FF2B5EF4-FFF2-40B4-BE49-F238E27FC236}">
              <a16:creationId xmlns:a16="http://schemas.microsoft.com/office/drawing/2014/main" id="{00000000-0008-0000-24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7</xdr:row>
      <xdr:rowOff>0</xdr:rowOff>
    </xdr:from>
    <xdr:to>
      <xdr:col>19</xdr:col>
      <xdr:colOff>304800</xdr:colOff>
      <xdr:row>27</xdr:row>
      <xdr:rowOff>0</xdr:rowOff>
    </xdr:to>
    <xdr:graphicFrame macro="">
      <xdr:nvGraphicFramePr>
        <xdr:cNvPr id="56" name="grafCostoTotOperacionEjecutada">
          <a:extLst>
            <a:ext uri="{FF2B5EF4-FFF2-40B4-BE49-F238E27FC236}">
              <a16:creationId xmlns:a16="http://schemas.microsoft.com/office/drawing/2014/main" id="{00000000-0008-0000-2500-00003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904875</xdr:colOff>
      <xdr:row>2</xdr:row>
      <xdr:rowOff>485775</xdr:rowOff>
    </xdr:to>
    <xdr:pic>
      <xdr:nvPicPr>
        <xdr:cNvPr id="57" name="pic01">
          <a:extLst>
            <a:ext uri="{FF2B5EF4-FFF2-40B4-BE49-F238E27FC236}">
              <a16:creationId xmlns:a16="http://schemas.microsoft.com/office/drawing/2014/main" id="{00000000-0008-0000-25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8" name="pic01">
          <a:extLst>
            <a:ext uri="{FF2B5EF4-FFF2-40B4-BE49-F238E27FC236}">
              <a16:creationId xmlns:a16="http://schemas.microsoft.com/office/drawing/2014/main" id="{00000000-0008-0000-26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9" name="pic01">
          <a:extLst>
            <a:ext uri="{FF2B5EF4-FFF2-40B4-BE49-F238E27FC236}">
              <a16:creationId xmlns:a16="http://schemas.microsoft.com/office/drawing/2014/main" id="{00000000-0008-0000-27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104775</xdr:colOff>
      <xdr:row>2</xdr:row>
      <xdr:rowOff>485775</xdr:rowOff>
    </xdr:to>
    <xdr:pic>
      <xdr:nvPicPr>
        <xdr:cNvPr id="60" name="pic01">
          <a:extLst>
            <a:ext uri="{FF2B5EF4-FFF2-40B4-BE49-F238E27FC236}">
              <a16:creationId xmlns:a16="http://schemas.microsoft.com/office/drawing/2014/main" id="{00000000-0008-0000-28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638175</xdr:colOff>
      <xdr:row>2</xdr:row>
      <xdr:rowOff>485775</xdr:rowOff>
    </xdr:to>
    <xdr:pic>
      <xdr:nvPicPr>
        <xdr:cNvPr id="61" name="pic01">
          <a:extLst>
            <a:ext uri="{FF2B5EF4-FFF2-40B4-BE49-F238E27FC236}">
              <a16:creationId xmlns:a16="http://schemas.microsoft.com/office/drawing/2014/main" id="{00000000-0008-0000-29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62" name="pic01">
          <a:extLst>
            <a:ext uri="{FF2B5EF4-FFF2-40B4-BE49-F238E27FC236}">
              <a16:creationId xmlns:a16="http://schemas.microsoft.com/office/drawing/2014/main" id="{00000000-0008-0000-2A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63" name="pic01">
          <a:extLst>
            <a:ext uri="{FF2B5EF4-FFF2-40B4-BE49-F238E27FC236}">
              <a16:creationId xmlns:a16="http://schemas.microsoft.com/office/drawing/2014/main" id="{00000000-0008-0000-2B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18" customWidth="1"/>
    <col min="3" max="3" width="50" customWidth="1"/>
    <col min="4" max="4" width="30" customWidth="1"/>
    <col min="5" max="5" width="35" customWidth="1"/>
    <col min="6" max="6" width="13" customWidth="1"/>
    <col min="7" max="8" width="21" customWidth="1"/>
    <col min="9" max="9" width="100" customWidth="1"/>
    <col min="10" max="12" width="18" customWidth="1"/>
  </cols>
  <sheetData>
    <row r="1" spans="1:12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ht="69" customHeight="1" x14ac:dyDescent="0.3">
      <c r="A3" s="1"/>
      <c r="B3" s="171" t="s">
        <v>0</v>
      </c>
      <c r="C3" s="172"/>
      <c r="D3" s="172"/>
      <c r="E3" s="172"/>
      <c r="F3" s="172"/>
      <c r="G3" s="172"/>
      <c r="H3" s="1"/>
      <c r="I3" s="1"/>
      <c r="J3" s="1"/>
      <c r="K3" s="1"/>
      <c r="L3" s="1"/>
    </row>
    <row r="4" spans="1:12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ht="30" customHeight="1" x14ac:dyDescent="0.3">
      <c r="A5" s="1"/>
      <c r="B5" s="2" t="s">
        <v>1</v>
      </c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ht="34.950000000000003" customHeight="1" x14ac:dyDescent="0.3">
      <c r="A6" s="1"/>
      <c r="B6" s="3" t="s">
        <v>2</v>
      </c>
      <c r="C6" s="3" t="s">
        <v>3</v>
      </c>
      <c r="D6" s="3" t="s">
        <v>4</v>
      </c>
      <c r="E6" s="3" t="s">
        <v>5</v>
      </c>
      <c r="F6" s="3" t="s">
        <v>6</v>
      </c>
      <c r="G6" s="3" t="s">
        <v>7</v>
      </c>
      <c r="H6" s="3" t="s">
        <v>8</v>
      </c>
      <c r="I6" s="3" t="s">
        <v>9</v>
      </c>
      <c r="J6" s="3" t="s">
        <v>10</v>
      </c>
      <c r="K6" s="3" t="s">
        <v>11</v>
      </c>
      <c r="L6" s="3" t="s">
        <v>12</v>
      </c>
    </row>
    <row r="7" spans="1:12" x14ac:dyDescent="0.3">
      <c r="A7" s="1"/>
      <c r="B7" s="4" t="s">
        <v>13</v>
      </c>
      <c r="C7" s="5" t="s">
        <v>14</v>
      </c>
      <c r="D7" s="5" t="s">
        <v>15</v>
      </c>
      <c r="E7" s="5" t="s">
        <v>16</v>
      </c>
      <c r="F7" s="5" t="s">
        <v>17</v>
      </c>
      <c r="G7" s="4" t="s">
        <v>18</v>
      </c>
      <c r="H7" s="4" t="s">
        <v>19</v>
      </c>
      <c r="I7" s="6" t="s">
        <v>20</v>
      </c>
      <c r="J7" s="4"/>
      <c r="K7" s="4" t="s">
        <v>21</v>
      </c>
      <c r="L7" s="4">
        <v>6.6</v>
      </c>
    </row>
    <row r="8" spans="1:12" x14ac:dyDescent="0.3">
      <c r="A8" s="1"/>
      <c r="B8" s="4" t="s">
        <v>13</v>
      </c>
      <c r="C8" s="5" t="s">
        <v>22</v>
      </c>
      <c r="D8" s="5" t="s">
        <v>23</v>
      </c>
      <c r="E8" s="5" t="s">
        <v>24</v>
      </c>
      <c r="F8" s="5" t="s">
        <v>25</v>
      </c>
      <c r="G8" s="4" t="s">
        <v>26</v>
      </c>
      <c r="H8" s="4" t="s">
        <v>26</v>
      </c>
      <c r="I8" s="6" t="s">
        <v>27</v>
      </c>
      <c r="J8" s="4"/>
      <c r="K8" s="4" t="s">
        <v>21</v>
      </c>
      <c r="L8" s="4">
        <v>138</v>
      </c>
    </row>
    <row r="9" spans="1:12" x14ac:dyDescent="0.3">
      <c r="A9" s="1"/>
      <c r="B9" s="4" t="s">
        <v>13</v>
      </c>
      <c r="C9" s="5" t="s">
        <v>22</v>
      </c>
      <c r="D9" s="5" t="s">
        <v>28</v>
      </c>
      <c r="E9" s="5" t="s">
        <v>29</v>
      </c>
      <c r="F9" s="5" t="s">
        <v>30</v>
      </c>
      <c r="G9" s="4" t="s">
        <v>31</v>
      </c>
      <c r="H9" s="4" t="s">
        <v>32</v>
      </c>
      <c r="I9" s="6" t="s">
        <v>33</v>
      </c>
      <c r="J9" s="4">
        <v>24.4</v>
      </c>
      <c r="K9" s="4" t="s">
        <v>34</v>
      </c>
      <c r="L9" s="4">
        <v>220</v>
      </c>
    </row>
    <row r="10" spans="1:12" x14ac:dyDescent="0.3">
      <c r="A10" s="1"/>
      <c r="B10" s="4" t="s">
        <v>13</v>
      </c>
      <c r="C10" s="5" t="s">
        <v>22</v>
      </c>
      <c r="D10" s="5" t="s">
        <v>28</v>
      </c>
      <c r="E10" s="5" t="s">
        <v>35</v>
      </c>
      <c r="F10" s="5" t="s">
        <v>36</v>
      </c>
      <c r="G10" s="4" t="s">
        <v>37</v>
      </c>
      <c r="H10" s="4" t="s">
        <v>37</v>
      </c>
      <c r="I10" s="6" t="s">
        <v>38</v>
      </c>
      <c r="J10" s="4">
        <v>65</v>
      </c>
      <c r="K10" s="4" t="s">
        <v>34</v>
      </c>
      <c r="L10" s="4">
        <v>60</v>
      </c>
    </row>
    <row r="11" spans="1:12" x14ac:dyDescent="0.3">
      <c r="A11" s="1"/>
      <c r="B11" s="4" t="s">
        <v>13</v>
      </c>
      <c r="C11" s="5" t="s">
        <v>22</v>
      </c>
      <c r="D11" s="5" t="s">
        <v>39</v>
      </c>
      <c r="E11" s="5" t="s">
        <v>40</v>
      </c>
      <c r="F11" s="5" t="s">
        <v>41</v>
      </c>
      <c r="G11" s="4" t="s">
        <v>42</v>
      </c>
      <c r="H11" s="4" t="s">
        <v>43</v>
      </c>
      <c r="I11" s="6" t="s">
        <v>44</v>
      </c>
      <c r="J11" s="4">
        <v>5.3</v>
      </c>
      <c r="K11" s="4" t="s">
        <v>34</v>
      </c>
      <c r="L11" s="4">
        <v>0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9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4" width="13" customWidth="1"/>
    <col min="5" max="5" width="30" customWidth="1"/>
    <col min="6" max="6" width="35" customWidth="1"/>
    <col min="8" max="8" width="25" customWidth="1"/>
    <col min="9" max="9" width="250" customWidth="1"/>
  </cols>
  <sheetData>
    <row r="1" spans="1:9" x14ac:dyDescent="0.3">
      <c r="A1" s="1"/>
      <c r="B1" s="1"/>
      <c r="C1" s="1"/>
      <c r="D1" s="1"/>
      <c r="E1" s="1"/>
      <c r="F1" s="1"/>
      <c r="G1" s="1"/>
      <c r="H1" s="1"/>
      <c r="I1" s="1"/>
    </row>
    <row r="2" spans="1:9" x14ac:dyDescent="0.3">
      <c r="A2" s="1"/>
      <c r="B2" s="1"/>
      <c r="C2" s="1"/>
      <c r="D2" s="1"/>
      <c r="E2" s="1"/>
      <c r="F2" s="1"/>
      <c r="G2" s="1"/>
      <c r="H2" s="1"/>
      <c r="I2" s="1"/>
    </row>
    <row r="3" spans="1:9" ht="69" customHeight="1" x14ac:dyDescent="0.3">
      <c r="A3" s="1"/>
      <c r="B3" s="171" t="s">
        <v>0</v>
      </c>
      <c r="C3" s="172"/>
      <c r="D3" s="172"/>
      <c r="E3" s="172"/>
      <c r="F3" s="172"/>
      <c r="G3" s="172"/>
      <c r="H3" s="1"/>
      <c r="I3" s="1"/>
    </row>
    <row r="4" spans="1:9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</row>
    <row r="5" spans="1:9" ht="30" customHeight="1" x14ac:dyDescent="0.3">
      <c r="A5" s="1"/>
      <c r="B5" s="173" t="s">
        <v>45</v>
      </c>
      <c r="C5" s="173"/>
      <c r="D5" s="173"/>
      <c r="E5" s="173"/>
      <c r="F5" s="173"/>
      <c r="G5" s="173"/>
      <c r="H5" s="173"/>
      <c r="I5" s="173"/>
    </row>
    <row r="6" spans="1:9" ht="40.049999999999997" customHeight="1" x14ac:dyDescent="0.3">
      <c r="A6" s="1"/>
      <c r="B6" s="7" t="s">
        <v>46</v>
      </c>
      <c r="C6" s="3" t="s">
        <v>47</v>
      </c>
      <c r="D6" s="3" t="s">
        <v>48</v>
      </c>
      <c r="E6" s="7" t="s">
        <v>3</v>
      </c>
      <c r="F6" s="7" t="s">
        <v>4</v>
      </c>
      <c r="G6" s="7" t="s">
        <v>49</v>
      </c>
      <c r="H6" s="7" t="s">
        <v>6</v>
      </c>
      <c r="I6" s="7" t="s">
        <v>9</v>
      </c>
    </row>
    <row r="7" spans="1:9" x14ac:dyDescent="0.3">
      <c r="A7" s="1"/>
      <c r="B7" s="4" t="s">
        <v>50</v>
      </c>
      <c r="C7" s="4" t="s">
        <v>51</v>
      </c>
      <c r="D7" s="4" t="s">
        <v>52</v>
      </c>
      <c r="E7" s="5" t="s">
        <v>53</v>
      </c>
      <c r="F7" s="5" t="s">
        <v>54</v>
      </c>
      <c r="G7" s="5" t="s">
        <v>55</v>
      </c>
      <c r="H7" s="5" t="s">
        <v>56</v>
      </c>
      <c r="I7" s="5" t="s">
        <v>57</v>
      </c>
    </row>
    <row r="8" spans="1:9" x14ac:dyDescent="0.3">
      <c r="A8" s="1"/>
      <c r="B8" s="4" t="s">
        <v>50</v>
      </c>
      <c r="C8" s="4" t="s">
        <v>51</v>
      </c>
      <c r="D8" s="4" t="s">
        <v>52</v>
      </c>
      <c r="E8" s="5" t="s">
        <v>58</v>
      </c>
      <c r="F8" s="5" t="s">
        <v>59</v>
      </c>
      <c r="G8" s="5" t="s">
        <v>29</v>
      </c>
      <c r="H8" s="5" t="s">
        <v>60</v>
      </c>
      <c r="I8" s="5" t="s">
        <v>61</v>
      </c>
    </row>
    <row r="9" spans="1:9" x14ac:dyDescent="0.3">
      <c r="A9" s="1"/>
      <c r="B9" s="4" t="s">
        <v>50</v>
      </c>
      <c r="C9" s="4" t="s">
        <v>51</v>
      </c>
      <c r="D9" s="4" t="s">
        <v>52</v>
      </c>
      <c r="E9" s="5" t="s">
        <v>62</v>
      </c>
      <c r="F9" s="5" t="s">
        <v>63</v>
      </c>
      <c r="G9" s="5" t="s">
        <v>55</v>
      </c>
      <c r="H9" s="5" t="s">
        <v>56</v>
      </c>
      <c r="I9" s="5" t="s">
        <v>64</v>
      </c>
    </row>
    <row r="10" spans="1:9" x14ac:dyDescent="0.3">
      <c r="A10" s="1"/>
      <c r="B10" s="4" t="s">
        <v>50</v>
      </c>
      <c r="C10" s="4" t="s">
        <v>51</v>
      </c>
      <c r="D10" s="4" t="s">
        <v>52</v>
      </c>
      <c r="E10" s="5" t="s">
        <v>65</v>
      </c>
      <c r="F10" s="5" t="s">
        <v>66</v>
      </c>
      <c r="G10" s="5" t="s">
        <v>55</v>
      </c>
      <c r="H10" s="5" t="s">
        <v>56</v>
      </c>
      <c r="I10" s="5" t="s">
        <v>67</v>
      </c>
    </row>
    <row r="11" spans="1:9" x14ac:dyDescent="0.3">
      <c r="A11" s="1"/>
      <c r="B11" s="4" t="s">
        <v>50</v>
      </c>
      <c r="C11" s="4" t="s">
        <v>51</v>
      </c>
      <c r="D11" s="4" t="s">
        <v>52</v>
      </c>
      <c r="E11" s="5" t="s">
        <v>68</v>
      </c>
      <c r="F11" s="5" t="s">
        <v>69</v>
      </c>
      <c r="G11" s="5" t="s">
        <v>70</v>
      </c>
      <c r="H11" s="5" t="s">
        <v>56</v>
      </c>
      <c r="I11" s="5" t="s">
        <v>71</v>
      </c>
    </row>
    <row r="12" spans="1:9" x14ac:dyDescent="0.3">
      <c r="A12" s="1"/>
      <c r="B12" s="4" t="s">
        <v>50</v>
      </c>
      <c r="C12" s="4" t="s">
        <v>51</v>
      </c>
      <c r="D12" s="4" t="s">
        <v>52</v>
      </c>
      <c r="E12" s="5" t="s">
        <v>68</v>
      </c>
      <c r="F12" s="5" t="s">
        <v>69</v>
      </c>
      <c r="G12" s="5" t="s">
        <v>72</v>
      </c>
      <c r="H12" s="5" t="s">
        <v>73</v>
      </c>
      <c r="I12" s="5" t="s">
        <v>74</v>
      </c>
    </row>
    <row r="13" spans="1:9" x14ac:dyDescent="0.3">
      <c r="A13" s="1"/>
      <c r="B13" s="4" t="s">
        <v>50</v>
      </c>
      <c r="C13" s="4" t="s">
        <v>51</v>
      </c>
      <c r="D13" s="4" t="s">
        <v>52</v>
      </c>
      <c r="E13" s="5" t="s">
        <v>75</v>
      </c>
      <c r="F13" s="5" t="s">
        <v>76</v>
      </c>
      <c r="G13" s="5" t="s">
        <v>77</v>
      </c>
      <c r="H13" s="5" t="s">
        <v>78</v>
      </c>
      <c r="I13" s="5" t="s">
        <v>79</v>
      </c>
    </row>
    <row r="14" spans="1:9" x14ac:dyDescent="0.3">
      <c r="A14" s="1"/>
      <c r="B14" s="4" t="s">
        <v>50</v>
      </c>
      <c r="C14" s="4" t="s">
        <v>51</v>
      </c>
      <c r="D14" s="4" t="s">
        <v>52</v>
      </c>
      <c r="E14" s="5" t="s">
        <v>75</v>
      </c>
      <c r="F14" s="5" t="s">
        <v>76</v>
      </c>
      <c r="G14" s="5" t="s">
        <v>77</v>
      </c>
      <c r="H14" s="5" t="s">
        <v>78</v>
      </c>
      <c r="I14" s="5" t="s">
        <v>80</v>
      </c>
    </row>
    <row r="15" spans="1:9" x14ac:dyDescent="0.3">
      <c r="A15" s="1"/>
      <c r="B15" s="4" t="s">
        <v>50</v>
      </c>
      <c r="C15" s="4" t="s">
        <v>51</v>
      </c>
      <c r="D15" s="4" t="s">
        <v>52</v>
      </c>
      <c r="E15" s="5" t="s">
        <v>75</v>
      </c>
      <c r="F15" s="5" t="s">
        <v>81</v>
      </c>
      <c r="G15" s="5" t="s">
        <v>70</v>
      </c>
      <c r="H15" s="5" t="s">
        <v>56</v>
      </c>
      <c r="I15" s="5" t="s">
        <v>82</v>
      </c>
    </row>
    <row r="16" spans="1:9" x14ac:dyDescent="0.3">
      <c r="A16" s="1"/>
      <c r="B16" s="4" t="s">
        <v>50</v>
      </c>
      <c r="C16" s="4" t="s">
        <v>51</v>
      </c>
      <c r="D16" s="4" t="s">
        <v>52</v>
      </c>
      <c r="E16" s="5" t="s">
        <v>75</v>
      </c>
      <c r="F16" s="5" t="s">
        <v>81</v>
      </c>
      <c r="G16" s="5" t="s">
        <v>70</v>
      </c>
      <c r="H16" s="5" t="s">
        <v>56</v>
      </c>
      <c r="I16" s="5" t="s">
        <v>83</v>
      </c>
    </row>
    <row r="17" spans="1:9" x14ac:dyDescent="0.3">
      <c r="A17" s="1"/>
      <c r="B17" s="4" t="s">
        <v>50</v>
      </c>
      <c r="C17" s="4" t="s">
        <v>51</v>
      </c>
      <c r="D17" s="4" t="s">
        <v>52</v>
      </c>
      <c r="E17" s="5" t="s">
        <v>75</v>
      </c>
      <c r="F17" s="5" t="s">
        <v>84</v>
      </c>
      <c r="G17" s="5" t="s">
        <v>70</v>
      </c>
      <c r="H17" s="5" t="s">
        <v>56</v>
      </c>
      <c r="I17" s="5" t="s">
        <v>82</v>
      </c>
    </row>
    <row r="18" spans="1:9" x14ac:dyDescent="0.3">
      <c r="A18" s="1"/>
      <c r="B18" s="4" t="s">
        <v>50</v>
      </c>
      <c r="C18" s="4" t="s">
        <v>51</v>
      </c>
      <c r="D18" s="4" t="s">
        <v>52</v>
      </c>
      <c r="E18" s="5" t="s">
        <v>85</v>
      </c>
      <c r="F18" s="5" t="s">
        <v>86</v>
      </c>
      <c r="G18" s="5" t="s">
        <v>70</v>
      </c>
      <c r="H18" s="5" t="s">
        <v>56</v>
      </c>
      <c r="I18" s="5" t="s">
        <v>87</v>
      </c>
    </row>
    <row r="19" spans="1:9" x14ac:dyDescent="0.3">
      <c r="A19" s="1"/>
      <c r="B19" s="4" t="s">
        <v>50</v>
      </c>
      <c r="C19" s="4" t="s">
        <v>51</v>
      </c>
      <c r="D19" s="4" t="s">
        <v>52</v>
      </c>
      <c r="E19" s="5" t="s">
        <v>88</v>
      </c>
      <c r="F19" s="5" t="s">
        <v>89</v>
      </c>
      <c r="G19" s="5" t="s">
        <v>55</v>
      </c>
      <c r="H19" s="5" t="s">
        <v>56</v>
      </c>
      <c r="I19" s="5" t="s">
        <v>90</v>
      </c>
    </row>
    <row r="20" spans="1:9" x14ac:dyDescent="0.3">
      <c r="A20" s="1"/>
      <c r="B20" s="4" t="s">
        <v>50</v>
      </c>
      <c r="C20" s="4" t="s">
        <v>51</v>
      </c>
      <c r="D20" s="4" t="s">
        <v>52</v>
      </c>
      <c r="E20" s="5" t="s">
        <v>88</v>
      </c>
      <c r="F20" s="5" t="s">
        <v>89</v>
      </c>
      <c r="G20" s="5" t="s">
        <v>55</v>
      </c>
      <c r="H20" s="5" t="s">
        <v>56</v>
      </c>
      <c r="I20" s="5" t="s">
        <v>91</v>
      </c>
    </row>
    <row r="21" spans="1:9" x14ac:dyDescent="0.3">
      <c r="A21" s="1"/>
      <c r="B21" s="4" t="s">
        <v>50</v>
      </c>
      <c r="C21" s="4" t="s">
        <v>51</v>
      </c>
      <c r="D21" s="4" t="s">
        <v>52</v>
      </c>
      <c r="E21" s="5" t="s">
        <v>88</v>
      </c>
      <c r="F21" s="5" t="s">
        <v>92</v>
      </c>
      <c r="G21" s="5" t="s">
        <v>55</v>
      </c>
      <c r="H21" s="5" t="s">
        <v>56</v>
      </c>
      <c r="I21" s="5" t="s">
        <v>93</v>
      </c>
    </row>
    <row r="22" spans="1:9" x14ac:dyDescent="0.3">
      <c r="A22" s="1"/>
      <c r="B22" s="4" t="s">
        <v>50</v>
      </c>
      <c r="C22" s="4" t="s">
        <v>51</v>
      </c>
      <c r="D22" s="4" t="s">
        <v>52</v>
      </c>
      <c r="E22" s="5" t="s">
        <v>88</v>
      </c>
      <c r="F22" s="5" t="s">
        <v>92</v>
      </c>
      <c r="G22" s="5" t="s">
        <v>55</v>
      </c>
      <c r="H22" s="5" t="s">
        <v>56</v>
      </c>
      <c r="I22" s="5" t="s">
        <v>94</v>
      </c>
    </row>
    <row r="23" spans="1:9" x14ac:dyDescent="0.3">
      <c r="A23" s="1"/>
      <c r="B23" s="4" t="s">
        <v>50</v>
      </c>
      <c r="C23" s="4" t="s">
        <v>51</v>
      </c>
      <c r="D23" s="4" t="s">
        <v>52</v>
      </c>
      <c r="E23" s="5" t="s">
        <v>88</v>
      </c>
      <c r="F23" s="5" t="s">
        <v>95</v>
      </c>
      <c r="G23" s="5" t="s">
        <v>70</v>
      </c>
      <c r="H23" s="5" t="s">
        <v>56</v>
      </c>
      <c r="I23" s="5" t="s">
        <v>96</v>
      </c>
    </row>
    <row r="24" spans="1:9" x14ac:dyDescent="0.3">
      <c r="A24" s="1"/>
      <c r="B24" s="4" t="s">
        <v>50</v>
      </c>
      <c r="C24" s="4" t="s">
        <v>51</v>
      </c>
      <c r="D24" s="4" t="s">
        <v>52</v>
      </c>
      <c r="E24" s="5" t="s">
        <v>88</v>
      </c>
      <c r="F24" s="5" t="s">
        <v>95</v>
      </c>
      <c r="G24" s="5" t="s">
        <v>70</v>
      </c>
      <c r="H24" s="5" t="s">
        <v>56</v>
      </c>
      <c r="I24" s="5" t="s">
        <v>97</v>
      </c>
    </row>
    <row r="25" spans="1:9" x14ac:dyDescent="0.3">
      <c r="A25" s="1"/>
      <c r="B25" s="4" t="s">
        <v>50</v>
      </c>
      <c r="C25" s="4" t="s">
        <v>51</v>
      </c>
      <c r="D25" s="4" t="s">
        <v>52</v>
      </c>
      <c r="E25" s="5" t="s">
        <v>88</v>
      </c>
      <c r="F25" s="5" t="s">
        <v>95</v>
      </c>
      <c r="G25" s="5" t="s">
        <v>70</v>
      </c>
      <c r="H25" s="5" t="s">
        <v>56</v>
      </c>
      <c r="I25" s="5" t="s">
        <v>98</v>
      </c>
    </row>
    <row r="26" spans="1:9" x14ac:dyDescent="0.3">
      <c r="A26" s="1"/>
      <c r="B26" s="4" t="s">
        <v>50</v>
      </c>
      <c r="C26" s="4" t="s">
        <v>51</v>
      </c>
      <c r="D26" s="4" t="s">
        <v>52</v>
      </c>
      <c r="E26" s="5" t="s">
        <v>88</v>
      </c>
      <c r="F26" s="5" t="s">
        <v>99</v>
      </c>
      <c r="G26" s="5" t="s">
        <v>70</v>
      </c>
      <c r="H26" s="5" t="s">
        <v>56</v>
      </c>
      <c r="I26" s="5" t="s">
        <v>100</v>
      </c>
    </row>
    <row r="27" spans="1:9" x14ac:dyDescent="0.3">
      <c r="A27" s="1"/>
      <c r="B27" s="4" t="s">
        <v>50</v>
      </c>
      <c r="C27" s="4" t="s">
        <v>51</v>
      </c>
      <c r="D27" s="4" t="s">
        <v>52</v>
      </c>
      <c r="E27" s="5" t="s">
        <v>88</v>
      </c>
      <c r="F27" s="5" t="s">
        <v>99</v>
      </c>
      <c r="G27" s="5" t="s">
        <v>70</v>
      </c>
      <c r="H27" s="5" t="s">
        <v>56</v>
      </c>
      <c r="I27" s="5" t="s">
        <v>101</v>
      </c>
    </row>
    <row r="28" spans="1:9" x14ac:dyDescent="0.3">
      <c r="A28" s="1"/>
      <c r="B28" s="4" t="s">
        <v>50</v>
      </c>
      <c r="C28" s="4" t="s">
        <v>51</v>
      </c>
      <c r="D28" s="4" t="s">
        <v>52</v>
      </c>
      <c r="E28" s="5" t="s">
        <v>102</v>
      </c>
      <c r="F28" s="5" t="s">
        <v>103</v>
      </c>
      <c r="G28" s="5" t="s">
        <v>55</v>
      </c>
      <c r="H28" s="5" t="s">
        <v>56</v>
      </c>
      <c r="I28" s="5" t="s">
        <v>104</v>
      </c>
    </row>
    <row r="29" spans="1:9" x14ac:dyDescent="0.3">
      <c r="A29" s="1"/>
      <c r="B29" s="4" t="s">
        <v>50</v>
      </c>
      <c r="C29" s="4" t="s">
        <v>51</v>
      </c>
      <c r="D29" s="4" t="s">
        <v>52</v>
      </c>
      <c r="E29" s="5" t="s">
        <v>102</v>
      </c>
      <c r="F29" s="5" t="s">
        <v>103</v>
      </c>
      <c r="G29" s="5" t="s">
        <v>55</v>
      </c>
      <c r="H29" s="5" t="s">
        <v>56</v>
      </c>
      <c r="I29" s="5" t="s">
        <v>105</v>
      </c>
    </row>
    <row r="30" spans="1:9" x14ac:dyDescent="0.3">
      <c r="A30" s="1"/>
      <c r="B30" s="4" t="s">
        <v>50</v>
      </c>
      <c r="C30" s="4" t="s">
        <v>51</v>
      </c>
      <c r="D30" s="4" t="s">
        <v>52</v>
      </c>
      <c r="E30" s="5" t="s">
        <v>102</v>
      </c>
      <c r="F30" s="5" t="s">
        <v>103</v>
      </c>
      <c r="G30" s="5" t="s">
        <v>55</v>
      </c>
      <c r="H30" s="5" t="s">
        <v>56</v>
      </c>
      <c r="I30" s="5" t="s">
        <v>106</v>
      </c>
    </row>
    <row r="31" spans="1:9" x14ac:dyDescent="0.3">
      <c r="A31" s="1"/>
      <c r="B31" s="4" t="s">
        <v>50</v>
      </c>
      <c r="C31" s="4" t="s">
        <v>51</v>
      </c>
      <c r="D31" s="4" t="s">
        <v>52</v>
      </c>
      <c r="E31" s="5" t="s">
        <v>102</v>
      </c>
      <c r="F31" s="5" t="s">
        <v>103</v>
      </c>
      <c r="G31" s="5" t="s">
        <v>55</v>
      </c>
      <c r="H31" s="5" t="s">
        <v>56</v>
      </c>
      <c r="I31" s="5" t="s">
        <v>107</v>
      </c>
    </row>
    <row r="32" spans="1:9" x14ac:dyDescent="0.3">
      <c r="A32" s="1"/>
      <c r="B32" s="4" t="s">
        <v>50</v>
      </c>
      <c r="C32" s="4" t="s">
        <v>51</v>
      </c>
      <c r="D32" s="4" t="s">
        <v>52</v>
      </c>
      <c r="E32" s="5" t="s">
        <v>102</v>
      </c>
      <c r="F32" s="5" t="s">
        <v>108</v>
      </c>
      <c r="G32" s="5" t="s">
        <v>55</v>
      </c>
      <c r="H32" s="5" t="s">
        <v>56</v>
      </c>
      <c r="I32" s="5" t="s">
        <v>109</v>
      </c>
    </row>
    <row r="33" spans="1:9" x14ac:dyDescent="0.3">
      <c r="A33" s="1"/>
      <c r="B33" s="4" t="s">
        <v>50</v>
      </c>
      <c r="C33" s="4" t="s">
        <v>51</v>
      </c>
      <c r="D33" s="4" t="s">
        <v>52</v>
      </c>
      <c r="E33" s="5" t="s">
        <v>110</v>
      </c>
      <c r="F33" s="5" t="s">
        <v>111</v>
      </c>
      <c r="G33" s="5" t="s">
        <v>55</v>
      </c>
      <c r="H33" s="5" t="s">
        <v>56</v>
      </c>
      <c r="I33" s="5" t="s">
        <v>112</v>
      </c>
    </row>
    <row r="34" spans="1:9" x14ac:dyDescent="0.3">
      <c r="A34" s="1"/>
      <c r="B34" s="4" t="s">
        <v>50</v>
      </c>
      <c r="C34" s="4" t="s">
        <v>51</v>
      </c>
      <c r="D34" s="4" t="s">
        <v>52</v>
      </c>
      <c r="E34" s="5" t="s">
        <v>110</v>
      </c>
      <c r="F34" s="5" t="s">
        <v>111</v>
      </c>
      <c r="G34" s="5" t="s">
        <v>77</v>
      </c>
      <c r="H34" s="5" t="s">
        <v>113</v>
      </c>
      <c r="I34" s="5" t="s">
        <v>114</v>
      </c>
    </row>
    <row r="35" spans="1:9" x14ac:dyDescent="0.3">
      <c r="A35" s="1"/>
      <c r="B35" s="4" t="s">
        <v>50</v>
      </c>
      <c r="C35" s="4" t="s">
        <v>51</v>
      </c>
      <c r="D35" s="4" t="s">
        <v>52</v>
      </c>
      <c r="E35" s="5" t="s">
        <v>110</v>
      </c>
      <c r="F35" s="5" t="s">
        <v>115</v>
      </c>
      <c r="G35" s="5" t="s">
        <v>55</v>
      </c>
      <c r="H35" s="5" t="s">
        <v>56</v>
      </c>
      <c r="I35" s="5" t="s">
        <v>116</v>
      </c>
    </row>
    <row r="36" spans="1:9" x14ac:dyDescent="0.3">
      <c r="A36" s="1"/>
      <c r="B36" s="4" t="s">
        <v>50</v>
      </c>
      <c r="C36" s="4" t="s">
        <v>51</v>
      </c>
      <c r="D36" s="4" t="s">
        <v>52</v>
      </c>
      <c r="E36" s="5" t="s">
        <v>110</v>
      </c>
      <c r="F36" s="5" t="s">
        <v>117</v>
      </c>
      <c r="G36" s="5" t="s">
        <v>118</v>
      </c>
      <c r="H36" s="5" t="s">
        <v>56</v>
      </c>
      <c r="I36" s="5" t="s">
        <v>119</v>
      </c>
    </row>
    <row r="37" spans="1:9" x14ac:dyDescent="0.3">
      <c r="A37" s="1"/>
      <c r="B37" s="4" t="s">
        <v>50</v>
      </c>
      <c r="C37" s="4" t="s">
        <v>51</v>
      </c>
      <c r="D37" s="4" t="s">
        <v>52</v>
      </c>
      <c r="E37" s="5" t="s">
        <v>110</v>
      </c>
      <c r="F37" s="5" t="s">
        <v>120</v>
      </c>
      <c r="G37" s="5" t="s">
        <v>72</v>
      </c>
      <c r="H37" s="5" t="s">
        <v>121</v>
      </c>
      <c r="I37" s="5" t="s">
        <v>122</v>
      </c>
    </row>
    <row r="38" spans="1:9" x14ac:dyDescent="0.3">
      <c r="A38" s="1"/>
      <c r="B38" s="4" t="s">
        <v>50</v>
      </c>
      <c r="C38" s="4" t="s">
        <v>51</v>
      </c>
      <c r="D38" s="4" t="s">
        <v>52</v>
      </c>
      <c r="E38" s="5" t="s">
        <v>110</v>
      </c>
      <c r="F38" s="5" t="s">
        <v>120</v>
      </c>
      <c r="G38" s="5" t="s">
        <v>72</v>
      </c>
      <c r="H38" s="5" t="s">
        <v>121</v>
      </c>
      <c r="I38" s="5" t="s">
        <v>123</v>
      </c>
    </row>
    <row r="39" spans="1:9" x14ac:dyDescent="0.3">
      <c r="A39" s="1"/>
      <c r="B39" s="4" t="s">
        <v>50</v>
      </c>
      <c r="C39" s="4" t="s">
        <v>51</v>
      </c>
      <c r="D39" s="4" t="s">
        <v>52</v>
      </c>
      <c r="E39" s="5" t="s">
        <v>110</v>
      </c>
      <c r="F39" s="5" t="s">
        <v>124</v>
      </c>
      <c r="G39" s="5" t="s">
        <v>72</v>
      </c>
      <c r="H39" s="5" t="s">
        <v>125</v>
      </c>
      <c r="I39" s="5" t="s">
        <v>126</v>
      </c>
    </row>
    <row r="40" spans="1:9" x14ac:dyDescent="0.3">
      <c r="A40" s="1"/>
      <c r="B40" s="4" t="s">
        <v>50</v>
      </c>
      <c r="C40" s="4" t="s">
        <v>51</v>
      </c>
      <c r="D40" s="4" t="s">
        <v>52</v>
      </c>
      <c r="E40" s="5" t="s">
        <v>110</v>
      </c>
      <c r="F40" s="5" t="s">
        <v>127</v>
      </c>
      <c r="G40" s="5" t="s">
        <v>70</v>
      </c>
      <c r="H40" s="5" t="s">
        <v>56</v>
      </c>
      <c r="I40" s="5" t="s">
        <v>128</v>
      </c>
    </row>
    <row r="41" spans="1:9" x14ac:dyDescent="0.3">
      <c r="A41" s="1"/>
      <c r="B41" s="4" t="s">
        <v>50</v>
      </c>
      <c r="C41" s="4" t="s">
        <v>51</v>
      </c>
      <c r="D41" s="4" t="s">
        <v>52</v>
      </c>
      <c r="E41" s="5" t="s">
        <v>110</v>
      </c>
      <c r="F41" s="5" t="s">
        <v>127</v>
      </c>
      <c r="G41" s="5" t="s">
        <v>70</v>
      </c>
      <c r="H41" s="5" t="s">
        <v>56</v>
      </c>
      <c r="I41" s="5" t="s">
        <v>129</v>
      </c>
    </row>
    <row r="42" spans="1:9" x14ac:dyDescent="0.3">
      <c r="A42" s="1"/>
      <c r="B42" s="4" t="s">
        <v>50</v>
      </c>
      <c r="C42" s="4" t="s">
        <v>51</v>
      </c>
      <c r="D42" s="4" t="s">
        <v>52</v>
      </c>
      <c r="E42" s="5" t="s">
        <v>110</v>
      </c>
      <c r="F42" s="5" t="s">
        <v>127</v>
      </c>
      <c r="G42" s="5" t="s">
        <v>70</v>
      </c>
      <c r="H42" s="5" t="s">
        <v>56</v>
      </c>
      <c r="I42" s="5" t="s">
        <v>130</v>
      </c>
    </row>
    <row r="43" spans="1:9" x14ac:dyDescent="0.3">
      <c r="A43" s="1"/>
      <c r="B43" s="4" t="s">
        <v>50</v>
      </c>
      <c r="C43" s="4" t="s">
        <v>51</v>
      </c>
      <c r="D43" s="4" t="s">
        <v>52</v>
      </c>
      <c r="E43" s="5" t="s">
        <v>110</v>
      </c>
      <c r="F43" s="5" t="s">
        <v>127</v>
      </c>
      <c r="G43" s="5" t="s">
        <v>72</v>
      </c>
      <c r="H43" s="5" t="s">
        <v>73</v>
      </c>
      <c r="I43" s="5" t="s">
        <v>131</v>
      </c>
    </row>
    <row r="44" spans="1:9" x14ac:dyDescent="0.3">
      <c r="A44" s="1"/>
      <c r="B44" s="4" t="s">
        <v>50</v>
      </c>
      <c r="C44" s="4" t="s">
        <v>51</v>
      </c>
      <c r="D44" s="4" t="s">
        <v>52</v>
      </c>
      <c r="E44" s="5" t="s">
        <v>132</v>
      </c>
      <c r="F44" s="5" t="s">
        <v>133</v>
      </c>
      <c r="G44" s="5" t="s">
        <v>70</v>
      </c>
      <c r="H44" s="5" t="s">
        <v>56</v>
      </c>
      <c r="I44" s="5" t="s">
        <v>134</v>
      </c>
    </row>
    <row r="45" spans="1:9" x14ac:dyDescent="0.3">
      <c r="A45" s="1"/>
      <c r="B45" s="4" t="s">
        <v>50</v>
      </c>
      <c r="C45" s="4" t="s">
        <v>51</v>
      </c>
      <c r="D45" s="4" t="s">
        <v>52</v>
      </c>
      <c r="E45" s="5" t="s">
        <v>135</v>
      </c>
      <c r="F45" s="5" t="s">
        <v>136</v>
      </c>
      <c r="G45" s="5" t="s">
        <v>55</v>
      </c>
      <c r="H45" s="5" t="s">
        <v>56</v>
      </c>
      <c r="I45" s="5" t="s">
        <v>137</v>
      </c>
    </row>
    <row r="46" spans="1:9" x14ac:dyDescent="0.3">
      <c r="A46" s="1"/>
      <c r="B46" s="4" t="s">
        <v>50</v>
      </c>
      <c r="C46" s="4" t="s">
        <v>51</v>
      </c>
      <c r="D46" s="4" t="s">
        <v>52</v>
      </c>
      <c r="E46" s="5" t="s">
        <v>135</v>
      </c>
      <c r="F46" s="5" t="s">
        <v>138</v>
      </c>
      <c r="G46" s="5" t="s">
        <v>55</v>
      </c>
      <c r="H46" s="5" t="s">
        <v>56</v>
      </c>
      <c r="I46" s="5" t="s">
        <v>139</v>
      </c>
    </row>
    <row r="47" spans="1:9" x14ac:dyDescent="0.3">
      <c r="A47" s="1"/>
      <c r="B47" s="4" t="s">
        <v>50</v>
      </c>
      <c r="C47" s="4" t="s">
        <v>51</v>
      </c>
      <c r="D47" s="4" t="s">
        <v>52</v>
      </c>
      <c r="E47" s="5" t="s">
        <v>140</v>
      </c>
      <c r="F47" s="5" t="s">
        <v>141</v>
      </c>
      <c r="G47" s="5" t="s">
        <v>70</v>
      </c>
      <c r="H47" s="5" t="s">
        <v>56</v>
      </c>
      <c r="I47" s="5" t="s">
        <v>142</v>
      </c>
    </row>
    <row r="48" spans="1:9" x14ac:dyDescent="0.3">
      <c r="A48" s="1"/>
      <c r="B48" s="4" t="s">
        <v>50</v>
      </c>
      <c r="C48" s="4" t="s">
        <v>51</v>
      </c>
      <c r="D48" s="4" t="s">
        <v>52</v>
      </c>
      <c r="E48" s="5" t="s">
        <v>140</v>
      </c>
      <c r="F48" s="5" t="s">
        <v>141</v>
      </c>
      <c r="G48" s="5" t="s">
        <v>70</v>
      </c>
      <c r="H48" s="5" t="s">
        <v>56</v>
      </c>
      <c r="I48" s="5" t="s">
        <v>143</v>
      </c>
    </row>
    <row r="49" spans="1:9" x14ac:dyDescent="0.3">
      <c r="A49" s="1"/>
      <c r="B49" s="4" t="s">
        <v>50</v>
      </c>
      <c r="C49" s="4" t="s">
        <v>51</v>
      </c>
      <c r="D49" s="4" t="s">
        <v>52</v>
      </c>
      <c r="E49" s="5" t="s">
        <v>144</v>
      </c>
      <c r="F49" s="5" t="s">
        <v>145</v>
      </c>
      <c r="G49" s="5" t="s">
        <v>70</v>
      </c>
      <c r="H49" s="5" t="s">
        <v>56</v>
      </c>
      <c r="I49" s="5" t="s">
        <v>146</v>
      </c>
    </row>
  </sheetData>
  <mergeCells count="2">
    <mergeCell ref="B3:G3"/>
    <mergeCell ref="B5:I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91"/>
  <sheetViews>
    <sheetView showGridLines="0" zoomScale="80" workbookViewId="0"/>
  </sheetViews>
  <sheetFormatPr baseColWidth="10" defaultColWidth="8.88671875" defaultRowHeight="14.4" x14ac:dyDescent="0.3"/>
  <cols>
    <col min="1" max="1" width="2" customWidth="1"/>
    <col min="2" max="2" width="30" customWidth="1"/>
    <col min="3" max="3" width="35" customWidth="1"/>
    <col min="4" max="4" width="25" customWidth="1"/>
    <col min="5" max="6" width="16" customWidth="1"/>
    <col min="7" max="7" width="70" customWidth="1"/>
    <col min="8" max="8" width="13" customWidth="1"/>
    <col min="9" max="10" width="8" customWidth="1"/>
    <col min="11" max="11" width="11" customWidth="1"/>
    <col min="12" max="12" width="13" customWidth="1"/>
    <col min="13" max="13" width="8" customWidth="1"/>
    <col min="14" max="14" width="17" customWidth="1"/>
  </cols>
  <sheetData>
    <row r="1" spans="1:14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69" customHeight="1" x14ac:dyDescent="0.3">
      <c r="A3" s="1"/>
      <c r="B3" s="171" t="s">
        <v>0</v>
      </c>
      <c r="C3" s="172"/>
      <c r="D3" s="172"/>
      <c r="E3" s="172"/>
      <c r="F3" s="172"/>
      <c r="G3" s="172"/>
      <c r="H3" s="1"/>
      <c r="I3" s="1"/>
      <c r="J3" s="1"/>
      <c r="K3" s="1"/>
      <c r="L3" s="1"/>
      <c r="M3" s="1"/>
      <c r="N3" s="1"/>
    </row>
    <row r="4" spans="1:14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30" customHeight="1" x14ac:dyDescent="0.3">
      <c r="A5" s="1"/>
      <c r="B5" s="2" t="s">
        <v>147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19.95" customHeight="1" x14ac:dyDescent="0.3">
      <c r="A6" s="1"/>
      <c r="B6" s="7" t="s">
        <v>148</v>
      </c>
      <c r="C6" s="7" t="s">
        <v>149</v>
      </c>
      <c r="D6" s="7" t="s">
        <v>150</v>
      </c>
      <c r="E6" s="7" t="s">
        <v>151</v>
      </c>
      <c r="F6" s="7" t="s">
        <v>152</v>
      </c>
      <c r="G6" s="7" t="s">
        <v>153</v>
      </c>
      <c r="H6" s="7" t="s">
        <v>154</v>
      </c>
      <c r="I6" s="7" t="s">
        <v>155</v>
      </c>
      <c r="J6" s="7" t="s">
        <v>156</v>
      </c>
      <c r="K6" s="7" t="s">
        <v>157</v>
      </c>
      <c r="L6" s="7" t="s">
        <v>158</v>
      </c>
      <c r="M6" s="7" t="s">
        <v>159</v>
      </c>
      <c r="N6" s="7" t="s">
        <v>160</v>
      </c>
    </row>
    <row r="7" spans="1:14" ht="52.8" x14ac:dyDescent="0.3">
      <c r="A7" s="1"/>
      <c r="B7" s="5" t="s">
        <v>161</v>
      </c>
      <c r="C7" s="5" t="s">
        <v>162</v>
      </c>
      <c r="D7" s="5" t="s">
        <v>163</v>
      </c>
      <c r="E7" s="4" t="s">
        <v>164</v>
      </c>
      <c r="F7" s="4" t="s">
        <v>165</v>
      </c>
      <c r="G7" s="6" t="s">
        <v>166</v>
      </c>
      <c r="H7" s="8">
        <v>14</v>
      </c>
      <c r="I7" s="5" t="s">
        <v>167</v>
      </c>
      <c r="J7" s="5" t="s">
        <v>168</v>
      </c>
      <c r="K7" s="5" t="s">
        <v>169</v>
      </c>
      <c r="L7" s="5" t="s">
        <v>170</v>
      </c>
      <c r="M7" s="8">
        <v>12815</v>
      </c>
      <c r="N7" s="5" t="s">
        <v>171</v>
      </c>
    </row>
    <row r="8" spans="1:14" ht="26.4" x14ac:dyDescent="0.3">
      <c r="A8" s="1"/>
      <c r="B8" s="5" t="s">
        <v>161</v>
      </c>
      <c r="C8" s="5" t="s">
        <v>162</v>
      </c>
      <c r="D8" s="5" t="s">
        <v>172</v>
      </c>
      <c r="E8" s="4" t="s">
        <v>164</v>
      </c>
      <c r="F8" s="4" t="s">
        <v>165</v>
      </c>
      <c r="G8" s="6" t="s">
        <v>173</v>
      </c>
      <c r="H8" s="8">
        <v>14</v>
      </c>
      <c r="I8" s="5" t="s">
        <v>167</v>
      </c>
      <c r="J8" s="5" t="s">
        <v>168</v>
      </c>
      <c r="K8" s="5" t="s">
        <v>169</v>
      </c>
      <c r="L8" s="5" t="s">
        <v>170</v>
      </c>
      <c r="M8" s="8">
        <v>12664</v>
      </c>
      <c r="N8" s="5" t="s">
        <v>171</v>
      </c>
    </row>
    <row r="9" spans="1:14" ht="26.4" x14ac:dyDescent="0.3">
      <c r="A9" s="1"/>
      <c r="B9" s="5" t="s">
        <v>174</v>
      </c>
      <c r="C9" s="5" t="s">
        <v>175</v>
      </c>
      <c r="D9" s="5" t="s">
        <v>56</v>
      </c>
      <c r="E9" s="4" t="s">
        <v>164</v>
      </c>
      <c r="F9" s="4" t="s">
        <v>165</v>
      </c>
      <c r="G9" s="6" t="s">
        <v>176</v>
      </c>
      <c r="H9" s="8">
        <v>17</v>
      </c>
      <c r="I9" s="5" t="s">
        <v>167</v>
      </c>
      <c r="J9" s="5" t="s">
        <v>168</v>
      </c>
      <c r="K9" s="5" t="s">
        <v>169</v>
      </c>
      <c r="L9" s="5" t="s">
        <v>177</v>
      </c>
      <c r="M9" s="8">
        <v>13417</v>
      </c>
      <c r="N9" s="5" t="s">
        <v>171</v>
      </c>
    </row>
    <row r="10" spans="1:14" ht="26.4" x14ac:dyDescent="0.3">
      <c r="A10" s="1"/>
      <c r="B10" s="5" t="s">
        <v>174</v>
      </c>
      <c r="C10" s="5" t="s">
        <v>175</v>
      </c>
      <c r="D10" s="5" t="s">
        <v>56</v>
      </c>
      <c r="E10" s="4" t="s">
        <v>164</v>
      </c>
      <c r="F10" s="4" t="s">
        <v>165</v>
      </c>
      <c r="G10" s="6" t="s">
        <v>178</v>
      </c>
      <c r="H10" s="8">
        <v>17</v>
      </c>
      <c r="I10" s="5" t="s">
        <v>167</v>
      </c>
      <c r="J10" s="5" t="s">
        <v>168</v>
      </c>
      <c r="K10" s="5" t="s">
        <v>169</v>
      </c>
      <c r="L10" s="5" t="s">
        <v>177</v>
      </c>
      <c r="M10" s="8">
        <v>13417</v>
      </c>
      <c r="N10" s="5" t="s">
        <v>171</v>
      </c>
    </row>
    <row r="11" spans="1:14" ht="26.4" x14ac:dyDescent="0.3">
      <c r="A11" s="1"/>
      <c r="B11" s="5" t="s">
        <v>179</v>
      </c>
      <c r="C11" s="5" t="s">
        <v>180</v>
      </c>
      <c r="D11" s="5" t="s">
        <v>56</v>
      </c>
      <c r="E11" s="4" t="s">
        <v>164</v>
      </c>
      <c r="F11" s="4" t="s">
        <v>165</v>
      </c>
      <c r="G11" s="6" t="s">
        <v>181</v>
      </c>
      <c r="H11" s="8">
        <v>10.5</v>
      </c>
      <c r="I11" s="5" t="s">
        <v>167</v>
      </c>
      <c r="J11" s="5" t="s">
        <v>168</v>
      </c>
      <c r="K11" s="5" t="s">
        <v>169</v>
      </c>
      <c r="L11" s="5" t="s">
        <v>170</v>
      </c>
      <c r="M11" s="8">
        <v>24996</v>
      </c>
      <c r="N11" s="5" t="s">
        <v>171</v>
      </c>
    </row>
    <row r="12" spans="1:14" ht="26.4" x14ac:dyDescent="0.3">
      <c r="A12" s="1"/>
      <c r="B12" s="5" t="s">
        <v>182</v>
      </c>
      <c r="C12" s="5" t="s">
        <v>183</v>
      </c>
      <c r="D12" s="5" t="s">
        <v>184</v>
      </c>
      <c r="E12" s="4" t="s">
        <v>164</v>
      </c>
      <c r="F12" s="4" t="s">
        <v>165</v>
      </c>
      <c r="G12" s="6" t="s">
        <v>185</v>
      </c>
      <c r="H12" s="8">
        <v>0</v>
      </c>
      <c r="I12" s="5" t="s">
        <v>167</v>
      </c>
      <c r="J12" s="5" t="s">
        <v>186</v>
      </c>
      <c r="K12" s="5" t="s">
        <v>169</v>
      </c>
      <c r="L12" s="5" t="s">
        <v>177</v>
      </c>
      <c r="M12" s="8">
        <v>13761</v>
      </c>
      <c r="N12" s="5" t="s">
        <v>187</v>
      </c>
    </row>
    <row r="13" spans="1:14" x14ac:dyDescent="0.3">
      <c r="A13" s="1"/>
      <c r="B13" s="5" t="s">
        <v>182</v>
      </c>
      <c r="C13" s="5" t="s">
        <v>188</v>
      </c>
      <c r="D13" s="5" t="s">
        <v>189</v>
      </c>
      <c r="E13" s="4" t="s">
        <v>164</v>
      </c>
      <c r="F13" s="4" t="s">
        <v>165</v>
      </c>
      <c r="G13" s="6" t="s">
        <v>190</v>
      </c>
      <c r="H13" s="8">
        <v>0</v>
      </c>
      <c r="I13" s="5" t="s">
        <v>167</v>
      </c>
      <c r="J13" s="5" t="s">
        <v>168</v>
      </c>
      <c r="K13" s="5" t="s">
        <v>169</v>
      </c>
      <c r="L13" s="5" t="s">
        <v>177</v>
      </c>
      <c r="M13" s="8">
        <v>13771</v>
      </c>
      <c r="N13" s="5" t="s">
        <v>187</v>
      </c>
    </row>
    <row r="14" spans="1:14" x14ac:dyDescent="0.3">
      <c r="A14" s="1"/>
      <c r="B14" s="5" t="s">
        <v>191</v>
      </c>
      <c r="C14" s="5" t="s">
        <v>192</v>
      </c>
      <c r="D14" s="5" t="s">
        <v>193</v>
      </c>
      <c r="E14" s="4" t="s">
        <v>164</v>
      </c>
      <c r="F14" s="4" t="s">
        <v>165</v>
      </c>
      <c r="G14" s="6" t="s">
        <v>194</v>
      </c>
      <c r="H14" s="8">
        <v>0</v>
      </c>
      <c r="I14" s="5" t="s">
        <v>167</v>
      </c>
      <c r="J14" s="5" t="s">
        <v>186</v>
      </c>
      <c r="K14" s="5" t="s">
        <v>169</v>
      </c>
      <c r="L14" s="5" t="s">
        <v>177</v>
      </c>
      <c r="M14" s="8">
        <v>13099</v>
      </c>
      <c r="N14" s="5" t="s">
        <v>187</v>
      </c>
    </row>
    <row r="15" spans="1:14" x14ac:dyDescent="0.3">
      <c r="A15" s="1"/>
      <c r="B15" s="5" t="s">
        <v>195</v>
      </c>
      <c r="C15" s="5" t="s">
        <v>196</v>
      </c>
      <c r="D15" s="5" t="s">
        <v>197</v>
      </c>
      <c r="E15" s="4" t="s">
        <v>164</v>
      </c>
      <c r="F15" s="4" t="s">
        <v>165</v>
      </c>
      <c r="G15" s="6" t="s">
        <v>198</v>
      </c>
      <c r="H15" s="8">
        <v>0</v>
      </c>
      <c r="I15" s="5" t="s">
        <v>199</v>
      </c>
      <c r="J15" s="5" t="s">
        <v>186</v>
      </c>
      <c r="K15" s="5" t="s">
        <v>169</v>
      </c>
      <c r="L15" s="5" t="s">
        <v>177</v>
      </c>
      <c r="M15" s="8">
        <v>316</v>
      </c>
      <c r="N15" s="5" t="s">
        <v>187</v>
      </c>
    </row>
    <row r="16" spans="1:14" x14ac:dyDescent="0.3">
      <c r="A16" s="1"/>
      <c r="B16" s="5" t="s">
        <v>58</v>
      </c>
      <c r="C16" s="5" t="s">
        <v>200</v>
      </c>
      <c r="D16" s="5" t="s">
        <v>56</v>
      </c>
      <c r="E16" s="4" t="s">
        <v>164</v>
      </c>
      <c r="F16" s="4" t="s">
        <v>165</v>
      </c>
      <c r="G16" s="6" t="s">
        <v>201</v>
      </c>
      <c r="H16" s="8">
        <v>15</v>
      </c>
      <c r="I16" s="5" t="s">
        <v>167</v>
      </c>
      <c r="J16" s="5" t="s">
        <v>168</v>
      </c>
      <c r="K16" s="5" t="s">
        <v>169</v>
      </c>
      <c r="L16" s="5" t="s">
        <v>177</v>
      </c>
      <c r="M16" s="8">
        <v>1198</v>
      </c>
      <c r="N16" s="5" t="s">
        <v>171</v>
      </c>
    </row>
    <row r="17" spans="1:14" x14ac:dyDescent="0.3">
      <c r="A17" s="1"/>
      <c r="B17" s="5" t="s">
        <v>58</v>
      </c>
      <c r="C17" s="5" t="s">
        <v>202</v>
      </c>
      <c r="D17" s="5" t="s">
        <v>203</v>
      </c>
      <c r="E17" s="4" t="s">
        <v>164</v>
      </c>
      <c r="F17" s="4" t="s">
        <v>165</v>
      </c>
      <c r="G17" s="6" t="s">
        <v>204</v>
      </c>
      <c r="H17" s="8">
        <v>0</v>
      </c>
      <c r="I17" s="5" t="s">
        <v>167</v>
      </c>
      <c r="J17" s="5" t="s">
        <v>168</v>
      </c>
      <c r="K17" s="5" t="s">
        <v>169</v>
      </c>
      <c r="L17" s="5" t="s">
        <v>170</v>
      </c>
      <c r="M17" s="8">
        <v>11422</v>
      </c>
      <c r="N17" s="5" t="s">
        <v>187</v>
      </c>
    </row>
    <row r="18" spans="1:14" ht="26.4" x14ac:dyDescent="0.3">
      <c r="A18" s="1"/>
      <c r="B18" s="5" t="s">
        <v>58</v>
      </c>
      <c r="C18" s="5" t="s">
        <v>205</v>
      </c>
      <c r="D18" s="5" t="s">
        <v>206</v>
      </c>
      <c r="E18" s="4" t="s">
        <v>164</v>
      </c>
      <c r="F18" s="4" t="s">
        <v>165</v>
      </c>
      <c r="G18" s="6" t="s">
        <v>207</v>
      </c>
      <c r="H18" s="8">
        <v>0</v>
      </c>
      <c r="I18" s="5" t="s">
        <v>167</v>
      </c>
      <c r="J18" s="5" t="s">
        <v>186</v>
      </c>
      <c r="K18" s="5" t="s">
        <v>169</v>
      </c>
      <c r="L18" s="5" t="s">
        <v>177</v>
      </c>
      <c r="M18" s="8">
        <v>11052</v>
      </c>
      <c r="N18" s="5" t="s">
        <v>187</v>
      </c>
    </row>
    <row r="19" spans="1:14" ht="39.6" x14ac:dyDescent="0.3">
      <c r="A19" s="1"/>
      <c r="B19" s="5" t="s">
        <v>208</v>
      </c>
      <c r="C19" s="5" t="s">
        <v>209</v>
      </c>
      <c r="D19" s="5" t="s">
        <v>210</v>
      </c>
      <c r="E19" s="4" t="s">
        <v>164</v>
      </c>
      <c r="F19" s="4" t="s">
        <v>165</v>
      </c>
      <c r="G19" s="6" t="s">
        <v>211</v>
      </c>
      <c r="H19" s="8">
        <v>0</v>
      </c>
      <c r="I19" s="5" t="s">
        <v>167</v>
      </c>
      <c r="J19" s="5" t="s">
        <v>168</v>
      </c>
      <c r="K19" s="5" t="s">
        <v>169</v>
      </c>
      <c r="L19" s="5" t="s">
        <v>170</v>
      </c>
      <c r="M19" s="8">
        <v>1277</v>
      </c>
      <c r="N19" s="5" t="s">
        <v>187</v>
      </c>
    </row>
    <row r="20" spans="1:14" x14ac:dyDescent="0.3">
      <c r="A20" s="1"/>
      <c r="B20" s="5" t="s">
        <v>208</v>
      </c>
      <c r="C20" s="5" t="s">
        <v>212</v>
      </c>
      <c r="D20" s="5" t="s">
        <v>213</v>
      </c>
      <c r="E20" s="4" t="s">
        <v>164</v>
      </c>
      <c r="F20" s="4" t="s">
        <v>165</v>
      </c>
      <c r="G20" s="6" t="s">
        <v>214</v>
      </c>
      <c r="H20" s="8">
        <v>0</v>
      </c>
      <c r="I20" s="5" t="s">
        <v>167</v>
      </c>
      <c r="J20" s="5" t="s">
        <v>186</v>
      </c>
      <c r="K20" s="5" t="s">
        <v>169</v>
      </c>
      <c r="L20" s="5" t="s">
        <v>177</v>
      </c>
      <c r="M20" s="8">
        <v>19961</v>
      </c>
      <c r="N20" s="5" t="s">
        <v>187</v>
      </c>
    </row>
    <row r="21" spans="1:14" x14ac:dyDescent="0.3">
      <c r="A21" s="1"/>
      <c r="B21" s="5" t="s">
        <v>208</v>
      </c>
      <c r="C21" s="5" t="s">
        <v>215</v>
      </c>
      <c r="D21" s="5" t="s">
        <v>216</v>
      </c>
      <c r="E21" s="4" t="s">
        <v>164</v>
      </c>
      <c r="F21" s="4" t="s">
        <v>165</v>
      </c>
      <c r="G21" s="6" t="s">
        <v>217</v>
      </c>
      <c r="H21" s="8">
        <v>0</v>
      </c>
      <c r="I21" s="5" t="s">
        <v>167</v>
      </c>
      <c r="J21" s="5" t="s">
        <v>168</v>
      </c>
      <c r="K21" s="5" t="s">
        <v>169</v>
      </c>
      <c r="L21" s="5" t="s">
        <v>218</v>
      </c>
      <c r="M21" s="8">
        <v>12592</v>
      </c>
      <c r="N21" s="5" t="s">
        <v>187</v>
      </c>
    </row>
    <row r="22" spans="1:14" x14ac:dyDescent="0.3">
      <c r="A22" s="1"/>
      <c r="B22" s="5" t="s">
        <v>62</v>
      </c>
      <c r="C22" s="5" t="s">
        <v>219</v>
      </c>
      <c r="D22" s="5" t="s">
        <v>220</v>
      </c>
      <c r="E22" s="4" t="s">
        <v>164</v>
      </c>
      <c r="F22" s="4" t="s">
        <v>165</v>
      </c>
      <c r="G22" s="6" t="s">
        <v>221</v>
      </c>
      <c r="H22" s="8">
        <v>0</v>
      </c>
      <c r="I22" s="5" t="s">
        <v>167</v>
      </c>
      <c r="J22" s="5" t="s">
        <v>186</v>
      </c>
      <c r="K22" s="5" t="s">
        <v>169</v>
      </c>
      <c r="L22" s="5" t="s">
        <v>170</v>
      </c>
      <c r="M22" s="8">
        <v>544</v>
      </c>
      <c r="N22" s="5" t="s">
        <v>187</v>
      </c>
    </row>
    <row r="23" spans="1:14" x14ac:dyDescent="0.3">
      <c r="A23" s="1"/>
      <c r="B23" s="5" t="s">
        <v>62</v>
      </c>
      <c r="C23" s="5" t="s">
        <v>222</v>
      </c>
      <c r="D23" s="5" t="s">
        <v>78</v>
      </c>
      <c r="E23" s="4" t="s">
        <v>164</v>
      </c>
      <c r="F23" s="4" t="s">
        <v>165</v>
      </c>
      <c r="G23" s="6" t="s">
        <v>223</v>
      </c>
      <c r="H23" s="8">
        <v>66</v>
      </c>
      <c r="I23" s="5" t="s">
        <v>167</v>
      </c>
      <c r="J23" s="5" t="s">
        <v>168</v>
      </c>
      <c r="K23" s="5" t="s">
        <v>169</v>
      </c>
      <c r="L23" s="5" t="s">
        <v>170</v>
      </c>
      <c r="M23" s="8">
        <v>10</v>
      </c>
      <c r="N23" s="5" t="s">
        <v>171</v>
      </c>
    </row>
    <row r="24" spans="1:14" x14ac:dyDescent="0.3">
      <c r="A24" s="1"/>
      <c r="B24" s="5" t="s">
        <v>68</v>
      </c>
      <c r="C24" s="5" t="s">
        <v>224</v>
      </c>
      <c r="D24" s="5" t="s">
        <v>225</v>
      </c>
      <c r="E24" s="4" t="s">
        <v>164</v>
      </c>
      <c r="F24" s="4" t="s">
        <v>165</v>
      </c>
      <c r="G24" s="6" t="s">
        <v>226</v>
      </c>
      <c r="H24" s="8">
        <v>0</v>
      </c>
      <c r="I24" s="5" t="s">
        <v>199</v>
      </c>
      <c r="J24" s="5" t="s">
        <v>168</v>
      </c>
      <c r="K24" s="5" t="s">
        <v>169</v>
      </c>
      <c r="L24" s="5" t="s">
        <v>218</v>
      </c>
      <c r="M24" s="8">
        <v>13555</v>
      </c>
      <c r="N24" s="5" t="s">
        <v>171</v>
      </c>
    </row>
    <row r="25" spans="1:14" x14ac:dyDescent="0.3">
      <c r="A25" s="1"/>
      <c r="B25" s="5" t="s">
        <v>227</v>
      </c>
      <c r="C25" s="5" t="s">
        <v>228</v>
      </c>
      <c r="D25" s="5" t="s">
        <v>56</v>
      </c>
      <c r="E25" s="4" t="s">
        <v>164</v>
      </c>
      <c r="F25" s="4" t="s">
        <v>165</v>
      </c>
      <c r="G25" s="6" t="s">
        <v>229</v>
      </c>
      <c r="H25" s="8">
        <v>11.8</v>
      </c>
      <c r="I25" s="5" t="s">
        <v>230</v>
      </c>
      <c r="J25" s="5" t="s">
        <v>168</v>
      </c>
      <c r="K25" s="5" t="s">
        <v>169</v>
      </c>
      <c r="L25" s="5" t="s">
        <v>177</v>
      </c>
      <c r="M25" s="8">
        <v>22467</v>
      </c>
      <c r="N25" s="5" t="s">
        <v>171</v>
      </c>
    </row>
    <row r="26" spans="1:14" x14ac:dyDescent="0.3">
      <c r="A26" s="1"/>
      <c r="B26" s="5" t="s">
        <v>75</v>
      </c>
      <c r="C26" s="5" t="s">
        <v>231</v>
      </c>
      <c r="D26" s="5" t="s">
        <v>232</v>
      </c>
      <c r="E26" s="4" t="s">
        <v>164</v>
      </c>
      <c r="F26" s="4" t="s">
        <v>165</v>
      </c>
      <c r="G26" s="6" t="s">
        <v>233</v>
      </c>
      <c r="H26" s="8">
        <v>0</v>
      </c>
      <c r="I26" s="5" t="s">
        <v>167</v>
      </c>
      <c r="J26" s="5" t="s">
        <v>168</v>
      </c>
      <c r="K26" s="5" t="s">
        <v>169</v>
      </c>
      <c r="L26" s="5" t="s">
        <v>170</v>
      </c>
      <c r="M26" s="8">
        <v>11572</v>
      </c>
      <c r="N26" s="5" t="s">
        <v>187</v>
      </c>
    </row>
    <row r="27" spans="1:14" x14ac:dyDescent="0.3">
      <c r="A27" s="1"/>
      <c r="B27" s="5" t="s">
        <v>75</v>
      </c>
      <c r="C27" s="5" t="s">
        <v>231</v>
      </c>
      <c r="D27" s="5" t="s">
        <v>234</v>
      </c>
      <c r="E27" s="4" t="s">
        <v>164</v>
      </c>
      <c r="F27" s="4" t="s">
        <v>165</v>
      </c>
      <c r="G27" s="6" t="s">
        <v>235</v>
      </c>
      <c r="H27" s="8">
        <v>0</v>
      </c>
      <c r="I27" s="5" t="s">
        <v>167</v>
      </c>
      <c r="J27" s="5" t="s">
        <v>168</v>
      </c>
      <c r="K27" s="5" t="s">
        <v>169</v>
      </c>
      <c r="L27" s="5" t="s">
        <v>170</v>
      </c>
      <c r="M27" s="8">
        <v>11617</v>
      </c>
      <c r="N27" s="5" t="s">
        <v>187</v>
      </c>
    </row>
    <row r="28" spans="1:14" x14ac:dyDescent="0.3">
      <c r="A28" s="1"/>
      <c r="B28" s="5" t="s">
        <v>75</v>
      </c>
      <c r="C28" s="5" t="s">
        <v>231</v>
      </c>
      <c r="D28" s="5" t="s">
        <v>236</v>
      </c>
      <c r="E28" s="4" t="s">
        <v>164</v>
      </c>
      <c r="F28" s="4" t="s">
        <v>165</v>
      </c>
      <c r="G28" s="6" t="s">
        <v>237</v>
      </c>
      <c r="H28" s="8">
        <v>0</v>
      </c>
      <c r="I28" s="5" t="s">
        <v>167</v>
      </c>
      <c r="J28" s="5" t="s">
        <v>168</v>
      </c>
      <c r="K28" s="5" t="s">
        <v>169</v>
      </c>
      <c r="L28" s="5" t="s">
        <v>170</v>
      </c>
      <c r="M28" s="8">
        <v>198</v>
      </c>
      <c r="N28" s="5" t="s">
        <v>171</v>
      </c>
    </row>
    <row r="29" spans="1:14" ht="26.4" x14ac:dyDescent="0.3">
      <c r="A29" s="1"/>
      <c r="B29" s="5" t="s">
        <v>75</v>
      </c>
      <c r="C29" s="5" t="s">
        <v>238</v>
      </c>
      <c r="D29" s="5" t="s">
        <v>56</v>
      </c>
      <c r="E29" s="4" t="s">
        <v>164</v>
      </c>
      <c r="F29" s="4" t="s">
        <v>165</v>
      </c>
      <c r="G29" s="6" t="s">
        <v>239</v>
      </c>
      <c r="H29" s="8">
        <v>10.4</v>
      </c>
      <c r="I29" s="5" t="s">
        <v>167</v>
      </c>
      <c r="J29" s="5" t="s">
        <v>186</v>
      </c>
      <c r="K29" s="5" t="s">
        <v>169</v>
      </c>
      <c r="L29" s="5" t="s">
        <v>218</v>
      </c>
      <c r="M29" s="8">
        <v>22190</v>
      </c>
      <c r="N29" s="5" t="s">
        <v>171</v>
      </c>
    </row>
    <row r="30" spans="1:14" ht="39.6" x14ac:dyDescent="0.3">
      <c r="A30" s="1"/>
      <c r="B30" s="5" t="s">
        <v>75</v>
      </c>
      <c r="C30" s="5" t="s">
        <v>240</v>
      </c>
      <c r="D30" s="5" t="s">
        <v>56</v>
      </c>
      <c r="E30" s="4" t="s">
        <v>241</v>
      </c>
      <c r="F30" s="4" t="s">
        <v>165</v>
      </c>
      <c r="G30" s="6" t="s">
        <v>242</v>
      </c>
      <c r="H30" s="8">
        <v>0</v>
      </c>
      <c r="I30" s="5" t="s">
        <v>167</v>
      </c>
      <c r="J30" s="5" t="s">
        <v>186</v>
      </c>
      <c r="K30" s="5" t="s">
        <v>169</v>
      </c>
      <c r="L30" s="5" t="s">
        <v>243</v>
      </c>
      <c r="M30" s="8">
        <v>14448</v>
      </c>
      <c r="N30" s="5" t="s">
        <v>171</v>
      </c>
    </row>
    <row r="31" spans="1:14" ht="26.4" x14ac:dyDescent="0.3">
      <c r="A31" s="1"/>
      <c r="B31" s="5" t="s">
        <v>75</v>
      </c>
      <c r="C31" s="5" t="s">
        <v>244</v>
      </c>
      <c r="D31" s="5" t="s">
        <v>78</v>
      </c>
      <c r="E31" s="4" t="s">
        <v>164</v>
      </c>
      <c r="F31" s="4" t="s">
        <v>165</v>
      </c>
      <c r="G31" s="6" t="s">
        <v>245</v>
      </c>
      <c r="H31" s="8">
        <v>45</v>
      </c>
      <c r="I31" s="5" t="s">
        <v>167</v>
      </c>
      <c r="J31" s="5" t="s">
        <v>168</v>
      </c>
      <c r="K31" s="5" t="s">
        <v>169</v>
      </c>
      <c r="L31" s="5" t="s">
        <v>218</v>
      </c>
      <c r="M31" s="8">
        <v>201</v>
      </c>
      <c r="N31" s="5" t="s">
        <v>171</v>
      </c>
    </row>
    <row r="32" spans="1:14" ht="26.4" x14ac:dyDescent="0.3">
      <c r="A32" s="1"/>
      <c r="B32" s="5" t="s">
        <v>246</v>
      </c>
      <c r="C32" s="5" t="s">
        <v>247</v>
      </c>
      <c r="D32" s="5" t="s">
        <v>56</v>
      </c>
      <c r="E32" s="4" t="s">
        <v>164</v>
      </c>
      <c r="F32" s="4" t="s">
        <v>165</v>
      </c>
      <c r="G32" s="6" t="s">
        <v>248</v>
      </c>
      <c r="H32" s="8">
        <v>2.6</v>
      </c>
      <c r="I32" s="5" t="s">
        <v>167</v>
      </c>
      <c r="J32" s="5" t="s">
        <v>186</v>
      </c>
      <c r="K32" s="5" t="s">
        <v>169</v>
      </c>
      <c r="L32" s="5" t="s">
        <v>218</v>
      </c>
      <c r="M32" s="8">
        <v>21117</v>
      </c>
      <c r="N32" s="5" t="s">
        <v>171</v>
      </c>
    </row>
    <row r="33" spans="1:14" ht="26.4" x14ac:dyDescent="0.3">
      <c r="A33" s="1"/>
      <c r="B33" s="5" t="s">
        <v>246</v>
      </c>
      <c r="C33" s="5" t="s">
        <v>249</v>
      </c>
      <c r="D33" s="5" t="s">
        <v>250</v>
      </c>
      <c r="E33" s="4" t="s">
        <v>164</v>
      </c>
      <c r="F33" s="4" t="s">
        <v>165</v>
      </c>
      <c r="G33" s="6" t="s">
        <v>251</v>
      </c>
      <c r="H33" s="8">
        <v>0</v>
      </c>
      <c r="I33" s="5" t="s">
        <v>167</v>
      </c>
      <c r="J33" s="5" t="s">
        <v>168</v>
      </c>
      <c r="K33" s="5" t="s">
        <v>169</v>
      </c>
      <c r="L33" s="5" t="s">
        <v>218</v>
      </c>
      <c r="M33" s="8">
        <v>21126</v>
      </c>
      <c r="N33" s="5" t="s">
        <v>187</v>
      </c>
    </row>
    <row r="34" spans="1:14" ht="39.6" x14ac:dyDescent="0.3">
      <c r="A34" s="1"/>
      <c r="B34" s="5" t="s">
        <v>252</v>
      </c>
      <c r="C34" s="5" t="s">
        <v>253</v>
      </c>
      <c r="D34" s="5" t="s">
        <v>254</v>
      </c>
      <c r="E34" s="4" t="s">
        <v>164</v>
      </c>
      <c r="F34" s="4" t="s">
        <v>165</v>
      </c>
      <c r="G34" s="6" t="s">
        <v>255</v>
      </c>
      <c r="H34" s="8">
        <v>0</v>
      </c>
      <c r="I34" s="5" t="s">
        <v>167</v>
      </c>
      <c r="J34" s="5" t="s">
        <v>186</v>
      </c>
      <c r="K34" s="5" t="s">
        <v>169</v>
      </c>
      <c r="L34" s="5" t="s">
        <v>177</v>
      </c>
      <c r="M34" s="8">
        <v>14464</v>
      </c>
      <c r="N34" s="5" t="s">
        <v>187</v>
      </c>
    </row>
    <row r="35" spans="1:14" ht="39.6" x14ac:dyDescent="0.3">
      <c r="A35" s="1"/>
      <c r="B35" s="5" t="s">
        <v>256</v>
      </c>
      <c r="C35" s="5" t="s">
        <v>257</v>
      </c>
      <c r="D35" s="5" t="s">
        <v>258</v>
      </c>
      <c r="E35" s="4" t="s">
        <v>164</v>
      </c>
      <c r="F35" s="4" t="s">
        <v>165</v>
      </c>
      <c r="G35" s="6" t="s">
        <v>259</v>
      </c>
      <c r="H35" s="8">
        <v>0</v>
      </c>
      <c r="I35" s="5" t="s">
        <v>167</v>
      </c>
      <c r="J35" s="5" t="s">
        <v>186</v>
      </c>
      <c r="K35" s="5" t="s">
        <v>169</v>
      </c>
      <c r="L35" s="5" t="s">
        <v>177</v>
      </c>
      <c r="M35" s="8">
        <v>12364</v>
      </c>
      <c r="N35" s="5" t="s">
        <v>187</v>
      </c>
    </row>
    <row r="36" spans="1:14" ht="39.6" x14ac:dyDescent="0.3">
      <c r="A36" s="1"/>
      <c r="B36" s="5" t="s">
        <v>256</v>
      </c>
      <c r="C36" s="5" t="s">
        <v>260</v>
      </c>
      <c r="D36" s="5" t="s">
        <v>261</v>
      </c>
      <c r="E36" s="4" t="s">
        <v>164</v>
      </c>
      <c r="F36" s="4" t="s">
        <v>165</v>
      </c>
      <c r="G36" s="6" t="s">
        <v>262</v>
      </c>
      <c r="H36" s="8">
        <v>0</v>
      </c>
      <c r="I36" s="5" t="s">
        <v>167</v>
      </c>
      <c r="J36" s="5" t="s">
        <v>168</v>
      </c>
      <c r="K36" s="5" t="s">
        <v>169</v>
      </c>
      <c r="L36" s="5" t="s">
        <v>177</v>
      </c>
      <c r="M36" s="8">
        <v>10157</v>
      </c>
      <c r="N36" s="5" t="s">
        <v>187</v>
      </c>
    </row>
    <row r="37" spans="1:14" x14ac:dyDescent="0.3">
      <c r="A37" s="1"/>
      <c r="B37" s="5" t="s">
        <v>88</v>
      </c>
      <c r="C37" s="5" t="s">
        <v>263</v>
      </c>
      <c r="D37" s="5" t="s">
        <v>264</v>
      </c>
      <c r="E37" s="4" t="s">
        <v>265</v>
      </c>
      <c r="F37" s="4" t="s">
        <v>165</v>
      </c>
      <c r="G37" s="6" t="s">
        <v>266</v>
      </c>
      <c r="H37" s="8">
        <v>0</v>
      </c>
      <c r="I37" s="5" t="s">
        <v>167</v>
      </c>
      <c r="J37" s="5" t="s">
        <v>168</v>
      </c>
      <c r="K37" s="5" t="s">
        <v>169</v>
      </c>
      <c r="L37" s="5" t="s">
        <v>170</v>
      </c>
      <c r="M37" s="8">
        <v>12713</v>
      </c>
      <c r="N37" s="5" t="s">
        <v>171</v>
      </c>
    </row>
    <row r="38" spans="1:14" x14ac:dyDescent="0.3">
      <c r="A38" s="1"/>
      <c r="B38" s="5" t="s">
        <v>88</v>
      </c>
      <c r="C38" s="5" t="s">
        <v>267</v>
      </c>
      <c r="D38" s="5" t="s">
        <v>56</v>
      </c>
      <c r="E38" s="4" t="s">
        <v>164</v>
      </c>
      <c r="F38" s="4" t="s">
        <v>268</v>
      </c>
      <c r="G38" s="6" t="s">
        <v>269</v>
      </c>
      <c r="H38" s="8">
        <v>0</v>
      </c>
      <c r="I38" s="5" t="s">
        <v>167</v>
      </c>
      <c r="J38" s="5" t="s">
        <v>168</v>
      </c>
      <c r="K38" s="5" t="s">
        <v>169</v>
      </c>
      <c r="L38" s="5" t="s">
        <v>170</v>
      </c>
      <c r="M38" s="8">
        <v>17965</v>
      </c>
      <c r="N38" s="5" t="s">
        <v>171</v>
      </c>
    </row>
    <row r="39" spans="1:14" x14ac:dyDescent="0.3">
      <c r="A39" s="1"/>
      <c r="B39" s="5" t="s">
        <v>88</v>
      </c>
      <c r="C39" s="5" t="s">
        <v>267</v>
      </c>
      <c r="D39" s="5" t="s">
        <v>56</v>
      </c>
      <c r="E39" s="4" t="s">
        <v>268</v>
      </c>
      <c r="F39" s="4" t="s">
        <v>270</v>
      </c>
      <c r="G39" s="6" t="s">
        <v>271</v>
      </c>
      <c r="H39" s="8">
        <v>0</v>
      </c>
      <c r="I39" s="5" t="s">
        <v>167</v>
      </c>
      <c r="J39" s="5" t="s">
        <v>186</v>
      </c>
      <c r="K39" s="5" t="s">
        <v>169</v>
      </c>
      <c r="L39" s="5" t="s">
        <v>243</v>
      </c>
      <c r="M39" s="8">
        <v>17965</v>
      </c>
      <c r="N39" s="5" t="s">
        <v>171</v>
      </c>
    </row>
    <row r="40" spans="1:14" ht="26.4" x14ac:dyDescent="0.3">
      <c r="A40" s="1"/>
      <c r="B40" s="5" t="s">
        <v>272</v>
      </c>
      <c r="C40" s="5" t="s">
        <v>273</v>
      </c>
      <c r="D40" s="5" t="s">
        <v>274</v>
      </c>
      <c r="E40" s="4" t="s">
        <v>164</v>
      </c>
      <c r="F40" s="4" t="s">
        <v>165</v>
      </c>
      <c r="G40" s="6" t="s">
        <v>275</v>
      </c>
      <c r="H40" s="8">
        <v>0</v>
      </c>
      <c r="I40" s="5" t="s">
        <v>167</v>
      </c>
      <c r="J40" s="5" t="s">
        <v>186</v>
      </c>
      <c r="K40" s="5" t="s">
        <v>169</v>
      </c>
      <c r="L40" s="5" t="s">
        <v>177</v>
      </c>
      <c r="M40" s="8">
        <v>679</v>
      </c>
      <c r="N40" s="5" t="s">
        <v>187</v>
      </c>
    </row>
    <row r="41" spans="1:14" ht="39.6" x14ac:dyDescent="0.3">
      <c r="A41" s="1"/>
      <c r="B41" s="5" t="s">
        <v>276</v>
      </c>
      <c r="C41" s="5" t="s">
        <v>277</v>
      </c>
      <c r="D41" s="5" t="s">
        <v>278</v>
      </c>
      <c r="E41" s="4" t="s">
        <v>164</v>
      </c>
      <c r="F41" s="4" t="s">
        <v>279</v>
      </c>
      <c r="G41" s="6" t="s">
        <v>280</v>
      </c>
      <c r="H41" s="8">
        <v>0</v>
      </c>
      <c r="I41" s="5" t="s">
        <v>167</v>
      </c>
      <c r="J41" s="5" t="s">
        <v>168</v>
      </c>
      <c r="K41" s="5" t="s">
        <v>169</v>
      </c>
      <c r="L41" s="5" t="s">
        <v>218</v>
      </c>
      <c r="M41" s="8">
        <v>14189</v>
      </c>
      <c r="N41" s="5" t="s">
        <v>187</v>
      </c>
    </row>
    <row r="42" spans="1:14" x14ac:dyDescent="0.3">
      <c r="A42" s="1"/>
      <c r="B42" s="5" t="s">
        <v>281</v>
      </c>
      <c r="C42" s="5" t="s">
        <v>282</v>
      </c>
      <c r="D42" s="5" t="s">
        <v>283</v>
      </c>
      <c r="E42" s="4" t="s">
        <v>164</v>
      </c>
      <c r="F42" s="4" t="s">
        <v>165</v>
      </c>
      <c r="G42" s="6" t="s">
        <v>284</v>
      </c>
      <c r="H42" s="8">
        <v>0</v>
      </c>
      <c r="I42" s="5" t="s">
        <v>167</v>
      </c>
      <c r="J42" s="5" t="s">
        <v>168</v>
      </c>
      <c r="K42" s="5" t="s">
        <v>169</v>
      </c>
      <c r="L42" s="5" t="s">
        <v>177</v>
      </c>
      <c r="M42" s="8">
        <v>8834</v>
      </c>
      <c r="N42" s="5" t="s">
        <v>187</v>
      </c>
    </row>
    <row r="43" spans="1:14" ht="26.4" x14ac:dyDescent="0.3">
      <c r="A43" s="1"/>
      <c r="B43" s="5" t="s">
        <v>285</v>
      </c>
      <c r="C43" s="5" t="s">
        <v>286</v>
      </c>
      <c r="D43" s="5" t="s">
        <v>287</v>
      </c>
      <c r="E43" s="4" t="s">
        <v>164</v>
      </c>
      <c r="F43" s="4" t="s">
        <v>165</v>
      </c>
      <c r="G43" s="6" t="s">
        <v>288</v>
      </c>
      <c r="H43" s="8">
        <v>0</v>
      </c>
      <c r="I43" s="5" t="s">
        <v>167</v>
      </c>
      <c r="J43" s="5" t="s">
        <v>186</v>
      </c>
      <c r="K43" s="5" t="s">
        <v>169</v>
      </c>
      <c r="L43" s="5" t="s">
        <v>177</v>
      </c>
      <c r="M43" s="8">
        <v>14956</v>
      </c>
      <c r="N43" s="5" t="s">
        <v>187</v>
      </c>
    </row>
    <row r="44" spans="1:14" x14ac:dyDescent="0.3">
      <c r="A44" s="1"/>
      <c r="B44" s="5" t="s">
        <v>289</v>
      </c>
      <c r="C44" s="5" t="s">
        <v>290</v>
      </c>
      <c r="D44" s="5" t="s">
        <v>291</v>
      </c>
      <c r="E44" s="4" t="s">
        <v>292</v>
      </c>
      <c r="F44" s="4" t="s">
        <v>293</v>
      </c>
      <c r="G44" s="6" t="s">
        <v>294</v>
      </c>
      <c r="H44" s="8">
        <v>0</v>
      </c>
      <c r="I44" s="5" t="s">
        <v>167</v>
      </c>
      <c r="J44" s="5" t="s">
        <v>168</v>
      </c>
      <c r="K44" s="5" t="s">
        <v>169</v>
      </c>
      <c r="L44" s="5" t="s">
        <v>170</v>
      </c>
      <c r="M44" s="8">
        <v>11804</v>
      </c>
      <c r="N44" s="5" t="s">
        <v>187</v>
      </c>
    </row>
    <row r="45" spans="1:14" ht="26.4" x14ac:dyDescent="0.3">
      <c r="A45" s="1"/>
      <c r="B45" s="5" t="s">
        <v>110</v>
      </c>
      <c r="C45" s="5" t="s">
        <v>295</v>
      </c>
      <c r="D45" s="5" t="s">
        <v>56</v>
      </c>
      <c r="E45" s="4" t="s">
        <v>296</v>
      </c>
      <c r="F45" s="4" t="s">
        <v>165</v>
      </c>
      <c r="G45" s="6" t="s">
        <v>297</v>
      </c>
      <c r="H45" s="8">
        <v>117</v>
      </c>
      <c r="I45" s="5" t="s">
        <v>199</v>
      </c>
      <c r="J45" s="5" t="s">
        <v>168</v>
      </c>
      <c r="K45" s="5" t="s">
        <v>169</v>
      </c>
      <c r="L45" s="5" t="s">
        <v>177</v>
      </c>
      <c r="M45" s="8">
        <v>18306</v>
      </c>
      <c r="N45" s="5" t="s">
        <v>171</v>
      </c>
    </row>
    <row r="46" spans="1:14" ht="26.4" x14ac:dyDescent="0.3">
      <c r="A46" s="1"/>
      <c r="B46" s="5" t="s">
        <v>110</v>
      </c>
      <c r="C46" s="5" t="s">
        <v>298</v>
      </c>
      <c r="D46" s="5" t="s">
        <v>299</v>
      </c>
      <c r="E46" s="4" t="s">
        <v>164</v>
      </c>
      <c r="F46" s="4" t="s">
        <v>165</v>
      </c>
      <c r="G46" s="6" t="s">
        <v>300</v>
      </c>
      <c r="H46" s="8">
        <v>50</v>
      </c>
      <c r="I46" s="5" t="s">
        <v>167</v>
      </c>
      <c r="J46" s="5" t="s">
        <v>168</v>
      </c>
      <c r="K46" s="5" t="s">
        <v>169</v>
      </c>
      <c r="L46" s="5" t="s">
        <v>170</v>
      </c>
      <c r="M46" s="8">
        <v>35</v>
      </c>
      <c r="N46" s="5" t="s">
        <v>171</v>
      </c>
    </row>
    <row r="47" spans="1:14" x14ac:dyDescent="0.3">
      <c r="A47" s="1"/>
      <c r="B47" s="5" t="s">
        <v>110</v>
      </c>
      <c r="C47" s="5" t="s">
        <v>298</v>
      </c>
      <c r="D47" s="5" t="s">
        <v>299</v>
      </c>
      <c r="E47" s="4" t="s">
        <v>164</v>
      </c>
      <c r="F47" s="4" t="s">
        <v>165</v>
      </c>
      <c r="G47" s="6" t="s">
        <v>301</v>
      </c>
      <c r="H47" s="8">
        <v>50</v>
      </c>
      <c r="I47" s="5" t="s">
        <v>167</v>
      </c>
      <c r="J47" s="5" t="s">
        <v>168</v>
      </c>
      <c r="K47" s="5" t="s">
        <v>169</v>
      </c>
      <c r="L47" s="5" t="s">
        <v>170</v>
      </c>
      <c r="M47" s="8">
        <v>35</v>
      </c>
      <c r="N47" s="5" t="s">
        <v>171</v>
      </c>
    </row>
    <row r="48" spans="1:14" ht="26.4" x14ac:dyDescent="0.3">
      <c r="A48" s="1"/>
      <c r="B48" s="5" t="s">
        <v>110</v>
      </c>
      <c r="C48" s="5" t="s">
        <v>298</v>
      </c>
      <c r="D48" s="5" t="s">
        <v>302</v>
      </c>
      <c r="E48" s="4" t="s">
        <v>303</v>
      </c>
      <c r="F48" s="4" t="s">
        <v>165</v>
      </c>
      <c r="G48" s="6" t="s">
        <v>300</v>
      </c>
      <c r="H48" s="8">
        <v>50</v>
      </c>
      <c r="I48" s="5" t="s">
        <v>167</v>
      </c>
      <c r="J48" s="5" t="s">
        <v>168</v>
      </c>
      <c r="K48" s="5" t="s">
        <v>169</v>
      </c>
      <c r="L48" s="5" t="s">
        <v>170</v>
      </c>
      <c r="M48" s="8">
        <v>34</v>
      </c>
      <c r="N48" s="5" t="s">
        <v>171</v>
      </c>
    </row>
    <row r="49" spans="1:14" x14ac:dyDescent="0.3">
      <c r="A49" s="1"/>
      <c r="B49" s="5" t="s">
        <v>110</v>
      </c>
      <c r="C49" s="5" t="s">
        <v>298</v>
      </c>
      <c r="D49" s="5" t="s">
        <v>302</v>
      </c>
      <c r="E49" s="4" t="s">
        <v>303</v>
      </c>
      <c r="F49" s="4" t="s">
        <v>165</v>
      </c>
      <c r="G49" s="6" t="s">
        <v>301</v>
      </c>
      <c r="H49" s="8">
        <v>50</v>
      </c>
      <c r="I49" s="5" t="s">
        <v>167</v>
      </c>
      <c r="J49" s="5" t="s">
        <v>168</v>
      </c>
      <c r="K49" s="5" t="s">
        <v>169</v>
      </c>
      <c r="L49" s="5" t="s">
        <v>170</v>
      </c>
      <c r="M49" s="8">
        <v>34</v>
      </c>
      <c r="N49" s="5" t="s">
        <v>171</v>
      </c>
    </row>
    <row r="50" spans="1:14" x14ac:dyDescent="0.3">
      <c r="A50" s="1"/>
      <c r="B50" s="5" t="s">
        <v>110</v>
      </c>
      <c r="C50" s="5" t="s">
        <v>304</v>
      </c>
      <c r="D50" s="5" t="s">
        <v>305</v>
      </c>
      <c r="E50" s="4" t="s">
        <v>303</v>
      </c>
      <c r="F50" s="4" t="s">
        <v>165</v>
      </c>
      <c r="G50" s="6" t="s">
        <v>301</v>
      </c>
      <c r="H50" s="8">
        <v>0</v>
      </c>
      <c r="I50" s="5" t="s">
        <v>167</v>
      </c>
      <c r="J50" s="5" t="s">
        <v>168</v>
      </c>
      <c r="K50" s="5" t="s">
        <v>169</v>
      </c>
      <c r="L50" s="5" t="s">
        <v>170</v>
      </c>
      <c r="M50" s="8">
        <v>11402</v>
      </c>
      <c r="N50" s="5" t="s">
        <v>187</v>
      </c>
    </row>
    <row r="51" spans="1:14" x14ac:dyDescent="0.3">
      <c r="A51" s="1"/>
      <c r="B51" s="5" t="s">
        <v>110</v>
      </c>
      <c r="C51" s="5" t="s">
        <v>306</v>
      </c>
      <c r="D51" s="5" t="s">
        <v>264</v>
      </c>
      <c r="E51" s="4" t="s">
        <v>307</v>
      </c>
      <c r="F51" s="4" t="s">
        <v>308</v>
      </c>
      <c r="G51" s="6" t="s">
        <v>309</v>
      </c>
      <c r="H51" s="8">
        <v>150</v>
      </c>
      <c r="I51" s="5" t="s">
        <v>167</v>
      </c>
      <c r="J51" s="5" t="s">
        <v>186</v>
      </c>
      <c r="K51" s="5" t="s">
        <v>169</v>
      </c>
      <c r="L51" s="5" t="s">
        <v>170</v>
      </c>
      <c r="M51" s="8">
        <v>13</v>
      </c>
      <c r="N51" s="5" t="s">
        <v>171</v>
      </c>
    </row>
    <row r="52" spans="1:14" x14ac:dyDescent="0.3">
      <c r="A52" s="1"/>
      <c r="B52" s="5" t="s">
        <v>110</v>
      </c>
      <c r="C52" s="5" t="s">
        <v>306</v>
      </c>
      <c r="D52" s="5" t="s">
        <v>73</v>
      </c>
      <c r="E52" s="4" t="s">
        <v>307</v>
      </c>
      <c r="F52" s="4" t="s">
        <v>308</v>
      </c>
      <c r="G52" s="6" t="s">
        <v>309</v>
      </c>
      <c r="H52" s="8">
        <v>150</v>
      </c>
      <c r="I52" s="5" t="s">
        <v>167</v>
      </c>
      <c r="J52" s="5" t="s">
        <v>186</v>
      </c>
      <c r="K52" s="5" t="s">
        <v>169</v>
      </c>
      <c r="L52" s="5" t="s">
        <v>170</v>
      </c>
      <c r="M52" s="8">
        <v>14</v>
      </c>
      <c r="N52" s="5" t="s">
        <v>171</v>
      </c>
    </row>
    <row r="53" spans="1:14" ht="26.4" x14ac:dyDescent="0.3">
      <c r="A53" s="1"/>
      <c r="B53" s="5" t="s">
        <v>110</v>
      </c>
      <c r="C53" s="5" t="s">
        <v>306</v>
      </c>
      <c r="D53" s="5" t="s">
        <v>310</v>
      </c>
      <c r="E53" s="4" t="s">
        <v>311</v>
      </c>
      <c r="F53" s="4" t="s">
        <v>312</v>
      </c>
      <c r="G53" s="6" t="s">
        <v>313</v>
      </c>
      <c r="H53" s="8">
        <v>150</v>
      </c>
      <c r="I53" s="5" t="s">
        <v>167</v>
      </c>
      <c r="J53" s="5" t="s">
        <v>186</v>
      </c>
      <c r="K53" s="5" t="s">
        <v>169</v>
      </c>
      <c r="L53" s="5" t="s">
        <v>243</v>
      </c>
      <c r="M53" s="8">
        <v>196</v>
      </c>
      <c r="N53" s="5" t="s">
        <v>171</v>
      </c>
    </row>
    <row r="54" spans="1:14" ht="26.4" x14ac:dyDescent="0.3">
      <c r="A54" s="1"/>
      <c r="B54" s="5" t="s">
        <v>110</v>
      </c>
      <c r="C54" s="5" t="s">
        <v>314</v>
      </c>
      <c r="D54" s="5" t="s">
        <v>56</v>
      </c>
      <c r="E54" s="4" t="s">
        <v>296</v>
      </c>
      <c r="F54" s="4" t="s">
        <v>165</v>
      </c>
      <c r="G54" s="6" t="s">
        <v>297</v>
      </c>
      <c r="H54" s="8">
        <v>160</v>
      </c>
      <c r="I54" s="5" t="s">
        <v>199</v>
      </c>
      <c r="J54" s="5" t="s">
        <v>168</v>
      </c>
      <c r="K54" s="5" t="s">
        <v>169</v>
      </c>
      <c r="L54" s="5" t="s">
        <v>177</v>
      </c>
      <c r="M54" s="8">
        <v>23253</v>
      </c>
      <c r="N54" s="5" t="s">
        <v>171</v>
      </c>
    </row>
    <row r="55" spans="1:14" x14ac:dyDescent="0.3">
      <c r="A55" s="1"/>
      <c r="B55" s="5" t="s">
        <v>315</v>
      </c>
      <c r="C55" s="5" t="s">
        <v>316</v>
      </c>
      <c r="D55" s="5" t="s">
        <v>56</v>
      </c>
      <c r="E55" s="4" t="s">
        <v>317</v>
      </c>
      <c r="F55" s="4" t="s">
        <v>165</v>
      </c>
      <c r="G55" s="6" t="s">
        <v>318</v>
      </c>
      <c r="H55" s="8">
        <v>3.15</v>
      </c>
      <c r="I55" s="5" t="s">
        <v>199</v>
      </c>
      <c r="J55" s="5" t="s">
        <v>168</v>
      </c>
      <c r="K55" s="5" t="s">
        <v>169</v>
      </c>
      <c r="L55" s="5" t="s">
        <v>177</v>
      </c>
      <c r="M55" s="8">
        <v>15160</v>
      </c>
      <c r="N55" s="5" t="s">
        <v>171</v>
      </c>
    </row>
    <row r="56" spans="1:14" x14ac:dyDescent="0.3">
      <c r="A56" s="1"/>
      <c r="B56" s="5" t="s">
        <v>319</v>
      </c>
      <c r="C56" s="5" t="s">
        <v>320</v>
      </c>
      <c r="D56" s="5" t="s">
        <v>321</v>
      </c>
      <c r="E56" s="4" t="s">
        <v>164</v>
      </c>
      <c r="F56" s="4" t="s">
        <v>165</v>
      </c>
      <c r="G56" s="6" t="s">
        <v>322</v>
      </c>
      <c r="H56" s="8">
        <v>213.7</v>
      </c>
      <c r="I56" s="5" t="s">
        <v>167</v>
      </c>
      <c r="J56" s="5" t="s">
        <v>168</v>
      </c>
      <c r="K56" s="5" t="s">
        <v>169</v>
      </c>
      <c r="L56" s="5" t="s">
        <v>218</v>
      </c>
      <c r="M56" s="8">
        <v>14928</v>
      </c>
      <c r="N56" s="5" t="s">
        <v>171</v>
      </c>
    </row>
    <row r="57" spans="1:14" ht="26.4" x14ac:dyDescent="0.3">
      <c r="A57" s="1"/>
      <c r="B57" s="5" t="s">
        <v>323</v>
      </c>
      <c r="C57" s="5" t="s">
        <v>324</v>
      </c>
      <c r="D57" s="5" t="s">
        <v>325</v>
      </c>
      <c r="E57" s="4" t="s">
        <v>326</v>
      </c>
      <c r="F57" s="4" t="s">
        <v>165</v>
      </c>
      <c r="G57" s="6" t="s">
        <v>327</v>
      </c>
      <c r="H57" s="8">
        <v>0</v>
      </c>
      <c r="I57" s="5" t="s">
        <v>167</v>
      </c>
      <c r="J57" s="5" t="s">
        <v>168</v>
      </c>
      <c r="K57" s="5" t="s">
        <v>169</v>
      </c>
      <c r="L57" s="5" t="s">
        <v>170</v>
      </c>
      <c r="M57" s="8">
        <v>24831</v>
      </c>
      <c r="N57" s="5" t="s">
        <v>187</v>
      </c>
    </row>
    <row r="58" spans="1:14" ht="26.4" x14ac:dyDescent="0.3">
      <c r="A58" s="1"/>
      <c r="B58" s="5" t="s">
        <v>22</v>
      </c>
      <c r="C58" s="5" t="s">
        <v>328</v>
      </c>
      <c r="D58" s="5" t="s">
        <v>329</v>
      </c>
      <c r="E58" s="4" t="s">
        <v>164</v>
      </c>
      <c r="F58" s="4" t="s">
        <v>165</v>
      </c>
      <c r="G58" s="6" t="s">
        <v>330</v>
      </c>
      <c r="H58" s="8">
        <v>0</v>
      </c>
      <c r="I58" s="5" t="s">
        <v>167</v>
      </c>
      <c r="J58" s="5" t="s">
        <v>186</v>
      </c>
      <c r="K58" s="5" t="s">
        <v>169</v>
      </c>
      <c r="L58" s="5" t="s">
        <v>177</v>
      </c>
      <c r="M58" s="8">
        <v>24124</v>
      </c>
      <c r="N58" s="5" t="s">
        <v>187</v>
      </c>
    </row>
    <row r="59" spans="1:14" x14ac:dyDescent="0.3">
      <c r="A59" s="1"/>
      <c r="B59" s="5" t="s">
        <v>22</v>
      </c>
      <c r="C59" s="5" t="s">
        <v>331</v>
      </c>
      <c r="D59" s="5" t="s">
        <v>332</v>
      </c>
      <c r="E59" s="4" t="s">
        <v>164</v>
      </c>
      <c r="F59" s="4" t="s">
        <v>165</v>
      </c>
      <c r="G59" s="6" t="s">
        <v>333</v>
      </c>
      <c r="H59" s="8">
        <v>0</v>
      </c>
      <c r="I59" s="5" t="s">
        <v>167</v>
      </c>
      <c r="J59" s="5" t="s">
        <v>168</v>
      </c>
      <c r="K59" s="5" t="s">
        <v>169</v>
      </c>
      <c r="L59" s="5" t="s">
        <v>177</v>
      </c>
      <c r="M59" s="8">
        <v>352</v>
      </c>
      <c r="N59" s="5" t="s">
        <v>187</v>
      </c>
    </row>
    <row r="60" spans="1:14" ht="66" x14ac:dyDescent="0.3">
      <c r="A60" s="1"/>
      <c r="B60" s="5" t="s">
        <v>22</v>
      </c>
      <c r="C60" s="5" t="s">
        <v>331</v>
      </c>
      <c r="D60" s="5" t="s">
        <v>334</v>
      </c>
      <c r="E60" s="4" t="s">
        <v>164</v>
      </c>
      <c r="F60" s="4" t="s">
        <v>165</v>
      </c>
      <c r="G60" s="6" t="s">
        <v>335</v>
      </c>
      <c r="H60" s="8">
        <v>0</v>
      </c>
      <c r="I60" s="5" t="s">
        <v>167</v>
      </c>
      <c r="J60" s="5" t="s">
        <v>168</v>
      </c>
      <c r="K60" s="5" t="s">
        <v>169</v>
      </c>
      <c r="L60" s="5" t="s">
        <v>177</v>
      </c>
      <c r="M60" s="8">
        <v>8939</v>
      </c>
      <c r="N60" s="5" t="s">
        <v>187</v>
      </c>
    </row>
    <row r="61" spans="1:14" ht="66" x14ac:dyDescent="0.3">
      <c r="A61" s="1"/>
      <c r="B61" s="5" t="s">
        <v>22</v>
      </c>
      <c r="C61" s="5" t="s">
        <v>336</v>
      </c>
      <c r="D61" s="5" t="s">
        <v>220</v>
      </c>
      <c r="E61" s="4" t="s">
        <v>164</v>
      </c>
      <c r="F61" s="4" t="s">
        <v>165</v>
      </c>
      <c r="G61" s="6" t="s">
        <v>337</v>
      </c>
      <c r="H61" s="8">
        <v>0</v>
      </c>
      <c r="I61" s="5" t="s">
        <v>167</v>
      </c>
      <c r="J61" s="5" t="s">
        <v>186</v>
      </c>
      <c r="K61" s="5" t="s">
        <v>169</v>
      </c>
      <c r="L61" s="5" t="s">
        <v>177</v>
      </c>
      <c r="M61" s="8">
        <v>11570</v>
      </c>
      <c r="N61" s="5" t="s">
        <v>187</v>
      </c>
    </row>
    <row r="62" spans="1:14" ht="39.6" x14ac:dyDescent="0.3">
      <c r="A62" s="1"/>
      <c r="B62" s="5" t="s">
        <v>22</v>
      </c>
      <c r="C62" s="5" t="s">
        <v>338</v>
      </c>
      <c r="D62" s="5" t="s">
        <v>258</v>
      </c>
      <c r="E62" s="4" t="s">
        <v>164</v>
      </c>
      <c r="F62" s="4" t="s">
        <v>165</v>
      </c>
      <c r="G62" s="6" t="s">
        <v>339</v>
      </c>
      <c r="H62" s="8">
        <v>0</v>
      </c>
      <c r="I62" s="5" t="s">
        <v>167</v>
      </c>
      <c r="J62" s="5" t="s">
        <v>186</v>
      </c>
      <c r="K62" s="5" t="s">
        <v>169</v>
      </c>
      <c r="L62" s="5" t="s">
        <v>177</v>
      </c>
      <c r="M62" s="8">
        <v>12361</v>
      </c>
      <c r="N62" s="5" t="s">
        <v>187</v>
      </c>
    </row>
    <row r="63" spans="1:14" ht="39.6" x14ac:dyDescent="0.3">
      <c r="A63" s="1"/>
      <c r="B63" s="5" t="s">
        <v>22</v>
      </c>
      <c r="C63" s="5" t="s">
        <v>340</v>
      </c>
      <c r="D63" s="5" t="s">
        <v>341</v>
      </c>
      <c r="E63" s="4" t="s">
        <v>164</v>
      </c>
      <c r="F63" s="4" t="s">
        <v>165</v>
      </c>
      <c r="G63" s="6" t="s">
        <v>342</v>
      </c>
      <c r="H63" s="8">
        <v>0</v>
      </c>
      <c r="I63" s="5" t="s">
        <v>167</v>
      </c>
      <c r="J63" s="5" t="s">
        <v>186</v>
      </c>
      <c r="K63" s="5" t="s">
        <v>169</v>
      </c>
      <c r="L63" s="5" t="s">
        <v>177</v>
      </c>
      <c r="M63" s="8">
        <v>23258</v>
      </c>
      <c r="N63" s="5" t="s">
        <v>187</v>
      </c>
    </row>
    <row r="64" spans="1:14" ht="26.4" x14ac:dyDescent="0.3">
      <c r="A64" s="1"/>
      <c r="B64" s="5" t="s">
        <v>22</v>
      </c>
      <c r="C64" s="5" t="s">
        <v>343</v>
      </c>
      <c r="D64" s="5" t="s">
        <v>344</v>
      </c>
      <c r="E64" s="4" t="s">
        <v>164</v>
      </c>
      <c r="F64" s="4" t="s">
        <v>165</v>
      </c>
      <c r="G64" s="6" t="s">
        <v>345</v>
      </c>
      <c r="H64" s="8">
        <v>0</v>
      </c>
      <c r="I64" s="5" t="s">
        <v>167</v>
      </c>
      <c r="J64" s="5" t="s">
        <v>168</v>
      </c>
      <c r="K64" s="5" t="s">
        <v>169</v>
      </c>
      <c r="L64" s="5" t="s">
        <v>177</v>
      </c>
      <c r="M64" s="8">
        <v>853</v>
      </c>
      <c r="N64" s="5" t="s">
        <v>187</v>
      </c>
    </row>
    <row r="65" spans="1:14" ht="52.8" x14ac:dyDescent="0.3">
      <c r="A65" s="1"/>
      <c r="B65" s="5" t="s">
        <v>22</v>
      </c>
      <c r="C65" s="5" t="s">
        <v>28</v>
      </c>
      <c r="D65" s="5" t="s">
        <v>346</v>
      </c>
      <c r="E65" s="4" t="s">
        <v>164</v>
      </c>
      <c r="F65" s="4" t="s">
        <v>165</v>
      </c>
      <c r="G65" s="6" t="s">
        <v>347</v>
      </c>
      <c r="H65" s="8">
        <v>0</v>
      </c>
      <c r="I65" s="5" t="s">
        <v>167</v>
      </c>
      <c r="J65" s="5" t="s">
        <v>168</v>
      </c>
      <c r="K65" s="5" t="s">
        <v>169</v>
      </c>
      <c r="L65" s="5" t="s">
        <v>177</v>
      </c>
      <c r="M65" s="8">
        <v>834</v>
      </c>
      <c r="N65" s="5" t="s">
        <v>187</v>
      </c>
    </row>
    <row r="66" spans="1:14" ht="39.6" x14ac:dyDescent="0.3">
      <c r="A66" s="1"/>
      <c r="B66" s="5" t="s">
        <v>22</v>
      </c>
      <c r="C66" s="5" t="s">
        <v>28</v>
      </c>
      <c r="D66" s="5" t="s">
        <v>348</v>
      </c>
      <c r="E66" s="4" t="s">
        <v>164</v>
      </c>
      <c r="F66" s="4" t="s">
        <v>165</v>
      </c>
      <c r="G66" s="6" t="s">
        <v>349</v>
      </c>
      <c r="H66" s="8">
        <v>0</v>
      </c>
      <c r="I66" s="5" t="s">
        <v>167</v>
      </c>
      <c r="J66" s="5" t="s">
        <v>168</v>
      </c>
      <c r="K66" s="5" t="s">
        <v>169</v>
      </c>
      <c r="L66" s="5" t="s">
        <v>177</v>
      </c>
      <c r="M66" s="8">
        <v>1601</v>
      </c>
      <c r="N66" s="5" t="s">
        <v>187</v>
      </c>
    </row>
    <row r="67" spans="1:14" ht="52.8" x14ac:dyDescent="0.3">
      <c r="A67" s="1"/>
      <c r="B67" s="5" t="s">
        <v>22</v>
      </c>
      <c r="C67" s="5" t="s">
        <v>28</v>
      </c>
      <c r="D67" s="5" t="s">
        <v>350</v>
      </c>
      <c r="E67" s="4" t="s">
        <v>164</v>
      </c>
      <c r="F67" s="4" t="s">
        <v>165</v>
      </c>
      <c r="G67" s="6" t="s">
        <v>351</v>
      </c>
      <c r="H67" s="8">
        <v>0</v>
      </c>
      <c r="I67" s="5" t="s">
        <v>167</v>
      </c>
      <c r="J67" s="5" t="s">
        <v>168</v>
      </c>
      <c r="K67" s="5" t="s">
        <v>169</v>
      </c>
      <c r="L67" s="5" t="s">
        <v>177</v>
      </c>
      <c r="M67" s="8">
        <v>9267</v>
      </c>
      <c r="N67" s="5" t="s">
        <v>187</v>
      </c>
    </row>
    <row r="68" spans="1:14" ht="26.4" x14ac:dyDescent="0.3">
      <c r="A68" s="1"/>
      <c r="B68" s="5" t="s">
        <v>22</v>
      </c>
      <c r="C68" s="5" t="s">
        <v>28</v>
      </c>
      <c r="D68" s="5" t="s">
        <v>352</v>
      </c>
      <c r="E68" s="4" t="s">
        <v>164</v>
      </c>
      <c r="F68" s="4" t="s">
        <v>165</v>
      </c>
      <c r="G68" s="6" t="s">
        <v>353</v>
      </c>
      <c r="H68" s="8">
        <v>0</v>
      </c>
      <c r="I68" s="5" t="s">
        <v>167</v>
      </c>
      <c r="J68" s="5" t="s">
        <v>186</v>
      </c>
      <c r="K68" s="5" t="s">
        <v>169</v>
      </c>
      <c r="L68" s="5" t="s">
        <v>177</v>
      </c>
      <c r="M68" s="8">
        <v>464</v>
      </c>
      <c r="N68" s="5" t="s">
        <v>187</v>
      </c>
    </row>
    <row r="69" spans="1:14" ht="26.4" x14ac:dyDescent="0.3">
      <c r="A69" s="1"/>
      <c r="B69" s="5" t="s">
        <v>22</v>
      </c>
      <c r="C69" s="5" t="s">
        <v>354</v>
      </c>
      <c r="D69" s="5" t="s">
        <v>355</v>
      </c>
      <c r="E69" s="4" t="s">
        <v>164</v>
      </c>
      <c r="F69" s="4" t="s">
        <v>165</v>
      </c>
      <c r="G69" s="6" t="s">
        <v>356</v>
      </c>
      <c r="H69" s="8">
        <v>0</v>
      </c>
      <c r="I69" s="5" t="s">
        <v>167</v>
      </c>
      <c r="J69" s="5" t="s">
        <v>186</v>
      </c>
      <c r="K69" s="5" t="s">
        <v>169</v>
      </c>
      <c r="L69" s="5" t="s">
        <v>177</v>
      </c>
      <c r="M69" s="8">
        <v>1987</v>
      </c>
      <c r="N69" s="5" t="s">
        <v>187</v>
      </c>
    </row>
    <row r="70" spans="1:14" ht="26.4" x14ac:dyDescent="0.3">
      <c r="A70" s="1"/>
      <c r="B70" s="5" t="s">
        <v>22</v>
      </c>
      <c r="C70" s="5" t="s">
        <v>357</v>
      </c>
      <c r="D70" s="5" t="s">
        <v>358</v>
      </c>
      <c r="E70" s="4" t="s">
        <v>164</v>
      </c>
      <c r="F70" s="4" t="s">
        <v>165</v>
      </c>
      <c r="G70" s="6" t="s">
        <v>359</v>
      </c>
      <c r="H70" s="8">
        <v>0</v>
      </c>
      <c r="I70" s="5" t="s">
        <v>167</v>
      </c>
      <c r="J70" s="5" t="s">
        <v>186</v>
      </c>
      <c r="K70" s="5" t="s">
        <v>169</v>
      </c>
      <c r="L70" s="5" t="s">
        <v>177</v>
      </c>
      <c r="M70" s="8">
        <v>24318</v>
      </c>
      <c r="N70" s="5" t="s">
        <v>187</v>
      </c>
    </row>
    <row r="71" spans="1:14" ht="66" x14ac:dyDescent="0.3">
      <c r="A71" s="1"/>
      <c r="B71" s="5" t="s">
        <v>22</v>
      </c>
      <c r="C71" s="5" t="s">
        <v>360</v>
      </c>
      <c r="D71" s="5" t="s">
        <v>361</v>
      </c>
      <c r="E71" s="4" t="s">
        <v>164</v>
      </c>
      <c r="F71" s="4" t="s">
        <v>165</v>
      </c>
      <c r="G71" s="6" t="s">
        <v>362</v>
      </c>
      <c r="H71" s="8">
        <v>0</v>
      </c>
      <c r="I71" s="5" t="s">
        <v>167</v>
      </c>
      <c r="J71" s="5" t="s">
        <v>168</v>
      </c>
      <c r="K71" s="5" t="s">
        <v>169</v>
      </c>
      <c r="L71" s="5" t="s">
        <v>177</v>
      </c>
      <c r="M71" s="8">
        <v>8680</v>
      </c>
      <c r="N71" s="5" t="s">
        <v>187</v>
      </c>
    </row>
    <row r="72" spans="1:14" ht="66" x14ac:dyDescent="0.3">
      <c r="A72" s="1"/>
      <c r="B72" s="5" t="s">
        <v>22</v>
      </c>
      <c r="C72" s="5" t="s">
        <v>363</v>
      </c>
      <c r="D72" s="5" t="s">
        <v>364</v>
      </c>
      <c r="E72" s="4" t="s">
        <v>164</v>
      </c>
      <c r="F72" s="4" t="s">
        <v>165</v>
      </c>
      <c r="G72" s="6" t="s">
        <v>365</v>
      </c>
      <c r="H72" s="8">
        <v>0</v>
      </c>
      <c r="I72" s="5" t="s">
        <v>167</v>
      </c>
      <c r="J72" s="5" t="s">
        <v>186</v>
      </c>
      <c r="K72" s="5" t="s">
        <v>169</v>
      </c>
      <c r="L72" s="5" t="s">
        <v>177</v>
      </c>
      <c r="M72" s="8">
        <v>818</v>
      </c>
      <c r="N72" s="5" t="s">
        <v>187</v>
      </c>
    </row>
    <row r="73" spans="1:14" ht="52.8" x14ac:dyDescent="0.3">
      <c r="A73" s="1"/>
      <c r="B73" s="5" t="s">
        <v>22</v>
      </c>
      <c r="C73" s="5" t="s">
        <v>366</v>
      </c>
      <c r="D73" s="5" t="s">
        <v>220</v>
      </c>
      <c r="E73" s="4" t="s">
        <v>164</v>
      </c>
      <c r="F73" s="4" t="s">
        <v>165</v>
      </c>
      <c r="G73" s="6" t="s">
        <v>367</v>
      </c>
      <c r="H73" s="8">
        <v>0</v>
      </c>
      <c r="I73" s="5" t="s">
        <v>167</v>
      </c>
      <c r="J73" s="5" t="s">
        <v>186</v>
      </c>
      <c r="K73" s="5" t="s">
        <v>169</v>
      </c>
      <c r="L73" s="5" t="s">
        <v>177</v>
      </c>
      <c r="M73" s="8">
        <v>1422</v>
      </c>
      <c r="N73" s="5" t="s">
        <v>187</v>
      </c>
    </row>
    <row r="74" spans="1:14" ht="52.8" x14ac:dyDescent="0.3">
      <c r="A74" s="1"/>
      <c r="B74" s="5" t="s">
        <v>22</v>
      </c>
      <c r="C74" s="5" t="s">
        <v>368</v>
      </c>
      <c r="D74" s="5" t="s">
        <v>369</v>
      </c>
      <c r="E74" s="4" t="s">
        <v>164</v>
      </c>
      <c r="F74" s="4" t="s">
        <v>165</v>
      </c>
      <c r="G74" s="6" t="s">
        <v>370</v>
      </c>
      <c r="H74" s="8">
        <v>0</v>
      </c>
      <c r="I74" s="5" t="s">
        <v>167</v>
      </c>
      <c r="J74" s="5" t="s">
        <v>186</v>
      </c>
      <c r="K74" s="5" t="s">
        <v>169</v>
      </c>
      <c r="L74" s="5" t="s">
        <v>177</v>
      </c>
      <c r="M74" s="8">
        <v>642</v>
      </c>
      <c r="N74" s="5" t="s">
        <v>187</v>
      </c>
    </row>
    <row r="75" spans="1:14" ht="39.6" x14ac:dyDescent="0.3">
      <c r="A75" s="1"/>
      <c r="B75" s="5" t="s">
        <v>22</v>
      </c>
      <c r="C75" s="5" t="s">
        <v>371</v>
      </c>
      <c r="D75" s="5" t="s">
        <v>372</v>
      </c>
      <c r="E75" s="4" t="s">
        <v>164</v>
      </c>
      <c r="F75" s="4" t="s">
        <v>165</v>
      </c>
      <c r="G75" s="6" t="s">
        <v>373</v>
      </c>
      <c r="H75" s="8">
        <v>0</v>
      </c>
      <c r="I75" s="5" t="s">
        <v>167</v>
      </c>
      <c r="J75" s="5" t="s">
        <v>186</v>
      </c>
      <c r="K75" s="5" t="s">
        <v>169</v>
      </c>
      <c r="L75" s="5" t="s">
        <v>177</v>
      </c>
      <c r="M75" s="8">
        <v>1110</v>
      </c>
      <c r="N75" s="5" t="s">
        <v>187</v>
      </c>
    </row>
    <row r="76" spans="1:14" x14ac:dyDescent="0.3">
      <c r="A76" s="1"/>
      <c r="B76" s="5" t="s">
        <v>135</v>
      </c>
      <c r="C76" s="5" t="s">
        <v>374</v>
      </c>
      <c r="D76" s="5" t="s">
        <v>375</v>
      </c>
      <c r="E76" s="4" t="s">
        <v>164</v>
      </c>
      <c r="F76" s="4" t="s">
        <v>165</v>
      </c>
      <c r="G76" s="6" t="s">
        <v>376</v>
      </c>
      <c r="H76" s="8">
        <v>0</v>
      </c>
      <c r="I76" s="5" t="s">
        <v>167</v>
      </c>
      <c r="J76" s="5" t="s">
        <v>168</v>
      </c>
      <c r="K76" s="5" t="s">
        <v>169</v>
      </c>
      <c r="L76" s="5" t="s">
        <v>170</v>
      </c>
      <c r="M76" s="8">
        <v>15545</v>
      </c>
      <c r="N76" s="5" t="s">
        <v>187</v>
      </c>
    </row>
    <row r="77" spans="1:14" x14ac:dyDescent="0.3">
      <c r="A77" s="1"/>
      <c r="B77" s="5" t="s">
        <v>135</v>
      </c>
      <c r="C77" s="5" t="s">
        <v>377</v>
      </c>
      <c r="D77" s="5" t="s">
        <v>378</v>
      </c>
      <c r="E77" s="4" t="s">
        <v>164</v>
      </c>
      <c r="F77" s="4" t="s">
        <v>165</v>
      </c>
      <c r="G77" s="6" t="s">
        <v>379</v>
      </c>
      <c r="H77" s="8">
        <v>0</v>
      </c>
      <c r="I77" s="5" t="s">
        <v>167</v>
      </c>
      <c r="J77" s="5" t="s">
        <v>186</v>
      </c>
      <c r="K77" s="5" t="s">
        <v>169</v>
      </c>
      <c r="L77" s="5" t="s">
        <v>177</v>
      </c>
      <c r="M77" s="8">
        <v>681</v>
      </c>
      <c r="N77" s="5" t="s">
        <v>187</v>
      </c>
    </row>
    <row r="78" spans="1:14" x14ac:dyDescent="0.3">
      <c r="A78" s="1"/>
      <c r="B78" s="5" t="s">
        <v>135</v>
      </c>
      <c r="C78" s="5" t="s">
        <v>377</v>
      </c>
      <c r="D78" s="5" t="s">
        <v>380</v>
      </c>
      <c r="E78" s="4" t="s">
        <v>164</v>
      </c>
      <c r="F78" s="4" t="s">
        <v>165</v>
      </c>
      <c r="G78" s="6" t="s">
        <v>381</v>
      </c>
      <c r="H78" s="8">
        <v>0</v>
      </c>
      <c r="I78" s="5" t="s">
        <v>167</v>
      </c>
      <c r="J78" s="5" t="s">
        <v>168</v>
      </c>
      <c r="K78" s="5" t="s">
        <v>169</v>
      </c>
      <c r="L78" s="5" t="s">
        <v>177</v>
      </c>
      <c r="M78" s="8">
        <v>680</v>
      </c>
      <c r="N78" s="5" t="s">
        <v>187</v>
      </c>
    </row>
    <row r="79" spans="1:14" x14ac:dyDescent="0.3">
      <c r="A79" s="1"/>
      <c r="B79" s="5" t="s">
        <v>144</v>
      </c>
      <c r="C79" s="5" t="s">
        <v>257</v>
      </c>
      <c r="D79" s="5" t="s">
        <v>56</v>
      </c>
      <c r="E79" s="4" t="s">
        <v>164</v>
      </c>
      <c r="F79" s="4" t="s">
        <v>165</v>
      </c>
      <c r="G79" s="6" t="s">
        <v>382</v>
      </c>
      <c r="H79" s="8">
        <v>0</v>
      </c>
      <c r="I79" s="5" t="s">
        <v>167</v>
      </c>
      <c r="J79" s="5" t="s">
        <v>186</v>
      </c>
      <c r="K79" s="5" t="s">
        <v>169</v>
      </c>
      <c r="L79" s="5" t="s">
        <v>177</v>
      </c>
      <c r="M79" s="8">
        <v>258</v>
      </c>
      <c r="N79" s="5" t="s">
        <v>171</v>
      </c>
    </row>
    <row r="80" spans="1:14" ht="39.6" x14ac:dyDescent="0.3">
      <c r="A80" s="1"/>
      <c r="B80" s="5" t="s">
        <v>383</v>
      </c>
      <c r="C80" s="5" t="s">
        <v>384</v>
      </c>
      <c r="D80" s="5" t="s">
        <v>385</v>
      </c>
      <c r="E80" s="4" t="s">
        <v>164</v>
      </c>
      <c r="F80" s="4" t="s">
        <v>165</v>
      </c>
      <c r="G80" s="6" t="s">
        <v>386</v>
      </c>
      <c r="H80" s="8">
        <v>0</v>
      </c>
      <c r="I80" s="5" t="s">
        <v>167</v>
      </c>
      <c r="J80" s="5" t="s">
        <v>186</v>
      </c>
      <c r="K80" s="5" t="s">
        <v>169</v>
      </c>
      <c r="L80" s="5" t="s">
        <v>177</v>
      </c>
      <c r="M80" s="8">
        <v>22651</v>
      </c>
      <c r="N80" s="5" t="s">
        <v>187</v>
      </c>
    </row>
    <row r="81" spans="1:14" ht="26.4" x14ac:dyDescent="0.3">
      <c r="A81" s="1"/>
      <c r="B81" s="5" t="s">
        <v>383</v>
      </c>
      <c r="C81" s="5" t="s">
        <v>384</v>
      </c>
      <c r="D81" s="5" t="s">
        <v>387</v>
      </c>
      <c r="E81" s="4" t="s">
        <v>164</v>
      </c>
      <c r="F81" s="4" t="s">
        <v>165</v>
      </c>
      <c r="G81" s="6" t="s">
        <v>388</v>
      </c>
      <c r="H81" s="8">
        <v>0</v>
      </c>
      <c r="I81" s="5" t="s">
        <v>167</v>
      </c>
      <c r="J81" s="5" t="s">
        <v>168</v>
      </c>
      <c r="K81" s="5" t="s">
        <v>169</v>
      </c>
      <c r="L81" s="5" t="s">
        <v>177</v>
      </c>
      <c r="M81" s="8">
        <v>22636</v>
      </c>
      <c r="N81" s="5" t="s">
        <v>187</v>
      </c>
    </row>
    <row r="82" spans="1:14" ht="39.6" x14ac:dyDescent="0.3">
      <c r="A82" s="1"/>
      <c r="B82" s="5" t="s">
        <v>383</v>
      </c>
      <c r="C82" s="5" t="s">
        <v>389</v>
      </c>
      <c r="D82" s="5" t="s">
        <v>390</v>
      </c>
      <c r="E82" s="4" t="s">
        <v>164</v>
      </c>
      <c r="F82" s="4" t="s">
        <v>165</v>
      </c>
      <c r="G82" s="6" t="s">
        <v>391</v>
      </c>
      <c r="H82" s="8">
        <v>0</v>
      </c>
      <c r="I82" s="5" t="s">
        <v>167</v>
      </c>
      <c r="J82" s="5" t="s">
        <v>186</v>
      </c>
      <c r="K82" s="5" t="s">
        <v>169</v>
      </c>
      <c r="L82" s="5" t="s">
        <v>177</v>
      </c>
      <c r="M82" s="8">
        <v>13666</v>
      </c>
      <c r="N82" s="5" t="s">
        <v>187</v>
      </c>
    </row>
    <row r="83" spans="1:14" ht="39.6" x14ac:dyDescent="0.3">
      <c r="A83" s="1"/>
      <c r="B83" s="5" t="s">
        <v>383</v>
      </c>
      <c r="C83" s="5" t="s">
        <v>392</v>
      </c>
      <c r="D83" s="5" t="s">
        <v>393</v>
      </c>
      <c r="E83" s="4" t="s">
        <v>164</v>
      </c>
      <c r="F83" s="4" t="s">
        <v>165</v>
      </c>
      <c r="G83" s="6" t="s">
        <v>394</v>
      </c>
      <c r="H83" s="8">
        <v>0</v>
      </c>
      <c r="I83" s="5" t="s">
        <v>167</v>
      </c>
      <c r="J83" s="5" t="s">
        <v>186</v>
      </c>
      <c r="K83" s="5" t="s">
        <v>169</v>
      </c>
      <c r="L83" s="5" t="s">
        <v>177</v>
      </c>
      <c r="M83" s="8">
        <v>13658</v>
      </c>
      <c r="N83" s="5" t="s">
        <v>187</v>
      </c>
    </row>
    <row r="84" spans="1:14" ht="26.4" x14ac:dyDescent="0.3">
      <c r="A84" s="1"/>
      <c r="B84" s="5" t="s">
        <v>383</v>
      </c>
      <c r="C84" s="5" t="s">
        <v>392</v>
      </c>
      <c r="D84" s="5" t="s">
        <v>395</v>
      </c>
      <c r="E84" s="4" t="s">
        <v>164</v>
      </c>
      <c r="F84" s="4" t="s">
        <v>165</v>
      </c>
      <c r="G84" s="6" t="s">
        <v>396</v>
      </c>
      <c r="H84" s="8">
        <v>0</v>
      </c>
      <c r="I84" s="5" t="s">
        <v>167</v>
      </c>
      <c r="J84" s="5" t="s">
        <v>168</v>
      </c>
      <c r="K84" s="5" t="s">
        <v>169</v>
      </c>
      <c r="L84" s="5" t="s">
        <v>177</v>
      </c>
      <c r="M84" s="8">
        <v>23317</v>
      </c>
      <c r="N84" s="5" t="s">
        <v>187</v>
      </c>
    </row>
    <row r="85" spans="1:14" ht="52.8" x14ac:dyDescent="0.3">
      <c r="A85" s="1"/>
      <c r="B85" s="5" t="s">
        <v>383</v>
      </c>
      <c r="C85" s="5" t="s">
        <v>397</v>
      </c>
      <c r="D85" s="5" t="s">
        <v>398</v>
      </c>
      <c r="E85" s="4" t="s">
        <v>164</v>
      </c>
      <c r="F85" s="4" t="s">
        <v>165</v>
      </c>
      <c r="G85" s="6" t="s">
        <v>399</v>
      </c>
      <c r="H85" s="8">
        <v>0</v>
      </c>
      <c r="I85" s="5" t="s">
        <v>167</v>
      </c>
      <c r="J85" s="5" t="s">
        <v>186</v>
      </c>
      <c r="K85" s="5" t="s">
        <v>169</v>
      </c>
      <c r="L85" s="5" t="s">
        <v>177</v>
      </c>
      <c r="M85" s="8">
        <v>17377</v>
      </c>
      <c r="N85" s="5" t="s">
        <v>187</v>
      </c>
    </row>
    <row r="86" spans="1:14" ht="39.6" x14ac:dyDescent="0.3">
      <c r="A86" s="1"/>
      <c r="B86" s="5" t="s">
        <v>383</v>
      </c>
      <c r="C86" s="5" t="s">
        <v>400</v>
      </c>
      <c r="D86" s="5" t="s">
        <v>401</v>
      </c>
      <c r="E86" s="4" t="s">
        <v>164</v>
      </c>
      <c r="F86" s="4" t="s">
        <v>165</v>
      </c>
      <c r="G86" s="6" t="s">
        <v>402</v>
      </c>
      <c r="H86" s="8">
        <v>0</v>
      </c>
      <c r="I86" s="5" t="s">
        <v>167</v>
      </c>
      <c r="J86" s="5" t="s">
        <v>168</v>
      </c>
      <c r="K86" s="5" t="s">
        <v>169</v>
      </c>
      <c r="L86" s="5" t="s">
        <v>177</v>
      </c>
      <c r="M86" s="8">
        <v>11823</v>
      </c>
      <c r="N86" s="5" t="s">
        <v>187</v>
      </c>
    </row>
    <row r="87" spans="1:14" ht="26.4" x14ac:dyDescent="0.3">
      <c r="A87" s="1"/>
      <c r="B87" s="5" t="s">
        <v>383</v>
      </c>
      <c r="C87" s="5" t="s">
        <v>400</v>
      </c>
      <c r="D87" s="5" t="s">
        <v>403</v>
      </c>
      <c r="E87" s="4" t="s">
        <v>164</v>
      </c>
      <c r="F87" s="4" t="s">
        <v>165</v>
      </c>
      <c r="G87" s="6" t="s">
        <v>404</v>
      </c>
      <c r="H87" s="8">
        <v>0</v>
      </c>
      <c r="I87" s="5" t="s">
        <v>167</v>
      </c>
      <c r="J87" s="5" t="s">
        <v>186</v>
      </c>
      <c r="K87" s="5" t="s">
        <v>169</v>
      </c>
      <c r="L87" s="5" t="s">
        <v>177</v>
      </c>
      <c r="M87" s="8">
        <v>1344</v>
      </c>
      <c r="N87" s="5" t="s">
        <v>187</v>
      </c>
    </row>
    <row r="88" spans="1:14" x14ac:dyDescent="0.3">
      <c r="A88" s="1"/>
      <c r="B88" s="5" t="s">
        <v>383</v>
      </c>
      <c r="C88" s="5" t="s">
        <v>405</v>
      </c>
      <c r="D88" s="5" t="s">
        <v>406</v>
      </c>
      <c r="E88" s="4" t="s">
        <v>164</v>
      </c>
      <c r="F88" s="4" t="s">
        <v>165</v>
      </c>
      <c r="G88" s="6" t="s">
        <v>407</v>
      </c>
      <c r="H88" s="8">
        <v>0</v>
      </c>
      <c r="I88" s="5" t="s">
        <v>167</v>
      </c>
      <c r="J88" s="5" t="s">
        <v>168</v>
      </c>
      <c r="K88" s="5" t="s">
        <v>169</v>
      </c>
      <c r="L88" s="5" t="s">
        <v>177</v>
      </c>
      <c r="M88" s="8">
        <v>21426</v>
      </c>
      <c r="N88" s="5" t="s">
        <v>187</v>
      </c>
    </row>
    <row r="89" spans="1:14" x14ac:dyDescent="0.3">
      <c r="A89" s="1"/>
      <c r="B89" s="5" t="s">
        <v>383</v>
      </c>
      <c r="C89" s="5" t="s">
        <v>408</v>
      </c>
      <c r="D89" s="5" t="s">
        <v>409</v>
      </c>
      <c r="E89" s="4" t="s">
        <v>164</v>
      </c>
      <c r="F89" s="4" t="s">
        <v>165</v>
      </c>
      <c r="G89" s="6" t="s">
        <v>410</v>
      </c>
      <c r="H89" s="8">
        <v>0</v>
      </c>
      <c r="I89" s="5" t="s">
        <v>167</v>
      </c>
      <c r="J89" s="5" t="s">
        <v>186</v>
      </c>
      <c r="K89" s="5" t="s">
        <v>169</v>
      </c>
      <c r="L89" s="5" t="s">
        <v>177</v>
      </c>
      <c r="M89" s="8">
        <v>17410</v>
      </c>
      <c r="N89" s="5" t="s">
        <v>187</v>
      </c>
    </row>
    <row r="90" spans="1:14" ht="39.6" x14ac:dyDescent="0.3">
      <c r="A90" s="1"/>
      <c r="B90" s="5" t="s">
        <v>383</v>
      </c>
      <c r="C90" s="5" t="s">
        <v>411</v>
      </c>
      <c r="D90" s="5" t="s">
        <v>412</v>
      </c>
      <c r="E90" s="4" t="s">
        <v>164</v>
      </c>
      <c r="F90" s="4" t="s">
        <v>165</v>
      </c>
      <c r="G90" s="6" t="s">
        <v>413</v>
      </c>
      <c r="H90" s="8">
        <v>0</v>
      </c>
      <c r="I90" s="5" t="s">
        <v>167</v>
      </c>
      <c r="J90" s="5" t="s">
        <v>186</v>
      </c>
      <c r="K90" s="5" t="s">
        <v>169</v>
      </c>
      <c r="L90" s="5" t="s">
        <v>177</v>
      </c>
      <c r="M90" s="8">
        <v>17424</v>
      </c>
      <c r="N90" s="5" t="s">
        <v>187</v>
      </c>
    </row>
    <row r="91" spans="1:14" ht="52.8" x14ac:dyDescent="0.3">
      <c r="A91" s="1"/>
      <c r="B91" s="5" t="s">
        <v>383</v>
      </c>
      <c r="C91" s="5" t="s">
        <v>411</v>
      </c>
      <c r="D91" s="5" t="s">
        <v>220</v>
      </c>
      <c r="E91" s="4" t="s">
        <v>164</v>
      </c>
      <c r="F91" s="4" t="s">
        <v>165</v>
      </c>
      <c r="G91" s="6" t="s">
        <v>414</v>
      </c>
      <c r="H91" s="8">
        <v>0</v>
      </c>
      <c r="I91" s="5" t="s">
        <v>167</v>
      </c>
      <c r="J91" s="5" t="s">
        <v>186</v>
      </c>
      <c r="K91" s="5" t="s">
        <v>169</v>
      </c>
      <c r="L91" s="5" t="s">
        <v>177</v>
      </c>
      <c r="M91" s="8">
        <v>17419</v>
      </c>
      <c r="N91" s="5" t="s">
        <v>187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"/>
  <sheetViews>
    <sheetView showGridLines="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50" customWidth="1"/>
    <col min="2" max="2" width="35" customWidth="1"/>
    <col min="3" max="3" width="36" customWidth="1"/>
    <col min="4" max="5" width="30" customWidth="1"/>
  </cols>
  <sheetData>
    <row r="1" spans="1:6" x14ac:dyDescent="0.3">
      <c r="A1" s="1"/>
      <c r="B1" s="1"/>
      <c r="C1" s="1"/>
      <c r="D1" s="1"/>
      <c r="E1" s="1"/>
    </row>
    <row r="2" spans="1:6" x14ac:dyDescent="0.3">
      <c r="A2" s="1"/>
      <c r="B2" s="1"/>
      <c r="C2" s="1"/>
      <c r="D2" s="1"/>
      <c r="E2" s="1"/>
    </row>
    <row r="3" spans="1:6" ht="69" customHeight="1" x14ac:dyDescent="0.3">
      <c r="A3" s="171" t="s">
        <v>0</v>
      </c>
      <c r="B3" s="172"/>
      <c r="C3" s="172"/>
      <c r="D3" s="172"/>
      <c r="E3" s="172"/>
      <c r="F3" s="174"/>
    </row>
    <row r="4" spans="1:6" ht="0" hidden="1" customHeight="1" x14ac:dyDescent="0.3">
      <c r="A4" s="1"/>
      <c r="B4" s="1"/>
      <c r="C4" s="1"/>
      <c r="D4" s="1"/>
      <c r="E4" s="1"/>
    </row>
    <row r="5" spans="1:6" ht="30" customHeight="1" x14ac:dyDescent="0.3">
      <c r="A5" s="2" t="s">
        <v>415</v>
      </c>
      <c r="B5" s="1"/>
      <c r="C5" s="1"/>
      <c r="D5" s="1"/>
      <c r="E5" s="1"/>
    </row>
    <row r="6" spans="1:6" ht="34.950000000000003" customHeight="1" x14ac:dyDescent="0.3">
      <c r="A6" s="3" t="s">
        <v>3</v>
      </c>
      <c r="B6" s="3" t="s">
        <v>5</v>
      </c>
      <c r="C6" s="3" t="s">
        <v>4</v>
      </c>
      <c r="D6" s="3" t="s">
        <v>6</v>
      </c>
      <c r="E6" s="3" t="s">
        <v>416</v>
      </c>
    </row>
  </sheetData>
  <mergeCells count="1">
    <mergeCell ref="A3:F3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X59"/>
  <sheetViews>
    <sheetView showGridLines="0" zoomScale="70" workbookViewId="0">
      <pane xSplit="2" ySplit="10" topLeftCell="FK41" activePane="bottomRight" state="frozen"/>
      <selection pane="topRight" activeCell="C1" sqref="C1"/>
      <selection pane="bottomLeft" activeCell="A11" sqref="A11"/>
      <selection pane="bottomRight" activeCell="FO56" sqref="FO56"/>
    </sheetView>
  </sheetViews>
  <sheetFormatPr baseColWidth="10" defaultColWidth="8.88671875" defaultRowHeight="14.4" x14ac:dyDescent="0.3"/>
  <cols>
    <col min="1" max="1" width="11" customWidth="1"/>
    <col min="2" max="2" width="9" customWidth="1"/>
    <col min="3" max="180" width="20" customWidth="1"/>
  </cols>
  <sheetData>
    <row r="1" spans="1:180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</row>
    <row r="2" spans="1:180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</row>
    <row r="3" spans="1:180" ht="69" customHeight="1" x14ac:dyDescent="0.3">
      <c r="A3" s="1"/>
      <c r="B3" s="171" t="s">
        <v>0</v>
      </c>
      <c r="C3" s="172"/>
      <c r="D3" s="172"/>
      <c r="E3" s="172"/>
      <c r="F3" s="172"/>
      <c r="G3" s="172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</row>
    <row r="4" spans="1:180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</row>
    <row r="5" spans="1:180" ht="30" customHeight="1" x14ac:dyDescent="0.3">
      <c r="A5" s="176" t="s">
        <v>417</v>
      </c>
      <c r="B5" s="177"/>
      <c r="C5" s="177"/>
      <c r="D5" s="177"/>
      <c r="E5" s="177"/>
      <c r="F5" s="177"/>
      <c r="G5" s="177"/>
      <c r="H5" s="177"/>
      <c r="I5" s="177"/>
      <c r="J5" s="177"/>
      <c r="K5" s="177"/>
      <c r="L5" s="177"/>
      <c r="M5" s="177"/>
      <c r="N5" s="177"/>
      <c r="O5" s="177"/>
      <c r="P5" s="177"/>
      <c r="Q5" s="177"/>
      <c r="R5" s="177"/>
      <c r="S5" s="177"/>
      <c r="T5" s="177"/>
      <c r="U5" s="177"/>
      <c r="V5" s="177"/>
      <c r="W5" s="177"/>
      <c r="X5" s="177"/>
      <c r="Y5" s="177"/>
      <c r="Z5" s="177"/>
      <c r="AA5" s="177"/>
      <c r="AB5" s="177"/>
      <c r="AC5" s="177"/>
      <c r="AD5" s="177"/>
      <c r="AE5" s="177"/>
      <c r="AF5" s="177"/>
      <c r="AG5" s="177"/>
      <c r="AH5" s="177"/>
      <c r="AI5" s="177"/>
      <c r="AJ5" s="177"/>
      <c r="AK5" s="177"/>
      <c r="AL5" s="177"/>
      <c r="AM5" s="177"/>
      <c r="AN5" s="177"/>
      <c r="AO5" s="177"/>
      <c r="AP5" s="177"/>
      <c r="AQ5" s="177"/>
      <c r="AR5" s="177"/>
      <c r="AS5" s="177"/>
      <c r="AT5" s="177"/>
      <c r="AU5" s="177"/>
      <c r="AV5" s="177"/>
      <c r="AW5" s="177"/>
      <c r="AX5" s="177"/>
      <c r="AY5" s="177"/>
      <c r="AZ5" s="177"/>
      <c r="BA5" s="177"/>
      <c r="BB5" s="177"/>
      <c r="BC5" s="177"/>
      <c r="BD5" s="177"/>
      <c r="BE5" s="177"/>
      <c r="BF5" s="177"/>
      <c r="BG5" s="177"/>
      <c r="BH5" s="177"/>
      <c r="BI5" s="177"/>
      <c r="BJ5" s="177"/>
      <c r="BK5" s="177"/>
      <c r="BL5" s="177"/>
      <c r="BM5" s="177"/>
      <c r="BN5" s="177"/>
      <c r="BO5" s="177"/>
      <c r="BP5" s="177"/>
      <c r="BQ5" s="177"/>
      <c r="BR5" s="177"/>
      <c r="BS5" s="177"/>
      <c r="BT5" s="177"/>
      <c r="BU5" s="177"/>
      <c r="BV5" s="177"/>
      <c r="BW5" s="177"/>
      <c r="BX5" s="177"/>
      <c r="BY5" s="177"/>
      <c r="BZ5" s="177"/>
      <c r="CA5" s="177"/>
      <c r="CB5" s="177"/>
      <c r="CC5" s="177"/>
      <c r="CD5" s="177"/>
      <c r="CE5" s="177"/>
      <c r="CF5" s="177"/>
      <c r="CG5" s="177"/>
      <c r="CH5" s="177"/>
      <c r="CI5" s="177"/>
      <c r="CJ5" s="177"/>
      <c r="CK5" s="177"/>
      <c r="CL5" s="177"/>
      <c r="CM5" s="177"/>
      <c r="CN5" s="177"/>
      <c r="CO5" s="177"/>
      <c r="CP5" s="177"/>
      <c r="CQ5" s="177"/>
      <c r="CR5" s="177"/>
      <c r="CS5" s="177"/>
      <c r="CT5" s="177"/>
      <c r="CU5" s="177"/>
      <c r="CV5" s="177"/>
      <c r="CW5" s="177"/>
      <c r="CX5" s="177"/>
      <c r="CY5" s="177"/>
      <c r="CZ5" s="177"/>
      <c r="DA5" s="177"/>
      <c r="DB5" s="177"/>
      <c r="DC5" s="177"/>
      <c r="DD5" s="177"/>
      <c r="DE5" s="177"/>
      <c r="DF5" s="177"/>
      <c r="DG5" s="177"/>
      <c r="DH5" s="177"/>
      <c r="DI5" s="177"/>
      <c r="DJ5" s="177"/>
      <c r="DK5" s="177"/>
      <c r="DL5" s="177"/>
      <c r="DM5" s="177"/>
      <c r="DN5" s="177"/>
      <c r="DO5" s="177"/>
      <c r="DP5" s="177"/>
      <c r="DQ5" s="177"/>
      <c r="DR5" s="177"/>
      <c r="DS5" s="177"/>
      <c r="DT5" s="177"/>
      <c r="DU5" s="177"/>
      <c r="DV5" s="177"/>
      <c r="DW5" s="177"/>
      <c r="DX5" s="177"/>
      <c r="DY5" s="177"/>
      <c r="DZ5" s="177"/>
      <c r="EA5" s="177"/>
      <c r="EB5" s="177"/>
      <c r="EC5" s="177"/>
      <c r="ED5" s="177"/>
      <c r="EE5" s="177"/>
      <c r="EF5" s="177"/>
      <c r="EG5" s="177"/>
      <c r="EH5" s="177"/>
      <c r="EI5" s="177"/>
      <c r="EJ5" s="177"/>
      <c r="EK5" s="177"/>
      <c r="EL5" s="177"/>
      <c r="EM5" s="177"/>
      <c r="EN5" s="177"/>
      <c r="EO5" s="177"/>
      <c r="EP5" s="177"/>
      <c r="EQ5" s="177"/>
      <c r="ER5" s="177"/>
      <c r="ES5" s="177"/>
      <c r="ET5" s="177"/>
      <c r="EU5" s="177"/>
      <c r="EV5" s="177"/>
      <c r="EW5" s="177"/>
      <c r="EX5" s="177"/>
      <c r="EY5" s="177"/>
      <c r="EZ5" s="177"/>
      <c r="FA5" s="177"/>
      <c r="FB5" s="177"/>
      <c r="FC5" s="177"/>
      <c r="FD5" s="177"/>
      <c r="FE5" s="177"/>
      <c r="FF5" s="177"/>
      <c r="FG5" s="177"/>
      <c r="FH5" s="177"/>
      <c r="FI5" s="177"/>
      <c r="FJ5" s="177"/>
      <c r="FK5" s="177"/>
      <c r="FL5" s="177"/>
      <c r="FM5" s="177"/>
      <c r="FN5" s="177"/>
      <c r="FO5" s="1"/>
      <c r="FP5" s="179" t="s">
        <v>418</v>
      </c>
      <c r="FQ5" s="178"/>
      <c r="FR5" s="178"/>
      <c r="FS5" s="178"/>
      <c r="FT5" s="178"/>
      <c r="FU5" s="178"/>
      <c r="FV5" s="178"/>
      <c r="FW5" s="178"/>
      <c r="FX5" s="178"/>
    </row>
    <row r="6" spans="1:180" ht="22.05" hidden="1" customHeight="1" x14ac:dyDescent="0.3">
      <c r="A6" s="175" t="s">
        <v>46</v>
      </c>
      <c r="B6" s="175" t="s">
        <v>419</v>
      </c>
      <c r="C6" s="9">
        <v>65333</v>
      </c>
      <c r="D6" s="9">
        <v>101</v>
      </c>
      <c r="E6" s="9">
        <v>102</v>
      </c>
      <c r="F6" s="9">
        <v>42667</v>
      </c>
      <c r="G6" s="9">
        <v>42668</v>
      </c>
      <c r="H6" s="9">
        <v>126</v>
      </c>
      <c r="I6" s="9">
        <v>127</v>
      </c>
      <c r="J6" s="9">
        <v>138</v>
      </c>
      <c r="K6" s="9">
        <v>139</v>
      </c>
      <c r="L6" s="9">
        <v>197</v>
      </c>
      <c r="M6" s="9">
        <v>203</v>
      </c>
      <c r="N6" s="9">
        <v>204</v>
      </c>
      <c r="O6" s="9">
        <v>230</v>
      </c>
      <c r="P6" s="9">
        <v>209</v>
      </c>
      <c r="Q6" s="9">
        <v>56677</v>
      </c>
      <c r="R6" s="9">
        <v>796</v>
      </c>
      <c r="S6" s="9">
        <v>2146</v>
      </c>
      <c r="T6" s="9">
        <v>142</v>
      </c>
      <c r="U6" s="9">
        <v>143</v>
      </c>
      <c r="V6" s="9">
        <v>187</v>
      </c>
      <c r="W6" s="9">
        <v>163</v>
      </c>
      <c r="X6" s="9">
        <v>298</v>
      </c>
      <c r="Y6" s="9">
        <v>299</v>
      </c>
      <c r="Z6" s="9">
        <v>219</v>
      </c>
      <c r="AA6" s="9">
        <v>151</v>
      </c>
      <c r="AB6" s="9">
        <v>152</v>
      </c>
      <c r="AC6" s="9">
        <v>153</v>
      </c>
      <c r="AD6" s="9">
        <v>154</v>
      </c>
      <c r="AE6" s="9">
        <v>756</v>
      </c>
      <c r="AF6" s="9">
        <v>156</v>
      </c>
      <c r="AG6" s="9">
        <v>155</v>
      </c>
      <c r="AH6" s="9">
        <v>182</v>
      </c>
      <c r="AI6" s="9">
        <v>212</v>
      </c>
      <c r="AJ6" s="9">
        <v>758</v>
      </c>
      <c r="AK6" s="9">
        <v>263</v>
      </c>
      <c r="AL6" s="9">
        <v>265</v>
      </c>
      <c r="AM6" s="9">
        <v>775</v>
      </c>
      <c r="AN6" s="9">
        <v>777</v>
      </c>
      <c r="AO6" s="9">
        <v>2154</v>
      </c>
      <c r="AP6" s="9">
        <v>150</v>
      </c>
      <c r="AQ6" s="9">
        <v>149</v>
      </c>
      <c r="AR6" s="9">
        <v>188</v>
      </c>
      <c r="AS6" s="9">
        <v>2131</v>
      </c>
      <c r="AT6" s="9">
        <v>755</v>
      </c>
      <c r="AU6" s="9">
        <v>252</v>
      </c>
      <c r="AV6" s="9">
        <v>249</v>
      </c>
      <c r="AW6" s="9">
        <v>250</v>
      </c>
      <c r="AX6" s="9">
        <v>117</v>
      </c>
      <c r="AY6" s="9">
        <v>119</v>
      </c>
      <c r="AZ6" s="9">
        <v>120</v>
      </c>
      <c r="BA6" s="9">
        <v>189</v>
      </c>
      <c r="BB6" s="9">
        <v>122</v>
      </c>
      <c r="BC6" s="9">
        <v>266</v>
      </c>
      <c r="BD6" s="9">
        <v>337</v>
      </c>
      <c r="BE6" s="9">
        <v>338</v>
      </c>
      <c r="BF6" s="9">
        <v>251</v>
      </c>
      <c r="BG6" s="9">
        <v>115</v>
      </c>
      <c r="BH6" s="9">
        <v>239</v>
      </c>
      <c r="BI6" s="9">
        <v>288</v>
      </c>
      <c r="BJ6" s="9">
        <v>240</v>
      </c>
      <c r="BK6" s="9">
        <v>241</v>
      </c>
      <c r="BL6" s="9">
        <v>242</v>
      </c>
      <c r="BM6" s="9">
        <v>191</v>
      </c>
      <c r="BN6" s="9">
        <v>194</v>
      </c>
      <c r="BO6" s="9">
        <v>196</v>
      </c>
      <c r="BP6" s="9">
        <v>207</v>
      </c>
      <c r="BQ6" s="9">
        <v>236</v>
      </c>
      <c r="BR6" s="9">
        <v>795</v>
      </c>
      <c r="BS6" s="9">
        <v>285</v>
      </c>
      <c r="BT6" s="9">
        <v>995</v>
      </c>
      <c r="BU6" s="9">
        <v>996</v>
      </c>
      <c r="BV6" s="9">
        <v>997</v>
      </c>
      <c r="BW6" s="9">
        <v>766</v>
      </c>
      <c r="BX6" s="9">
        <v>926</v>
      </c>
      <c r="BY6" s="9">
        <v>924</v>
      </c>
      <c r="BZ6" s="9">
        <v>121</v>
      </c>
      <c r="CA6" s="9">
        <v>103</v>
      </c>
      <c r="CB6" s="9">
        <v>104</v>
      </c>
      <c r="CC6" s="9">
        <v>106</v>
      </c>
      <c r="CD6" s="9">
        <v>105</v>
      </c>
      <c r="CE6" s="9">
        <v>107</v>
      </c>
      <c r="CF6" s="9">
        <v>110</v>
      </c>
      <c r="CG6" s="9">
        <v>109</v>
      </c>
      <c r="CH6" s="9">
        <v>144</v>
      </c>
      <c r="CI6" s="9">
        <v>113</v>
      </c>
      <c r="CJ6" s="9">
        <v>114</v>
      </c>
      <c r="CK6" s="9">
        <v>193</v>
      </c>
      <c r="CL6" s="9">
        <v>208</v>
      </c>
      <c r="CM6" s="9">
        <v>786</v>
      </c>
      <c r="CN6" s="9">
        <v>787</v>
      </c>
      <c r="CO6" s="9">
        <v>788</v>
      </c>
      <c r="CP6" s="9">
        <v>789</v>
      </c>
      <c r="CQ6" s="9">
        <v>248</v>
      </c>
      <c r="CR6" s="9">
        <v>2159</v>
      </c>
      <c r="CS6" s="9">
        <v>267</v>
      </c>
      <c r="CT6" s="9">
        <v>268</v>
      </c>
      <c r="CU6" s="9">
        <v>2194</v>
      </c>
      <c r="CV6" s="9">
        <v>303</v>
      </c>
      <c r="CW6" s="9">
        <v>59715</v>
      </c>
      <c r="CX6" s="9">
        <v>62255</v>
      </c>
      <c r="CY6" s="9">
        <v>1263</v>
      </c>
      <c r="CZ6" s="9">
        <v>61800</v>
      </c>
      <c r="DA6" s="9">
        <v>69125</v>
      </c>
      <c r="DB6" s="9">
        <v>216</v>
      </c>
      <c r="DC6" s="9">
        <v>198</v>
      </c>
      <c r="DD6" s="9">
        <v>70400</v>
      </c>
      <c r="DE6" s="9">
        <v>76068</v>
      </c>
      <c r="DF6" s="9">
        <v>49607</v>
      </c>
      <c r="DG6" s="9">
        <v>214</v>
      </c>
      <c r="DH6" s="9">
        <v>260</v>
      </c>
      <c r="DI6" s="9">
        <v>2152</v>
      </c>
      <c r="DJ6" s="9">
        <v>2128</v>
      </c>
      <c r="DK6" s="9">
        <v>247</v>
      </c>
      <c r="DL6" s="9">
        <v>228</v>
      </c>
      <c r="DM6" s="9">
        <v>2135</v>
      </c>
      <c r="DN6" s="9">
        <v>261</v>
      </c>
      <c r="DO6" s="9">
        <v>237</v>
      </c>
      <c r="DP6" s="9">
        <v>253</v>
      </c>
      <c r="DQ6" s="9">
        <v>770</v>
      </c>
      <c r="DR6" s="9">
        <v>235</v>
      </c>
      <c r="DS6" s="9">
        <v>238</v>
      </c>
      <c r="DT6" s="9">
        <v>2184</v>
      </c>
      <c r="DU6" s="9">
        <v>61855</v>
      </c>
      <c r="DV6" s="9">
        <v>223</v>
      </c>
      <c r="DW6" s="9">
        <v>75566</v>
      </c>
      <c r="DX6" s="9">
        <v>226</v>
      </c>
      <c r="DY6" s="9">
        <v>201</v>
      </c>
      <c r="DZ6" s="9">
        <v>258</v>
      </c>
      <c r="EA6" s="9">
        <v>259</v>
      </c>
      <c r="EB6" s="9">
        <v>257</v>
      </c>
      <c r="EC6" s="9">
        <v>256</v>
      </c>
      <c r="ED6" s="9">
        <v>2148</v>
      </c>
      <c r="EE6" s="9">
        <v>58288</v>
      </c>
      <c r="EF6" s="9">
        <v>58289</v>
      </c>
      <c r="EG6" s="9">
        <v>58839</v>
      </c>
      <c r="EH6" s="9">
        <v>58840</v>
      </c>
      <c r="EI6" s="9">
        <v>75260</v>
      </c>
      <c r="EJ6" s="9">
        <v>296</v>
      </c>
      <c r="EK6" s="9">
        <v>297</v>
      </c>
      <c r="EL6" s="9">
        <v>211</v>
      </c>
      <c r="EM6" s="9">
        <v>2175</v>
      </c>
      <c r="EN6" s="9">
        <v>2178</v>
      </c>
      <c r="EO6" s="9">
        <v>2181</v>
      </c>
      <c r="EP6" s="9">
        <v>1262</v>
      </c>
      <c r="EQ6" s="9">
        <v>63425</v>
      </c>
      <c r="ER6" s="9">
        <v>233</v>
      </c>
      <c r="ES6" s="9">
        <v>2150</v>
      </c>
      <c r="ET6" s="9">
        <v>2165</v>
      </c>
      <c r="EU6" s="9">
        <v>2161</v>
      </c>
      <c r="EV6" s="9">
        <v>61197</v>
      </c>
      <c r="EW6" s="9">
        <v>58851</v>
      </c>
      <c r="EX6" s="9">
        <v>225</v>
      </c>
      <c r="EY6" s="9">
        <v>2201</v>
      </c>
      <c r="EZ6" s="9">
        <v>2171</v>
      </c>
      <c r="FA6" s="9">
        <v>760</v>
      </c>
      <c r="FB6" s="9">
        <v>234</v>
      </c>
      <c r="FC6" s="9">
        <v>215</v>
      </c>
      <c r="FD6" s="9">
        <v>917</v>
      </c>
      <c r="FE6" s="9">
        <v>920</v>
      </c>
      <c r="FF6" s="9">
        <v>289</v>
      </c>
      <c r="FG6" s="9">
        <v>58333</v>
      </c>
      <c r="FH6" s="9">
        <v>58336</v>
      </c>
      <c r="FI6" s="9">
        <v>213</v>
      </c>
      <c r="FJ6" s="9">
        <v>232</v>
      </c>
      <c r="FK6" s="9">
        <v>2190</v>
      </c>
      <c r="FL6" s="9">
        <v>69867</v>
      </c>
      <c r="FM6" s="9">
        <v>75066</v>
      </c>
      <c r="FN6" s="175" t="s">
        <v>420</v>
      </c>
      <c r="FO6" s="1"/>
      <c r="FP6" s="10">
        <v>221</v>
      </c>
      <c r="FQ6" s="10">
        <v>222</v>
      </c>
      <c r="FR6" s="10">
        <v>224</v>
      </c>
      <c r="FS6" s="10">
        <v>2187</v>
      </c>
      <c r="FT6" s="10">
        <v>227</v>
      </c>
      <c r="FU6" s="10">
        <v>49400</v>
      </c>
      <c r="FV6" s="10">
        <v>199</v>
      </c>
      <c r="FW6" s="10">
        <v>200</v>
      </c>
      <c r="FX6" s="178" t="s">
        <v>421</v>
      </c>
    </row>
    <row r="7" spans="1:180" ht="15" hidden="1" customHeight="1" x14ac:dyDescent="0.3">
      <c r="A7" s="175"/>
      <c r="B7" s="175"/>
      <c r="C7" s="9" t="s">
        <v>422</v>
      </c>
      <c r="D7" s="9" t="s">
        <v>423</v>
      </c>
      <c r="E7" s="9" t="s">
        <v>423</v>
      </c>
      <c r="F7" s="9" t="s">
        <v>424</v>
      </c>
      <c r="G7" s="9" t="s">
        <v>424</v>
      </c>
      <c r="H7" s="9" t="s">
        <v>424</v>
      </c>
      <c r="I7" s="9" t="s">
        <v>424</v>
      </c>
      <c r="J7" s="9" t="s">
        <v>423</v>
      </c>
      <c r="K7" s="9" t="s">
        <v>423</v>
      </c>
      <c r="L7" s="9" t="s">
        <v>423</v>
      </c>
      <c r="M7" s="9" t="s">
        <v>423</v>
      </c>
      <c r="N7" s="9" t="s">
        <v>423</v>
      </c>
      <c r="O7" s="9" t="s">
        <v>423</v>
      </c>
      <c r="P7" s="9" t="s">
        <v>423</v>
      </c>
      <c r="Q7" s="9" t="s">
        <v>423</v>
      </c>
      <c r="R7" s="9" t="s">
        <v>423</v>
      </c>
      <c r="S7" s="9" t="s">
        <v>423</v>
      </c>
      <c r="T7" s="9" t="s">
        <v>423</v>
      </c>
      <c r="U7" s="9" t="s">
        <v>423</v>
      </c>
      <c r="V7" s="9" t="s">
        <v>423</v>
      </c>
      <c r="W7" s="9" t="s">
        <v>422</v>
      </c>
      <c r="X7" s="9" t="s">
        <v>422</v>
      </c>
      <c r="Y7" s="9" t="s">
        <v>422</v>
      </c>
      <c r="Z7" s="9" t="s">
        <v>423</v>
      </c>
      <c r="AA7" s="9" t="s">
        <v>422</v>
      </c>
      <c r="AB7" s="9" t="s">
        <v>422</v>
      </c>
      <c r="AC7" s="9" t="s">
        <v>422</v>
      </c>
      <c r="AD7" s="9" t="s">
        <v>422</v>
      </c>
      <c r="AE7" s="9" t="s">
        <v>422</v>
      </c>
      <c r="AF7" s="9" t="s">
        <v>422</v>
      </c>
      <c r="AG7" s="9" t="s">
        <v>422</v>
      </c>
      <c r="AH7" s="9" t="s">
        <v>422</v>
      </c>
      <c r="AI7" s="9" t="s">
        <v>423</v>
      </c>
      <c r="AJ7" s="9" t="s">
        <v>424</v>
      </c>
      <c r="AK7" s="9" t="s">
        <v>424</v>
      </c>
      <c r="AL7" s="9" t="s">
        <v>424</v>
      </c>
      <c r="AM7" s="9" t="s">
        <v>423</v>
      </c>
      <c r="AN7" s="9" t="s">
        <v>423</v>
      </c>
      <c r="AO7" s="9" t="s">
        <v>423</v>
      </c>
      <c r="AP7" s="9" t="s">
        <v>423</v>
      </c>
      <c r="AQ7" s="9" t="s">
        <v>423</v>
      </c>
      <c r="AR7" s="9" t="s">
        <v>423</v>
      </c>
      <c r="AS7" s="9" t="s">
        <v>423</v>
      </c>
      <c r="AT7" s="9" t="s">
        <v>422</v>
      </c>
      <c r="AU7" s="9" t="s">
        <v>423</v>
      </c>
      <c r="AV7" s="9" t="s">
        <v>423</v>
      </c>
      <c r="AW7" s="9" t="s">
        <v>423</v>
      </c>
      <c r="AX7" s="9" t="s">
        <v>423</v>
      </c>
      <c r="AY7" s="9" t="s">
        <v>423</v>
      </c>
      <c r="AZ7" s="9" t="s">
        <v>423</v>
      </c>
      <c r="BA7" s="9" t="s">
        <v>422</v>
      </c>
      <c r="BB7" s="9" t="s">
        <v>424</v>
      </c>
      <c r="BC7" s="9" t="s">
        <v>423</v>
      </c>
      <c r="BD7" s="9" t="s">
        <v>423</v>
      </c>
      <c r="BE7" s="9" t="s">
        <v>423</v>
      </c>
      <c r="BF7" s="9" t="s">
        <v>423</v>
      </c>
      <c r="BG7" s="9" t="s">
        <v>424</v>
      </c>
      <c r="BH7" s="9" t="s">
        <v>424</v>
      </c>
      <c r="BI7" s="9" t="s">
        <v>424</v>
      </c>
      <c r="BJ7" s="9" t="s">
        <v>422</v>
      </c>
      <c r="BK7" s="9" t="s">
        <v>422</v>
      </c>
      <c r="BL7" s="9" t="s">
        <v>422</v>
      </c>
      <c r="BM7" s="9" t="s">
        <v>423</v>
      </c>
      <c r="BN7" s="9" t="s">
        <v>423</v>
      </c>
      <c r="BO7" s="9" t="s">
        <v>423</v>
      </c>
      <c r="BP7" s="9" t="s">
        <v>423</v>
      </c>
      <c r="BQ7" s="9" t="s">
        <v>423</v>
      </c>
      <c r="BR7" s="9" t="s">
        <v>423</v>
      </c>
      <c r="BS7" s="9" t="s">
        <v>423</v>
      </c>
      <c r="BT7" s="9" t="s">
        <v>422</v>
      </c>
      <c r="BU7" s="9" t="s">
        <v>422</v>
      </c>
      <c r="BV7" s="9" t="s">
        <v>422</v>
      </c>
      <c r="BW7" s="9" t="s">
        <v>424</v>
      </c>
      <c r="BX7" s="9" t="s">
        <v>422</v>
      </c>
      <c r="BY7" s="9" t="s">
        <v>423</v>
      </c>
      <c r="BZ7" s="9" t="s">
        <v>424</v>
      </c>
      <c r="CA7" s="9" t="s">
        <v>423</v>
      </c>
      <c r="CB7" s="9" t="s">
        <v>423</v>
      </c>
      <c r="CC7" s="9" t="s">
        <v>423</v>
      </c>
      <c r="CD7" s="9" t="s">
        <v>423</v>
      </c>
      <c r="CE7" s="9" t="s">
        <v>423</v>
      </c>
      <c r="CF7" s="9" t="s">
        <v>423</v>
      </c>
      <c r="CG7" s="9" t="s">
        <v>423</v>
      </c>
      <c r="CH7" s="9" t="s">
        <v>423</v>
      </c>
      <c r="CI7" s="9" t="s">
        <v>423</v>
      </c>
      <c r="CJ7" s="9" t="s">
        <v>423</v>
      </c>
      <c r="CK7" s="9" t="s">
        <v>423</v>
      </c>
      <c r="CL7" s="9" t="s">
        <v>423</v>
      </c>
      <c r="CM7" s="9" t="s">
        <v>422</v>
      </c>
      <c r="CN7" s="9" t="s">
        <v>422</v>
      </c>
      <c r="CO7" s="9" t="s">
        <v>422</v>
      </c>
      <c r="CP7" s="9" t="s">
        <v>422</v>
      </c>
      <c r="CQ7" s="9" t="s">
        <v>423</v>
      </c>
      <c r="CR7" s="9" t="s">
        <v>423</v>
      </c>
      <c r="CS7" s="9" t="s">
        <v>423</v>
      </c>
      <c r="CT7" s="9" t="s">
        <v>423</v>
      </c>
      <c r="CU7" s="9" t="s">
        <v>424</v>
      </c>
      <c r="CV7" s="9" t="s">
        <v>423</v>
      </c>
      <c r="CW7" s="9" t="s">
        <v>423</v>
      </c>
      <c r="CX7" s="9" t="s">
        <v>422</v>
      </c>
      <c r="CY7" s="9" t="s">
        <v>424</v>
      </c>
      <c r="CZ7" s="9" t="s">
        <v>424</v>
      </c>
      <c r="DA7" s="9" t="s">
        <v>423</v>
      </c>
      <c r="DB7" s="9" t="s">
        <v>424</v>
      </c>
      <c r="DC7" s="9" t="s">
        <v>424</v>
      </c>
      <c r="DD7" s="9" t="s">
        <v>422</v>
      </c>
      <c r="DE7" s="9" t="s">
        <v>422</v>
      </c>
      <c r="DF7" s="9" t="s">
        <v>422</v>
      </c>
      <c r="DG7" s="9" t="s">
        <v>423</v>
      </c>
      <c r="DH7" s="9" t="s">
        <v>423</v>
      </c>
      <c r="DI7" s="9" t="s">
        <v>423</v>
      </c>
      <c r="DJ7" s="9" t="s">
        <v>424</v>
      </c>
      <c r="DK7" s="9" t="s">
        <v>424</v>
      </c>
      <c r="DL7" s="9" t="s">
        <v>423</v>
      </c>
      <c r="DM7" s="9" t="s">
        <v>423</v>
      </c>
      <c r="DN7" s="9" t="s">
        <v>422</v>
      </c>
      <c r="DO7" s="9" t="s">
        <v>422</v>
      </c>
      <c r="DP7" s="9" t="s">
        <v>423</v>
      </c>
      <c r="DQ7" s="9" t="s">
        <v>423</v>
      </c>
      <c r="DR7" s="9" t="s">
        <v>422</v>
      </c>
      <c r="DS7" s="9" t="s">
        <v>423</v>
      </c>
      <c r="DT7" s="9" t="s">
        <v>423</v>
      </c>
      <c r="DU7" s="9" t="s">
        <v>424</v>
      </c>
      <c r="DV7" s="9" t="s">
        <v>423</v>
      </c>
      <c r="DW7" s="9" t="s">
        <v>423</v>
      </c>
      <c r="DX7" s="9" t="s">
        <v>423</v>
      </c>
      <c r="DY7" s="9" t="s">
        <v>424</v>
      </c>
      <c r="DZ7" s="9" t="s">
        <v>423</v>
      </c>
      <c r="EA7" s="9" t="s">
        <v>423</v>
      </c>
      <c r="EB7" s="9" t="s">
        <v>424</v>
      </c>
      <c r="EC7" s="9" t="s">
        <v>424</v>
      </c>
      <c r="ED7" s="9" t="s">
        <v>422</v>
      </c>
      <c r="EE7" s="9" t="s">
        <v>423</v>
      </c>
      <c r="EF7" s="9" t="s">
        <v>423</v>
      </c>
      <c r="EG7" s="9" t="s">
        <v>423</v>
      </c>
      <c r="EH7" s="9" t="s">
        <v>423</v>
      </c>
      <c r="EI7" s="9" t="s">
        <v>422</v>
      </c>
      <c r="EJ7" s="9" t="s">
        <v>423</v>
      </c>
      <c r="EK7" s="9" t="s">
        <v>423</v>
      </c>
      <c r="EL7" s="9" t="s">
        <v>422</v>
      </c>
      <c r="EM7" s="9" t="s">
        <v>422</v>
      </c>
      <c r="EN7" s="9" t="s">
        <v>422</v>
      </c>
      <c r="EO7" s="9" t="s">
        <v>422</v>
      </c>
      <c r="EP7" s="9" t="s">
        <v>424</v>
      </c>
      <c r="EQ7" s="9" t="s">
        <v>422</v>
      </c>
      <c r="ER7" s="9" t="s">
        <v>422</v>
      </c>
      <c r="ES7" s="9" t="s">
        <v>422</v>
      </c>
      <c r="ET7" s="9" t="s">
        <v>423</v>
      </c>
      <c r="EU7" s="9" t="s">
        <v>423</v>
      </c>
      <c r="EV7" s="9" t="s">
        <v>423</v>
      </c>
      <c r="EW7" s="9" t="s">
        <v>422</v>
      </c>
      <c r="EX7" s="9" t="s">
        <v>423</v>
      </c>
      <c r="EY7" s="9" t="s">
        <v>423</v>
      </c>
      <c r="EZ7" s="9" t="s">
        <v>423</v>
      </c>
      <c r="FA7" s="9" t="s">
        <v>423</v>
      </c>
      <c r="FB7" s="9" t="s">
        <v>422</v>
      </c>
      <c r="FC7" s="9" t="s">
        <v>424</v>
      </c>
      <c r="FD7" s="9" t="s">
        <v>423</v>
      </c>
      <c r="FE7" s="9" t="s">
        <v>423</v>
      </c>
      <c r="FF7" s="9" t="s">
        <v>424</v>
      </c>
      <c r="FG7" s="9" t="s">
        <v>424</v>
      </c>
      <c r="FH7" s="9" t="s">
        <v>424</v>
      </c>
      <c r="FI7" s="9" t="s">
        <v>423</v>
      </c>
      <c r="FJ7" s="9" t="s">
        <v>424</v>
      </c>
      <c r="FK7" s="9" t="s">
        <v>424</v>
      </c>
      <c r="FL7" s="9" t="s">
        <v>424</v>
      </c>
      <c r="FM7" s="9" t="s">
        <v>424</v>
      </c>
      <c r="FN7" s="175"/>
      <c r="FO7" s="1"/>
      <c r="FP7" s="10" t="s">
        <v>424</v>
      </c>
      <c r="FQ7" s="10" t="s">
        <v>423</v>
      </c>
      <c r="FR7" s="10" t="s">
        <v>424</v>
      </c>
      <c r="FS7" s="10" t="s">
        <v>424</v>
      </c>
      <c r="FT7" s="10" t="s">
        <v>424</v>
      </c>
      <c r="FU7" s="10" t="s">
        <v>424</v>
      </c>
      <c r="FV7" s="10" t="s">
        <v>424</v>
      </c>
      <c r="FW7" s="10" t="s">
        <v>424</v>
      </c>
      <c r="FX7" s="178"/>
    </row>
    <row r="8" spans="1:180" ht="15" hidden="1" customHeight="1" x14ac:dyDescent="0.3">
      <c r="A8" s="175"/>
      <c r="B8" s="175"/>
      <c r="C8" s="9" t="s">
        <v>425</v>
      </c>
      <c r="D8" s="9" t="s">
        <v>425</v>
      </c>
      <c r="E8" s="9" t="s">
        <v>425</v>
      </c>
      <c r="F8" s="9" t="s">
        <v>426</v>
      </c>
      <c r="G8" s="9" t="s">
        <v>426</v>
      </c>
      <c r="H8" s="9" t="s">
        <v>425</v>
      </c>
      <c r="I8" s="9" t="s">
        <v>425</v>
      </c>
      <c r="J8" s="9" t="s">
        <v>426</v>
      </c>
      <c r="K8" s="9" t="s">
        <v>426</v>
      </c>
      <c r="L8" s="9" t="s">
        <v>426</v>
      </c>
      <c r="M8" s="9" t="s">
        <v>426</v>
      </c>
      <c r="N8" s="9" t="s">
        <v>426</v>
      </c>
      <c r="O8" s="9" t="s">
        <v>426</v>
      </c>
      <c r="P8" s="9" t="s">
        <v>426</v>
      </c>
      <c r="Q8" s="9" t="s">
        <v>426</v>
      </c>
      <c r="R8" s="9" t="s">
        <v>425</v>
      </c>
      <c r="S8" s="9" t="s">
        <v>425</v>
      </c>
      <c r="T8" s="9" t="s">
        <v>426</v>
      </c>
      <c r="U8" s="9" t="s">
        <v>426</v>
      </c>
      <c r="V8" s="9" t="s">
        <v>426</v>
      </c>
      <c r="W8" s="9" t="s">
        <v>425</v>
      </c>
      <c r="X8" s="9" t="s">
        <v>425</v>
      </c>
      <c r="Y8" s="9" t="s">
        <v>425</v>
      </c>
      <c r="Z8" s="9" t="s">
        <v>426</v>
      </c>
      <c r="AA8" s="9" t="s">
        <v>425</v>
      </c>
      <c r="AB8" s="9" t="s">
        <v>425</v>
      </c>
      <c r="AC8" s="9" t="s">
        <v>425</v>
      </c>
      <c r="AD8" s="9" t="s">
        <v>425</v>
      </c>
      <c r="AE8" s="9" t="s">
        <v>426</v>
      </c>
      <c r="AF8" s="9" t="s">
        <v>426</v>
      </c>
      <c r="AG8" s="9" t="s">
        <v>426</v>
      </c>
      <c r="AH8" s="9" t="s">
        <v>425</v>
      </c>
      <c r="AI8" s="9" t="s">
        <v>425</v>
      </c>
      <c r="AJ8" s="9" t="s">
        <v>426</v>
      </c>
      <c r="AK8" s="9" t="s">
        <v>426</v>
      </c>
      <c r="AL8" s="9" t="s">
        <v>426</v>
      </c>
      <c r="AM8" s="9" t="s">
        <v>425</v>
      </c>
      <c r="AN8" s="9" t="s">
        <v>425</v>
      </c>
      <c r="AO8" s="9" t="s">
        <v>425</v>
      </c>
      <c r="AP8" s="9" t="s">
        <v>425</v>
      </c>
      <c r="AQ8" s="9" t="s">
        <v>425</v>
      </c>
      <c r="AR8" s="9" t="s">
        <v>425</v>
      </c>
      <c r="AS8" s="9" t="s">
        <v>425</v>
      </c>
      <c r="AT8" s="9" t="s">
        <v>425</v>
      </c>
      <c r="AU8" s="9" t="s">
        <v>426</v>
      </c>
      <c r="AV8" s="9" t="s">
        <v>426</v>
      </c>
      <c r="AW8" s="9" t="s">
        <v>426</v>
      </c>
      <c r="AX8" s="9" t="s">
        <v>425</v>
      </c>
      <c r="AY8" s="9" t="s">
        <v>425</v>
      </c>
      <c r="AZ8" s="9" t="s">
        <v>425</v>
      </c>
      <c r="BA8" s="9" t="s">
        <v>425</v>
      </c>
      <c r="BB8" s="9" t="s">
        <v>425</v>
      </c>
      <c r="BC8" s="9" t="s">
        <v>425</v>
      </c>
      <c r="BD8" s="9" t="s">
        <v>425</v>
      </c>
      <c r="BE8" s="9" t="s">
        <v>425</v>
      </c>
      <c r="BF8" s="9" t="s">
        <v>425</v>
      </c>
      <c r="BG8" s="9" t="s">
        <v>426</v>
      </c>
      <c r="BH8" s="9" t="s">
        <v>426</v>
      </c>
      <c r="BI8" s="9" t="s">
        <v>426</v>
      </c>
      <c r="BJ8" s="9" t="s">
        <v>426</v>
      </c>
      <c r="BK8" s="9" t="s">
        <v>426</v>
      </c>
      <c r="BL8" s="9" t="s">
        <v>426</v>
      </c>
      <c r="BM8" s="9" t="s">
        <v>425</v>
      </c>
      <c r="BN8" s="9" t="s">
        <v>426</v>
      </c>
      <c r="BO8" s="9" t="s">
        <v>426</v>
      </c>
      <c r="BP8" s="9" t="s">
        <v>426</v>
      </c>
      <c r="BQ8" s="9" t="s">
        <v>426</v>
      </c>
      <c r="BR8" s="9" t="s">
        <v>426</v>
      </c>
      <c r="BS8" s="9" t="s">
        <v>426</v>
      </c>
      <c r="BT8" s="9" t="s">
        <v>426</v>
      </c>
      <c r="BU8" s="9" t="s">
        <v>426</v>
      </c>
      <c r="BV8" s="9" t="s">
        <v>426</v>
      </c>
      <c r="BW8" s="9" t="s">
        <v>425</v>
      </c>
      <c r="BX8" s="9" t="s">
        <v>426</v>
      </c>
      <c r="BY8" s="9" t="s">
        <v>426</v>
      </c>
      <c r="BZ8" s="9" t="s">
        <v>425</v>
      </c>
      <c r="CA8" s="9" t="s">
        <v>425</v>
      </c>
      <c r="CB8" s="9" t="s">
        <v>425</v>
      </c>
      <c r="CC8" s="9" t="s">
        <v>425</v>
      </c>
      <c r="CD8" s="9" t="s">
        <v>425</v>
      </c>
      <c r="CE8" s="9" t="s">
        <v>425</v>
      </c>
      <c r="CF8" s="9" t="s">
        <v>426</v>
      </c>
      <c r="CG8" s="9" t="s">
        <v>426</v>
      </c>
      <c r="CH8" s="9" t="s">
        <v>426</v>
      </c>
      <c r="CI8" s="9" t="s">
        <v>426</v>
      </c>
      <c r="CJ8" s="9" t="s">
        <v>426</v>
      </c>
      <c r="CK8" s="9" t="s">
        <v>426</v>
      </c>
      <c r="CL8" s="9" t="s">
        <v>426</v>
      </c>
      <c r="CM8" s="9" t="s">
        <v>426</v>
      </c>
      <c r="CN8" s="9" t="s">
        <v>426</v>
      </c>
      <c r="CO8" s="9" t="s">
        <v>426</v>
      </c>
      <c r="CP8" s="9" t="s">
        <v>426</v>
      </c>
      <c r="CQ8" s="9" t="s">
        <v>426</v>
      </c>
      <c r="CR8" s="9" t="s">
        <v>426</v>
      </c>
      <c r="CS8" s="9" t="s">
        <v>425</v>
      </c>
      <c r="CT8" s="9" t="s">
        <v>425</v>
      </c>
      <c r="CU8" s="9" t="s">
        <v>425</v>
      </c>
      <c r="CV8" s="9" t="s">
        <v>427</v>
      </c>
      <c r="CW8" s="9" t="s">
        <v>428</v>
      </c>
      <c r="CX8" s="9" t="s">
        <v>427</v>
      </c>
      <c r="CY8" s="9" t="s">
        <v>428</v>
      </c>
      <c r="CZ8" s="9" t="s">
        <v>427</v>
      </c>
      <c r="DA8" s="9" t="s">
        <v>425</v>
      </c>
      <c r="DB8" s="9" t="s">
        <v>425</v>
      </c>
      <c r="DC8" s="9" t="s">
        <v>425</v>
      </c>
      <c r="DD8" s="9" t="s">
        <v>427</v>
      </c>
      <c r="DE8" s="9" t="s">
        <v>427</v>
      </c>
      <c r="DF8" s="9" t="s">
        <v>425</v>
      </c>
      <c r="DG8" s="9" t="s">
        <v>425</v>
      </c>
      <c r="DH8" s="9" t="s">
        <v>425</v>
      </c>
      <c r="DI8" s="9" t="s">
        <v>425</v>
      </c>
      <c r="DJ8" s="9" t="s">
        <v>425</v>
      </c>
      <c r="DK8" s="9" t="s">
        <v>425</v>
      </c>
      <c r="DL8" s="9" t="s">
        <v>425</v>
      </c>
      <c r="DM8" s="9" t="s">
        <v>425</v>
      </c>
      <c r="DN8" s="9" t="s">
        <v>427</v>
      </c>
      <c r="DO8" s="9" t="s">
        <v>427</v>
      </c>
      <c r="DP8" s="9" t="s">
        <v>428</v>
      </c>
      <c r="DQ8" s="9" t="s">
        <v>428</v>
      </c>
      <c r="DR8" s="9" t="s">
        <v>427</v>
      </c>
      <c r="DS8" s="9" t="s">
        <v>425</v>
      </c>
      <c r="DT8" s="9" t="s">
        <v>425</v>
      </c>
      <c r="DU8" s="9" t="s">
        <v>425</v>
      </c>
      <c r="DV8" s="9" t="s">
        <v>425</v>
      </c>
      <c r="DW8" s="9" t="s">
        <v>427</v>
      </c>
      <c r="DX8" s="9" t="s">
        <v>425</v>
      </c>
      <c r="DY8" s="9" t="s">
        <v>425</v>
      </c>
      <c r="DZ8" s="9" t="s">
        <v>425</v>
      </c>
      <c r="EA8" s="9" t="s">
        <v>425</v>
      </c>
      <c r="EB8" s="9" t="s">
        <v>428</v>
      </c>
      <c r="EC8" s="9" t="s">
        <v>428</v>
      </c>
      <c r="ED8" s="9" t="s">
        <v>427</v>
      </c>
      <c r="EE8" s="9" t="s">
        <v>428</v>
      </c>
      <c r="EF8" s="9" t="s">
        <v>428</v>
      </c>
      <c r="EG8" s="9" t="s">
        <v>428</v>
      </c>
      <c r="EH8" s="9" t="s">
        <v>428</v>
      </c>
      <c r="EI8" s="9" t="s">
        <v>427</v>
      </c>
      <c r="EJ8" s="9" t="s">
        <v>425</v>
      </c>
      <c r="EK8" s="9" t="s">
        <v>425</v>
      </c>
      <c r="EL8" s="9" t="s">
        <v>425</v>
      </c>
      <c r="EM8" s="9" t="s">
        <v>425</v>
      </c>
      <c r="EN8" s="9" t="s">
        <v>425</v>
      </c>
      <c r="EO8" s="9" t="s">
        <v>425</v>
      </c>
      <c r="EP8" s="9" t="s">
        <v>428</v>
      </c>
      <c r="EQ8" s="9" t="s">
        <v>427</v>
      </c>
      <c r="ER8" s="9" t="s">
        <v>427</v>
      </c>
      <c r="ES8" s="9" t="s">
        <v>427</v>
      </c>
      <c r="ET8" s="9" t="s">
        <v>425</v>
      </c>
      <c r="EU8" s="9" t="s">
        <v>428</v>
      </c>
      <c r="EV8" s="9" t="s">
        <v>428</v>
      </c>
      <c r="EW8" s="9" t="s">
        <v>427</v>
      </c>
      <c r="EX8" s="9" t="s">
        <v>426</v>
      </c>
      <c r="EY8" s="9" t="s">
        <v>426</v>
      </c>
      <c r="EZ8" s="9" t="s">
        <v>426</v>
      </c>
      <c r="FA8" s="9" t="s">
        <v>426</v>
      </c>
      <c r="FB8" s="9" t="s">
        <v>427</v>
      </c>
      <c r="FC8" s="9" t="s">
        <v>425</v>
      </c>
      <c r="FD8" s="9" t="s">
        <v>425</v>
      </c>
      <c r="FE8" s="9" t="s">
        <v>425</v>
      </c>
      <c r="FF8" s="9" t="s">
        <v>426</v>
      </c>
      <c r="FG8" s="9" t="s">
        <v>426</v>
      </c>
      <c r="FH8" s="9" t="s">
        <v>426</v>
      </c>
      <c r="FI8" s="9" t="s">
        <v>426</v>
      </c>
      <c r="FJ8" s="9" t="s">
        <v>426</v>
      </c>
      <c r="FK8" s="9" t="s">
        <v>426</v>
      </c>
      <c r="FL8" s="9" t="s">
        <v>426</v>
      </c>
      <c r="FM8" s="9" t="s">
        <v>426</v>
      </c>
      <c r="FN8" s="175"/>
      <c r="FO8" s="1"/>
      <c r="FP8" s="10" t="s">
        <v>425</v>
      </c>
      <c r="FQ8" s="10" t="s">
        <v>425</v>
      </c>
      <c r="FR8" s="10" t="s">
        <v>425</v>
      </c>
      <c r="FS8" s="10" t="s">
        <v>425</v>
      </c>
      <c r="FT8" s="10" t="s">
        <v>426</v>
      </c>
      <c r="FU8" s="10" t="s">
        <v>426</v>
      </c>
      <c r="FV8" s="10" t="s">
        <v>425</v>
      </c>
      <c r="FW8" s="10" t="s">
        <v>425</v>
      </c>
      <c r="FX8" s="178"/>
    </row>
    <row r="9" spans="1:180" ht="40.049999999999997" customHeight="1" x14ac:dyDescent="0.3">
      <c r="A9" s="175"/>
      <c r="B9" s="175"/>
      <c r="C9" s="11" t="s">
        <v>429</v>
      </c>
      <c r="D9" s="11" t="s">
        <v>62</v>
      </c>
      <c r="E9" s="11" t="s">
        <v>62</v>
      </c>
      <c r="F9" s="11" t="s">
        <v>62</v>
      </c>
      <c r="G9" s="11" t="s">
        <v>62</v>
      </c>
      <c r="H9" s="11" t="s">
        <v>102</v>
      </c>
      <c r="I9" s="11" t="s">
        <v>102</v>
      </c>
      <c r="J9" s="11" t="s">
        <v>144</v>
      </c>
      <c r="K9" s="11" t="s">
        <v>144</v>
      </c>
      <c r="L9" s="11" t="s">
        <v>88</v>
      </c>
      <c r="M9" s="11" t="s">
        <v>88</v>
      </c>
      <c r="N9" s="11" t="s">
        <v>88</v>
      </c>
      <c r="O9" s="11" t="s">
        <v>88</v>
      </c>
      <c r="P9" s="11" t="s">
        <v>88</v>
      </c>
      <c r="Q9" s="11" t="s">
        <v>88</v>
      </c>
      <c r="R9" s="11" t="s">
        <v>88</v>
      </c>
      <c r="S9" s="11" t="s">
        <v>88</v>
      </c>
      <c r="T9" s="11" t="s">
        <v>430</v>
      </c>
      <c r="U9" s="11" t="s">
        <v>430</v>
      </c>
      <c r="V9" s="11" t="s">
        <v>430</v>
      </c>
      <c r="W9" s="11" t="s">
        <v>431</v>
      </c>
      <c r="X9" s="11" t="s">
        <v>208</v>
      </c>
      <c r="Y9" s="11" t="s">
        <v>208</v>
      </c>
      <c r="Z9" s="11" t="s">
        <v>208</v>
      </c>
      <c r="AA9" s="11" t="s">
        <v>58</v>
      </c>
      <c r="AB9" s="11" t="s">
        <v>58</v>
      </c>
      <c r="AC9" s="11" t="s">
        <v>58</v>
      </c>
      <c r="AD9" s="11" t="s">
        <v>58</v>
      </c>
      <c r="AE9" s="11" t="s">
        <v>58</v>
      </c>
      <c r="AF9" s="11" t="s">
        <v>58</v>
      </c>
      <c r="AG9" s="11" t="s">
        <v>58</v>
      </c>
      <c r="AH9" s="11" t="s">
        <v>432</v>
      </c>
      <c r="AI9" s="11" t="s">
        <v>53</v>
      </c>
      <c r="AJ9" s="11" t="s">
        <v>285</v>
      </c>
      <c r="AK9" s="11" t="s">
        <v>319</v>
      </c>
      <c r="AL9" s="11" t="s">
        <v>319</v>
      </c>
      <c r="AM9" s="11" t="s">
        <v>65</v>
      </c>
      <c r="AN9" s="11" t="s">
        <v>65</v>
      </c>
      <c r="AO9" s="11" t="s">
        <v>433</v>
      </c>
      <c r="AP9" s="11" t="s">
        <v>434</v>
      </c>
      <c r="AQ9" s="11" t="s">
        <v>434</v>
      </c>
      <c r="AR9" s="11" t="s">
        <v>435</v>
      </c>
      <c r="AS9" s="11" t="s">
        <v>436</v>
      </c>
      <c r="AT9" s="11" t="s">
        <v>437</v>
      </c>
      <c r="AU9" s="11" t="s">
        <v>85</v>
      </c>
      <c r="AV9" s="11" t="s">
        <v>85</v>
      </c>
      <c r="AW9" s="11" t="s">
        <v>85</v>
      </c>
      <c r="AX9" s="11" t="s">
        <v>135</v>
      </c>
      <c r="AY9" s="11" t="s">
        <v>135</v>
      </c>
      <c r="AZ9" s="11" t="s">
        <v>135</v>
      </c>
      <c r="BA9" s="11" t="s">
        <v>135</v>
      </c>
      <c r="BB9" s="11" t="s">
        <v>135</v>
      </c>
      <c r="BC9" s="11" t="s">
        <v>135</v>
      </c>
      <c r="BD9" s="11" t="s">
        <v>438</v>
      </c>
      <c r="BE9" s="11" t="s">
        <v>438</v>
      </c>
      <c r="BF9" s="11" t="s">
        <v>439</v>
      </c>
      <c r="BG9" s="11" t="s">
        <v>68</v>
      </c>
      <c r="BH9" s="11" t="s">
        <v>68</v>
      </c>
      <c r="BI9" s="11" t="s">
        <v>68</v>
      </c>
      <c r="BJ9" s="11" t="s">
        <v>75</v>
      </c>
      <c r="BK9" s="11" t="s">
        <v>75</v>
      </c>
      <c r="BL9" s="11" t="s">
        <v>75</v>
      </c>
      <c r="BM9" s="11" t="s">
        <v>75</v>
      </c>
      <c r="BN9" s="11" t="s">
        <v>75</v>
      </c>
      <c r="BO9" s="11" t="s">
        <v>75</v>
      </c>
      <c r="BP9" s="11" t="s">
        <v>75</v>
      </c>
      <c r="BQ9" s="11" t="s">
        <v>75</v>
      </c>
      <c r="BR9" s="11" t="s">
        <v>75</v>
      </c>
      <c r="BS9" s="11" t="s">
        <v>75</v>
      </c>
      <c r="BT9" s="11" t="s">
        <v>75</v>
      </c>
      <c r="BU9" s="11" t="s">
        <v>75</v>
      </c>
      <c r="BV9" s="11" t="s">
        <v>75</v>
      </c>
      <c r="BW9" s="11" t="s">
        <v>75</v>
      </c>
      <c r="BX9" s="11" t="s">
        <v>440</v>
      </c>
      <c r="BY9" s="11" t="s">
        <v>440</v>
      </c>
      <c r="BZ9" s="11" t="s">
        <v>441</v>
      </c>
      <c r="CA9" s="11" t="s">
        <v>110</v>
      </c>
      <c r="CB9" s="11" t="s">
        <v>110</v>
      </c>
      <c r="CC9" s="11" t="s">
        <v>110</v>
      </c>
      <c r="CD9" s="11" t="s">
        <v>110</v>
      </c>
      <c r="CE9" s="11" t="s">
        <v>110</v>
      </c>
      <c r="CF9" s="11" t="s">
        <v>110</v>
      </c>
      <c r="CG9" s="11" t="s">
        <v>110</v>
      </c>
      <c r="CH9" s="11" t="s">
        <v>110</v>
      </c>
      <c r="CI9" s="11" t="s">
        <v>110</v>
      </c>
      <c r="CJ9" s="11" t="s">
        <v>110</v>
      </c>
      <c r="CK9" s="11" t="s">
        <v>110</v>
      </c>
      <c r="CL9" s="11" t="s">
        <v>110</v>
      </c>
      <c r="CM9" s="11" t="s">
        <v>132</v>
      </c>
      <c r="CN9" s="11" t="s">
        <v>132</v>
      </c>
      <c r="CO9" s="11" t="s">
        <v>132</v>
      </c>
      <c r="CP9" s="11" t="s">
        <v>132</v>
      </c>
      <c r="CQ9" s="11" t="s">
        <v>140</v>
      </c>
      <c r="CR9" s="11" t="s">
        <v>140</v>
      </c>
      <c r="CS9" s="11" t="s">
        <v>442</v>
      </c>
      <c r="CT9" s="11" t="s">
        <v>442</v>
      </c>
      <c r="CU9" s="11" t="s">
        <v>443</v>
      </c>
      <c r="CV9" s="11" t="s">
        <v>444</v>
      </c>
      <c r="CW9" s="11" t="s">
        <v>227</v>
      </c>
      <c r="CX9" s="11" t="s">
        <v>445</v>
      </c>
      <c r="CY9" s="11" t="s">
        <v>446</v>
      </c>
      <c r="CZ9" s="11" t="s">
        <v>447</v>
      </c>
      <c r="DA9" s="11" t="s">
        <v>448</v>
      </c>
      <c r="DB9" s="11" t="s">
        <v>102</v>
      </c>
      <c r="DC9" s="11" t="s">
        <v>102</v>
      </c>
      <c r="DD9" s="11" t="s">
        <v>88</v>
      </c>
      <c r="DE9" s="11" t="s">
        <v>88</v>
      </c>
      <c r="DF9" s="11" t="s">
        <v>432</v>
      </c>
      <c r="DG9" s="11" t="s">
        <v>449</v>
      </c>
      <c r="DH9" s="11" t="s">
        <v>450</v>
      </c>
      <c r="DI9" s="11" t="s">
        <v>451</v>
      </c>
      <c r="DJ9" s="11" t="s">
        <v>452</v>
      </c>
      <c r="DK9" s="11" t="s">
        <v>453</v>
      </c>
      <c r="DL9" s="11" t="s">
        <v>454</v>
      </c>
      <c r="DM9" s="11" t="s">
        <v>455</v>
      </c>
      <c r="DN9" s="11" t="s">
        <v>456</v>
      </c>
      <c r="DO9" s="11" t="s">
        <v>457</v>
      </c>
      <c r="DP9" s="11" t="s">
        <v>458</v>
      </c>
      <c r="DQ9" s="11" t="s">
        <v>315</v>
      </c>
      <c r="DR9" s="11" t="s">
        <v>459</v>
      </c>
      <c r="DS9" s="11" t="s">
        <v>460</v>
      </c>
      <c r="DT9" s="11" t="s">
        <v>14</v>
      </c>
      <c r="DU9" s="11" t="s">
        <v>461</v>
      </c>
      <c r="DV9" s="11" t="s">
        <v>462</v>
      </c>
      <c r="DW9" s="11" t="s">
        <v>463</v>
      </c>
      <c r="DX9" s="11" t="s">
        <v>464</v>
      </c>
      <c r="DY9" s="11" t="s">
        <v>464</v>
      </c>
      <c r="DZ9" s="11" t="s">
        <v>464</v>
      </c>
      <c r="EA9" s="11" t="s">
        <v>464</v>
      </c>
      <c r="EB9" s="11" t="s">
        <v>465</v>
      </c>
      <c r="EC9" s="11" t="s">
        <v>465</v>
      </c>
      <c r="ED9" s="11" t="s">
        <v>75</v>
      </c>
      <c r="EE9" s="11" t="s">
        <v>75</v>
      </c>
      <c r="EF9" s="11" t="s">
        <v>75</v>
      </c>
      <c r="EG9" s="11" t="s">
        <v>75</v>
      </c>
      <c r="EH9" s="11" t="s">
        <v>75</v>
      </c>
      <c r="EI9" s="11" t="s">
        <v>75</v>
      </c>
      <c r="EJ9" s="11" t="s">
        <v>466</v>
      </c>
      <c r="EK9" s="11" t="s">
        <v>466</v>
      </c>
      <c r="EL9" s="11" t="s">
        <v>467</v>
      </c>
      <c r="EM9" s="11" t="s">
        <v>467</v>
      </c>
      <c r="EN9" s="11" t="s">
        <v>467</v>
      </c>
      <c r="EO9" s="11" t="s">
        <v>467</v>
      </c>
      <c r="EP9" s="11" t="s">
        <v>246</v>
      </c>
      <c r="EQ9" s="11" t="s">
        <v>468</v>
      </c>
      <c r="ER9" s="11" t="s">
        <v>469</v>
      </c>
      <c r="ES9" s="11" t="s">
        <v>110</v>
      </c>
      <c r="ET9" s="11" t="s">
        <v>110</v>
      </c>
      <c r="EU9" s="11" t="s">
        <v>110</v>
      </c>
      <c r="EV9" s="11" t="s">
        <v>110</v>
      </c>
      <c r="EW9" s="11" t="s">
        <v>110</v>
      </c>
      <c r="EX9" s="11" t="s">
        <v>470</v>
      </c>
      <c r="EY9" s="11" t="s">
        <v>470</v>
      </c>
      <c r="EZ9" s="11" t="s">
        <v>470</v>
      </c>
      <c r="FA9" s="11" t="s">
        <v>470</v>
      </c>
      <c r="FB9" s="11" t="s">
        <v>471</v>
      </c>
      <c r="FC9" s="11" t="s">
        <v>472</v>
      </c>
      <c r="FD9" s="11" t="s">
        <v>472</v>
      </c>
      <c r="FE9" s="11" t="s">
        <v>472</v>
      </c>
      <c r="FF9" s="11" t="s">
        <v>473</v>
      </c>
      <c r="FG9" s="11" t="s">
        <v>474</v>
      </c>
      <c r="FH9" s="11" t="s">
        <v>474</v>
      </c>
      <c r="FI9" s="11" t="s">
        <v>161</v>
      </c>
      <c r="FJ9" s="11" t="s">
        <v>174</v>
      </c>
      <c r="FK9" s="11" t="s">
        <v>475</v>
      </c>
      <c r="FL9" s="11" t="s">
        <v>179</v>
      </c>
      <c r="FM9" s="11" t="s">
        <v>476</v>
      </c>
      <c r="FN9" s="175"/>
      <c r="FO9" s="1"/>
      <c r="FP9" s="12" t="s">
        <v>477</v>
      </c>
      <c r="FQ9" s="12" t="s">
        <v>478</v>
      </c>
      <c r="FR9" s="12" t="s">
        <v>479</v>
      </c>
      <c r="FS9" s="12" t="s">
        <v>480</v>
      </c>
      <c r="FT9" s="12" t="s">
        <v>481</v>
      </c>
      <c r="FU9" s="12" t="s">
        <v>482</v>
      </c>
      <c r="FV9" s="12" t="s">
        <v>472</v>
      </c>
      <c r="FW9" s="12" t="s">
        <v>472</v>
      </c>
      <c r="FX9" s="178"/>
    </row>
    <row r="10" spans="1:180" ht="40.049999999999997" customHeight="1" x14ac:dyDescent="0.3">
      <c r="A10" s="175"/>
      <c r="B10" s="175"/>
      <c r="C10" s="9" t="s">
        <v>483</v>
      </c>
      <c r="D10" s="9" t="s">
        <v>484</v>
      </c>
      <c r="E10" s="9" t="s">
        <v>222</v>
      </c>
      <c r="F10" s="9" t="s">
        <v>485</v>
      </c>
      <c r="G10" s="9" t="s">
        <v>486</v>
      </c>
      <c r="H10" s="9" t="s">
        <v>487</v>
      </c>
      <c r="I10" s="9" t="s">
        <v>488</v>
      </c>
      <c r="J10" s="9" t="s">
        <v>489</v>
      </c>
      <c r="K10" s="9" t="s">
        <v>490</v>
      </c>
      <c r="L10" s="9" t="s">
        <v>491</v>
      </c>
      <c r="M10" s="9" t="s">
        <v>492</v>
      </c>
      <c r="N10" s="9" t="s">
        <v>493</v>
      </c>
      <c r="O10" s="9" t="s">
        <v>494</v>
      </c>
      <c r="P10" s="9" t="s">
        <v>495</v>
      </c>
      <c r="Q10" s="9" t="s">
        <v>496</v>
      </c>
      <c r="R10" s="9" t="s">
        <v>497</v>
      </c>
      <c r="S10" s="9" t="s">
        <v>498</v>
      </c>
      <c r="T10" s="9" t="s">
        <v>499</v>
      </c>
      <c r="U10" s="9" t="s">
        <v>500</v>
      </c>
      <c r="V10" s="9" t="s">
        <v>501</v>
      </c>
      <c r="W10" s="9" t="s">
        <v>502</v>
      </c>
      <c r="X10" s="9" t="s">
        <v>503</v>
      </c>
      <c r="Y10" s="9" t="s">
        <v>504</v>
      </c>
      <c r="Z10" s="9" t="s">
        <v>215</v>
      </c>
      <c r="AA10" s="9" t="s">
        <v>505</v>
      </c>
      <c r="AB10" s="9" t="s">
        <v>200</v>
      </c>
      <c r="AC10" s="9" t="s">
        <v>202</v>
      </c>
      <c r="AD10" s="9" t="s">
        <v>506</v>
      </c>
      <c r="AE10" s="9" t="s">
        <v>507</v>
      </c>
      <c r="AF10" s="9" t="s">
        <v>508</v>
      </c>
      <c r="AG10" s="9" t="s">
        <v>509</v>
      </c>
      <c r="AH10" s="9" t="s">
        <v>510</v>
      </c>
      <c r="AI10" s="9" t="s">
        <v>511</v>
      </c>
      <c r="AJ10" s="9" t="s">
        <v>512</v>
      </c>
      <c r="AK10" s="9" t="s">
        <v>513</v>
      </c>
      <c r="AL10" s="9" t="s">
        <v>514</v>
      </c>
      <c r="AM10" s="9" t="s">
        <v>515</v>
      </c>
      <c r="AN10" s="9" t="s">
        <v>516</v>
      </c>
      <c r="AO10" s="9" t="s">
        <v>433</v>
      </c>
      <c r="AP10" s="9" t="s">
        <v>517</v>
      </c>
      <c r="AQ10" s="9" t="s">
        <v>518</v>
      </c>
      <c r="AR10" s="9" t="s">
        <v>519</v>
      </c>
      <c r="AS10" s="9" t="s">
        <v>520</v>
      </c>
      <c r="AT10" s="9" t="s">
        <v>521</v>
      </c>
      <c r="AU10" s="9" t="s">
        <v>522</v>
      </c>
      <c r="AV10" s="9" t="s">
        <v>523</v>
      </c>
      <c r="AW10" s="9" t="s">
        <v>524</v>
      </c>
      <c r="AX10" s="9" t="s">
        <v>525</v>
      </c>
      <c r="AY10" s="9" t="s">
        <v>526</v>
      </c>
      <c r="AZ10" s="9" t="s">
        <v>527</v>
      </c>
      <c r="BA10" s="9" t="s">
        <v>528</v>
      </c>
      <c r="BB10" s="9" t="s">
        <v>529</v>
      </c>
      <c r="BC10" s="9" t="s">
        <v>374</v>
      </c>
      <c r="BD10" s="9" t="s">
        <v>530</v>
      </c>
      <c r="BE10" s="9" t="s">
        <v>531</v>
      </c>
      <c r="BF10" s="9" t="s">
        <v>532</v>
      </c>
      <c r="BG10" s="9" t="s">
        <v>533</v>
      </c>
      <c r="BH10" s="9" t="s">
        <v>534</v>
      </c>
      <c r="BI10" s="9" t="s">
        <v>535</v>
      </c>
      <c r="BJ10" s="9" t="s">
        <v>536</v>
      </c>
      <c r="BK10" s="9" t="s">
        <v>537</v>
      </c>
      <c r="BL10" s="9" t="s">
        <v>538</v>
      </c>
      <c r="BM10" s="9" t="s">
        <v>244</v>
      </c>
      <c r="BN10" s="9" t="s">
        <v>539</v>
      </c>
      <c r="BO10" s="9" t="s">
        <v>540</v>
      </c>
      <c r="BP10" s="9" t="s">
        <v>541</v>
      </c>
      <c r="BQ10" s="9" t="s">
        <v>542</v>
      </c>
      <c r="BR10" s="9" t="s">
        <v>543</v>
      </c>
      <c r="BS10" s="9" t="s">
        <v>544</v>
      </c>
      <c r="BT10" s="9" t="s">
        <v>545</v>
      </c>
      <c r="BU10" s="9" t="s">
        <v>546</v>
      </c>
      <c r="BV10" s="9" t="s">
        <v>547</v>
      </c>
      <c r="BW10" s="9" t="s">
        <v>240</v>
      </c>
      <c r="BX10" s="9" t="s">
        <v>548</v>
      </c>
      <c r="BY10" s="9" t="s">
        <v>549</v>
      </c>
      <c r="BZ10" s="9" t="s">
        <v>550</v>
      </c>
      <c r="CA10" s="9" t="s">
        <v>551</v>
      </c>
      <c r="CB10" s="9" t="s">
        <v>552</v>
      </c>
      <c r="CC10" s="9" t="s">
        <v>553</v>
      </c>
      <c r="CD10" s="9" t="s">
        <v>554</v>
      </c>
      <c r="CE10" s="9" t="s">
        <v>555</v>
      </c>
      <c r="CF10" s="9" t="s">
        <v>556</v>
      </c>
      <c r="CG10" s="9" t="s">
        <v>557</v>
      </c>
      <c r="CH10" s="9" t="s">
        <v>558</v>
      </c>
      <c r="CI10" s="9" t="s">
        <v>559</v>
      </c>
      <c r="CJ10" s="9" t="s">
        <v>560</v>
      </c>
      <c r="CK10" s="9" t="s">
        <v>561</v>
      </c>
      <c r="CL10" s="9" t="s">
        <v>562</v>
      </c>
      <c r="CM10" s="9" t="s">
        <v>563</v>
      </c>
      <c r="CN10" s="9" t="s">
        <v>564</v>
      </c>
      <c r="CO10" s="9" t="s">
        <v>565</v>
      </c>
      <c r="CP10" s="9" t="s">
        <v>566</v>
      </c>
      <c r="CQ10" s="9" t="s">
        <v>567</v>
      </c>
      <c r="CR10" s="9" t="s">
        <v>568</v>
      </c>
      <c r="CS10" s="9" t="s">
        <v>569</v>
      </c>
      <c r="CT10" s="9" t="s">
        <v>570</v>
      </c>
      <c r="CU10" s="9" t="s">
        <v>571</v>
      </c>
      <c r="CV10" s="9" t="s">
        <v>572</v>
      </c>
      <c r="CW10" s="9" t="s">
        <v>228</v>
      </c>
      <c r="CX10" s="9" t="s">
        <v>573</v>
      </c>
      <c r="CY10" s="9" t="s">
        <v>574</v>
      </c>
      <c r="CZ10" s="9" t="s">
        <v>575</v>
      </c>
      <c r="DA10" s="9" t="s">
        <v>576</v>
      </c>
      <c r="DB10" s="9" t="s">
        <v>577</v>
      </c>
      <c r="DC10" s="9" t="s">
        <v>578</v>
      </c>
      <c r="DD10" s="9" t="s">
        <v>579</v>
      </c>
      <c r="DE10" s="9" t="s">
        <v>580</v>
      </c>
      <c r="DF10" s="9" t="s">
        <v>581</v>
      </c>
      <c r="DG10" s="9" t="s">
        <v>582</v>
      </c>
      <c r="DH10" s="9" t="s">
        <v>583</v>
      </c>
      <c r="DI10" s="9" t="s">
        <v>584</v>
      </c>
      <c r="DJ10" s="9" t="s">
        <v>585</v>
      </c>
      <c r="DK10" s="9" t="s">
        <v>586</v>
      </c>
      <c r="DL10" s="9" t="s">
        <v>587</v>
      </c>
      <c r="DM10" s="9" t="s">
        <v>588</v>
      </c>
      <c r="DN10" s="9" t="s">
        <v>589</v>
      </c>
      <c r="DO10" s="9" t="s">
        <v>590</v>
      </c>
      <c r="DP10" s="9" t="s">
        <v>591</v>
      </c>
      <c r="DQ10" s="9" t="s">
        <v>592</v>
      </c>
      <c r="DR10" s="9" t="s">
        <v>593</v>
      </c>
      <c r="DS10" s="9" t="s">
        <v>594</v>
      </c>
      <c r="DT10" s="9" t="s">
        <v>15</v>
      </c>
      <c r="DU10" s="9" t="s">
        <v>595</v>
      </c>
      <c r="DV10" s="9" t="s">
        <v>596</v>
      </c>
      <c r="DW10" s="9" t="s">
        <v>597</v>
      </c>
      <c r="DX10" s="9" t="s">
        <v>598</v>
      </c>
      <c r="DY10" s="9" t="s">
        <v>599</v>
      </c>
      <c r="DZ10" s="9" t="s">
        <v>600</v>
      </c>
      <c r="EA10" s="9" t="s">
        <v>601</v>
      </c>
      <c r="EB10" s="9" t="s">
        <v>602</v>
      </c>
      <c r="EC10" s="9" t="s">
        <v>603</v>
      </c>
      <c r="ED10" s="9" t="s">
        <v>604</v>
      </c>
      <c r="EE10" s="9" t="s">
        <v>605</v>
      </c>
      <c r="EF10" s="9" t="s">
        <v>606</v>
      </c>
      <c r="EG10" s="9" t="s">
        <v>607</v>
      </c>
      <c r="EH10" s="9" t="s">
        <v>608</v>
      </c>
      <c r="EI10" s="9" t="s">
        <v>609</v>
      </c>
      <c r="EJ10" s="9" t="s">
        <v>610</v>
      </c>
      <c r="EK10" s="9" t="s">
        <v>611</v>
      </c>
      <c r="EL10" s="9" t="s">
        <v>612</v>
      </c>
      <c r="EM10" s="9" t="s">
        <v>613</v>
      </c>
      <c r="EN10" s="9" t="s">
        <v>614</v>
      </c>
      <c r="EO10" s="9" t="s">
        <v>615</v>
      </c>
      <c r="EP10" s="9" t="s">
        <v>616</v>
      </c>
      <c r="EQ10" s="9" t="s">
        <v>617</v>
      </c>
      <c r="ER10" s="9" t="s">
        <v>618</v>
      </c>
      <c r="ES10" s="9" t="s">
        <v>619</v>
      </c>
      <c r="ET10" s="9" t="s">
        <v>620</v>
      </c>
      <c r="EU10" s="9" t="s">
        <v>621</v>
      </c>
      <c r="EV10" s="9" t="s">
        <v>314</v>
      </c>
      <c r="EW10" s="9" t="s">
        <v>622</v>
      </c>
      <c r="EX10" s="9" t="s">
        <v>623</v>
      </c>
      <c r="EY10" s="9" t="s">
        <v>624</v>
      </c>
      <c r="EZ10" s="9" t="s">
        <v>625</v>
      </c>
      <c r="FA10" s="9" t="s">
        <v>626</v>
      </c>
      <c r="FB10" s="9" t="s">
        <v>627</v>
      </c>
      <c r="FC10" s="9" t="s">
        <v>628</v>
      </c>
      <c r="FD10" s="9" t="s">
        <v>629</v>
      </c>
      <c r="FE10" s="9" t="s">
        <v>630</v>
      </c>
      <c r="FF10" s="9" t="s">
        <v>631</v>
      </c>
      <c r="FG10" s="9" t="s">
        <v>632</v>
      </c>
      <c r="FH10" s="9" t="s">
        <v>633</v>
      </c>
      <c r="FI10" s="9" t="s">
        <v>162</v>
      </c>
      <c r="FJ10" s="9" t="s">
        <v>634</v>
      </c>
      <c r="FK10" s="9" t="s">
        <v>635</v>
      </c>
      <c r="FL10" s="9" t="s">
        <v>180</v>
      </c>
      <c r="FM10" s="9" t="s">
        <v>636</v>
      </c>
      <c r="FN10" s="175" t="s">
        <v>637</v>
      </c>
      <c r="FO10" s="1"/>
      <c r="FP10" s="10" t="s">
        <v>638</v>
      </c>
      <c r="FQ10" s="10" t="s">
        <v>639</v>
      </c>
      <c r="FR10" s="10" t="s">
        <v>640</v>
      </c>
      <c r="FS10" s="10" t="s">
        <v>641</v>
      </c>
      <c r="FT10" s="10" t="s">
        <v>642</v>
      </c>
      <c r="FU10" s="10" t="s">
        <v>643</v>
      </c>
      <c r="FV10" s="10" t="s">
        <v>644</v>
      </c>
      <c r="FW10" s="10" t="s">
        <v>645</v>
      </c>
      <c r="FX10" s="178" t="s">
        <v>637</v>
      </c>
    </row>
    <row r="11" spans="1:180" ht="24" customHeight="1" x14ac:dyDescent="0.3">
      <c r="A11" s="13" t="s">
        <v>50</v>
      </c>
      <c r="B11" s="13" t="s">
        <v>646</v>
      </c>
      <c r="C11" s="14">
        <v>201.9</v>
      </c>
      <c r="D11" s="14">
        <v>649.6</v>
      </c>
      <c r="E11" s="14">
        <v>138.5</v>
      </c>
      <c r="F11" s="14"/>
      <c r="G11" s="14"/>
      <c r="H11" s="14">
        <v>90.2</v>
      </c>
      <c r="I11" s="14">
        <v>224.3</v>
      </c>
      <c r="J11" s="14"/>
      <c r="K11" s="14"/>
      <c r="L11" s="14">
        <v>141.69999999999999</v>
      </c>
      <c r="M11" s="14">
        <v>142.5</v>
      </c>
      <c r="N11" s="14">
        <v>142.69999999999999</v>
      </c>
      <c r="O11" s="14">
        <v>241.2</v>
      </c>
      <c r="P11" s="14">
        <v>111</v>
      </c>
      <c r="Q11" s="14">
        <v>69.400000000000006</v>
      </c>
      <c r="R11" s="14">
        <v>559.6</v>
      </c>
      <c r="S11" s="14"/>
      <c r="T11" s="14"/>
      <c r="U11" s="14"/>
      <c r="V11" s="14">
        <v>0</v>
      </c>
      <c r="W11" s="14">
        <v>164.5</v>
      </c>
      <c r="X11" s="14">
        <v>7.7</v>
      </c>
      <c r="Y11" s="14">
        <v>4.7</v>
      </c>
      <c r="Z11" s="14">
        <v>0</v>
      </c>
      <c r="AA11" s="14">
        <v>6.6</v>
      </c>
      <c r="AB11" s="14"/>
      <c r="AC11" s="14">
        <v>82.6</v>
      </c>
      <c r="AD11" s="14"/>
      <c r="AE11" s="14"/>
      <c r="AF11" s="14"/>
      <c r="AG11" s="14"/>
      <c r="AH11" s="14">
        <v>110.6</v>
      </c>
      <c r="AI11" s="14">
        <v>222.4</v>
      </c>
      <c r="AJ11" s="14"/>
      <c r="AK11" s="14"/>
      <c r="AL11" s="14"/>
      <c r="AM11" s="14">
        <v>6.5</v>
      </c>
      <c r="AN11" s="14">
        <v>460.6</v>
      </c>
      <c r="AO11" s="14">
        <v>81.5</v>
      </c>
      <c r="AP11" s="14">
        <v>151.19999999999999</v>
      </c>
      <c r="AQ11" s="14">
        <v>41.8</v>
      </c>
      <c r="AR11" s="14">
        <v>18.399999999999999</v>
      </c>
      <c r="AS11" s="14">
        <v>19.3</v>
      </c>
      <c r="AT11" s="14">
        <v>89.7</v>
      </c>
      <c r="AU11" s="14">
        <v>124.1</v>
      </c>
      <c r="AV11" s="14">
        <v>124.2</v>
      </c>
      <c r="AW11" s="14">
        <v>155.69999999999999</v>
      </c>
      <c r="AX11" s="14">
        <v>108</v>
      </c>
      <c r="AY11" s="14">
        <v>44.5</v>
      </c>
      <c r="AZ11" s="14">
        <v>41.7</v>
      </c>
      <c r="BA11" s="14">
        <v>3.8</v>
      </c>
      <c r="BB11" s="14">
        <v>25.8</v>
      </c>
      <c r="BC11" s="14">
        <v>170.2</v>
      </c>
      <c r="BD11" s="14"/>
      <c r="BE11" s="14"/>
      <c r="BF11" s="14">
        <v>44.3</v>
      </c>
      <c r="BG11" s="14">
        <v>0</v>
      </c>
      <c r="BH11" s="14"/>
      <c r="BI11" s="14"/>
      <c r="BJ11" s="14"/>
      <c r="BK11" s="14"/>
      <c r="BL11" s="14"/>
      <c r="BM11" s="14">
        <v>84.4</v>
      </c>
      <c r="BN11" s="14">
        <v>34.1</v>
      </c>
      <c r="BO11" s="14"/>
      <c r="BP11" s="14">
        <v>0</v>
      </c>
      <c r="BQ11" s="14"/>
      <c r="BR11" s="14"/>
      <c r="BS11" s="14"/>
      <c r="BT11" s="14"/>
      <c r="BU11" s="14"/>
      <c r="BV11" s="14"/>
      <c r="BW11" s="14">
        <v>0</v>
      </c>
      <c r="BX11" s="14"/>
      <c r="BY11" s="14"/>
      <c r="BZ11" s="14">
        <v>2.9</v>
      </c>
      <c r="CA11" s="14">
        <v>268.3</v>
      </c>
      <c r="CB11" s="14">
        <v>130.4</v>
      </c>
      <c r="CC11" s="14">
        <v>63</v>
      </c>
      <c r="CD11" s="14">
        <v>78.7</v>
      </c>
      <c r="CE11" s="14">
        <v>30.2</v>
      </c>
      <c r="CF11" s="14"/>
      <c r="CG11" s="14"/>
      <c r="CH11" s="14"/>
      <c r="CI11" s="14">
        <v>96.5</v>
      </c>
      <c r="CJ11" s="14">
        <v>96.3</v>
      </c>
      <c r="CK11" s="14">
        <v>117.8</v>
      </c>
      <c r="CL11" s="14"/>
      <c r="CM11" s="14"/>
      <c r="CN11" s="14"/>
      <c r="CO11" s="14"/>
      <c r="CP11" s="14"/>
      <c r="CQ11" s="14">
        <v>0</v>
      </c>
      <c r="CR11" s="14"/>
      <c r="CS11" s="14"/>
      <c r="CT11" s="14">
        <v>6.7</v>
      </c>
      <c r="CU11" s="14">
        <v>19.2</v>
      </c>
      <c r="CV11" s="14">
        <v>0</v>
      </c>
      <c r="CW11" s="14">
        <v>112.2</v>
      </c>
      <c r="CX11" s="14">
        <v>0</v>
      </c>
      <c r="CY11" s="14">
        <v>8.6</v>
      </c>
      <c r="CZ11" s="14">
        <v>0</v>
      </c>
      <c r="DA11" s="14">
        <v>20.399999999999999</v>
      </c>
      <c r="DB11" s="14">
        <v>9.9</v>
      </c>
      <c r="DC11" s="14">
        <v>5.6</v>
      </c>
      <c r="DD11" s="14">
        <v>0</v>
      </c>
      <c r="DE11" s="14">
        <v>0</v>
      </c>
      <c r="DF11" s="14">
        <v>2</v>
      </c>
      <c r="DG11" s="14">
        <v>3.6</v>
      </c>
      <c r="DH11" s="14">
        <v>5</v>
      </c>
      <c r="DI11" s="14">
        <v>20.7</v>
      </c>
      <c r="DJ11" s="14">
        <v>19.100000000000001</v>
      </c>
      <c r="DK11" s="14">
        <v>16.5</v>
      </c>
      <c r="DL11" s="14">
        <v>3.5</v>
      </c>
      <c r="DM11" s="14">
        <v>18.5</v>
      </c>
      <c r="DN11" s="14">
        <v>0</v>
      </c>
      <c r="DO11" s="14">
        <v>0</v>
      </c>
      <c r="DP11" s="14">
        <v>30.5</v>
      </c>
      <c r="DQ11" s="14">
        <v>79.2</v>
      </c>
      <c r="DR11" s="14">
        <v>0</v>
      </c>
      <c r="DS11" s="14">
        <v>3.5</v>
      </c>
      <c r="DT11" s="14">
        <v>17.399999999999999</v>
      </c>
      <c r="DU11" s="14">
        <v>2.7</v>
      </c>
      <c r="DV11" s="14"/>
      <c r="DW11" s="14">
        <v>0</v>
      </c>
      <c r="DX11" s="14">
        <v>19.8</v>
      </c>
      <c r="DY11" s="14">
        <v>8.1999999999999993</v>
      </c>
      <c r="DZ11" s="14">
        <v>16.7</v>
      </c>
      <c r="EA11" s="14">
        <v>20.3</v>
      </c>
      <c r="EB11" s="14">
        <v>21.6</v>
      </c>
      <c r="EC11" s="14">
        <v>22.8</v>
      </c>
      <c r="ED11" s="14">
        <v>0</v>
      </c>
      <c r="EE11" s="14">
        <v>69.400000000000006</v>
      </c>
      <c r="EF11" s="14">
        <v>105.4</v>
      </c>
      <c r="EG11" s="14">
        <v>5.4</v>
      </c>
      <c r="EH11" s="14">
        <v>3.3</v>
      </c>
      <c r="EI11" s="14">
        <v>0</v>
      </c>
      <c r="EJ11" s="14">
        <v>21</v>
      </c>
      <c r="EK11" s="14">
        <v>7.8</v>
      </c>
      <c r="EL11" s="14">
        <v>7.3</v>
      </c>
      <c r="EM11" s="14">
        <v>20.399999999999999</v>
      </c>
      <c r="EN11" s="14">
        <v>20.399999999999999</v>
      </c>
      <c r="EO11" s="14">
        <v>20</v>
      </c>
      <c r="EP11" s="14">
        <v>4.75</v>
      </c>
      <c r="EQ11" s="14">
        <v>0</v>
      </c>
      <c r="ER11" s="14">
        <v>0</v>
      </c>
      <c r="ES11" s="14">
        <v>0</v>
      </c>
      <c r="ET11" s="14">
        <v>0.6</v>
      </c>
      <c r="EU11" s="14">
        <v>44.7</v>
      </c>
      <c r="EV11" s="14">
        <v>50.4</v>
      </c>
      <c r="EW11" s="14">
        <v>0</v>
      </c>
      <c r="EX11" s="14">
        <v>4.8</v>
      </c>
      <c r="EY11" s="14">
        <v>2.2999999999999998</v>
      </c>
      <c r="EZ11" s="14">
        <v>2.4</v>
      </c>
      <c r="FA11" s="14">
        <v>2.7</v>
      </c>
      <c r="FB11" s="14">
        <v>0</v>
      </c>
      <c r="FC11" s="14">
        <v>6</v>
      </c>
      <c r="FD11" s="14">
        <v>20.2</v>
      </c>
      <c r="FE11" s="14">
        <v>20.100000000000001</v>
      </c>
      <c r="FF11" s="14">
        <v>11.1</v>
      </c>
      <c r="FG11" s="14"/>
      <c r="FH11" s="14"/>
      <c r="FI11" s="14"/>
      <c r="FJ11" s="14"/>
      <c r="FK11" s="14">
        <v>8.6999999999999993</v>
      </c>
      <c r="FL11" s="14"/>
      <c r="FM11" s="14">
        <v>13.9</v>
      </c>
      <c r="FN11" s="14">
        <v>7012.85</v>
      </c>
      <c r="FO11" s="15"/>
      <c r="FP11" s="14">
        <v>24.3</v>
      </c>
      <c r="FQ11" s="14">
        <v>7.883</v>
      </c>
      <c r="FR11" s="14">
        <v>11.7</v>
      </c>
      <c r="FS11" s="14">
        <v>13.2</v>
      </c>
      <c r="FT11" s="14">
        <v>0</v>
      </c>
      <c r="FU11" s="14">
        <v>18.899999999999999</v>
      </c>
      <c r="FV11" s="14">
        <v>4.8</v>
      </c>
      <c r="FW11" s="14">
        <v>14.9</v>
      </c>
      <c r="FX11" s="14">
        <v>95.683000000000007</v>
      </c>
    </row>
    <row r="12" spans="1:180" ht="24" customHeight="1" x14ac:dyDescent="0.3">
      <c r="A12" s="16" t="s">
        <v>50</v>
      </c>
      <c r="B12" s="16" t="s">
        <v>647</v>
      </c>
      <c r="C12" s="17">
        <v>200.9</v>
      </c>
      <c r="D12" s="17">
        <v>648.1</v>
      </c>
      <c r="E12" s="17">
        <v>138.1</v>
      </c>
      <c r="F12" s="17"/>
      <c r="G12" s="17"/>
      <c r="H12" s="17">
        <v>90.7</v>
      </c>
      <c r="I12" s="17">
        <v>224.6</v>
      </c>
      <c r="J12" s="17"/>
      <c r="K12" s="17"/>
      <c r="L12" s="17">
        <v>128.19999999999999</v>
      </c>
      <c r="M12" s="17">
        <v>126.7</v>
      </c>
      <c r="N12" s="17">
        <v>127.1</v>
      </c>
      <c r="O12" s="17">
        <v>215.5</v>
      </c>
      <c r="P12" s="17">
        <v>111.5</v>
      </c>
      <c r="Q12" s="17">
        <v>69.099999999999994</v>
      </c>
      <c r="R12" s="17">
        <v>558.20000000000005</v>
      </c>
      <c r="S12" s="17"/>
      <c r="T12" s="17"/>
      <c r="U12" s="17"/>
      <c r="V12" s="17">
        <v>0</v>
      </c>
      <c r="W12" s="17">
        <v>165</v>
      </c>
      <c r="X12" s="17">
        <v>7.7</v>
      </c>
      <c r="Y12" s="17">
        <v>4.7</v>
      </c>
      <c r="Z12" s="17">
        <v>0</v>
      </c>
      <c r="AA12" s="17">
        <v>6.6</v>
      </c>
      <c r="AB12" s="17"/>
      <c r="AC12" s="17">
        <v>90.5</v>
      </c>
      <c r="AD12" s="17"/>
      <c r="AE12" s="17"/>
      <c r="AF12" s="17"/>
      <c r="AG12" s="17"/>
      <c r="AH12" s="17">
        <v>110.6</v>
      </c>
      <c r="AI12" s="17">
        <v>220.6</v>
      </c>
      <c r="AJ12" s="17"/>
      <c r="AK12" s="17"/>
      <c r="AL12" s="17"/>
      <c r="AM12" s="17">
        <v>6.5</v>
      </c>
      <c r="AN12" s="17">
        <v>459.7</v>
      </c>
      <c r="AO12" s="17">
        <v>81.5</v>
      </c>
      <c r="AP12" s="17">
        <v>151.19999999999999</v>
      </c>
      <c r="AQ12" s="17">
        <v>41.9</v>
      </c>
      <c r="AR12" s="17">
        <v>18.600000000000001</v>
      </c>
      <c r="AS12" s="17">
        <v>19.3</v>
      </c>
      <c r="AT12" s="17">
        <v>90</v>
      </c>
      <c r="AU12" s="17">
        <v>122.9</v>
      </c>
      <c r="AV12" s="17">
        <v>122.4</v>
      </c>
      <c r="AW12" s="17">
        <v>152.69999999999999</v>
      </c>
      <c r="AX12" s="17">
        <v>107.8</v>
      </c>
      <c r="AY12" s="17">
        <v>44.7</v>
      </c>
      <c r="AZ12" s="17">
        <v>41.4</v>
      </c>
      <c r="BA12" s="17">
        <v>3.8</v>
      </c>
      <c r="BB12" s="17">
        <v>26</v>
      </c>
      <c r="BC12" s="17">
        <v>169.8</v>
      </c>
      <c r="BD12" s="17"/>
      <c r="BE12" s="17"/>
      <c r="BF12" s="17">
        <v>47.3</v>
      </c>
      <c r="BG12" s="17">
        <v>0</v>
      </c>
      <c r="BH12" s="17"/>
      <c r="BI12" s="17"/>
      <c r="BJ12" s="17"/>
      <c r="BK12" s="17"/>
      <c r="BL12" s="17"/>
      <c r="BM12" s="17">
        <v>84.1</v>
      </c>
      <c r="BN12" s="17">
        <v>0</v>
      </c>
      <c r="BO12" s="17"/>
      <c r="BP12" s="17">
        <v>0</v>
      </c>
      <c r="BQ12" s="17"/>
      <c r="BR12" s="17"/>
      <c r="BS12" s="17"/>
      <c r="BT12" s="17"/>
      <c r="BU12" s="17"/>
      <c r="BV12" s="17"/>
      <c r="BW12" s="17">
        <v>0</v>
      </c>
      <c r="BX12" s="17"/>
      <c r="BY12" s="17"/>
      <c r="BZ12" s="17">
        <v>2.9</v>
      </c>
      <c r="CA12" s="17">
        <v>261.2</v>
      </c>
      <c r="CB12" s="17">
        <v>128.6</v>
      </c>
      <c r="CC12" s="17">
        <v>62.8</v>
      </c>
      <c r="CD12" s="17">
        <v>78.5</v>
      </c>
      <c r="CE12" s="17">
        <v>30</v>
      </c>
      <c r="CF12" s="17"/>
      <c r="CG12" s="17"/>
      <c r="CH12" s="17"/>
      <c r="CI12" s="17">
        <v>96.3</v>
      </c>
      <c r="CJ12" s="17">
        <v>96.2</v>
      </c>
      <c r="CK12" s="17">
        <v>117.9</v>
      </c>
      <c r="CL12" s="17"/>
      <c r="CM12" s="17"/>
      <c r="CN12" s="17"/>
      <c r="CO12" s="17"/>
      <c r="CP12" s="17"/>
      <c r="CQ12" s="17">
        <v>0</v>
      </c>
      <c r="CR12" s="17"/>
      <c r="CS12" s="17"/>
      <c r="CT12" s="17">
        <v>6.7</v>
      </c>
      <c r="CU12" s="17">
        <v>19.600000000000001</v>
      </c>
      <c r="CV12" s="17">
        <v>0</v>
      </c>
      <c r="CW12" s="17">
        <v>106.6</v>
      </c>
      <c r="CX12" s="17">
        <v>0</v>
      </c>
      <c r="CY12" s="17">
        <v>6.7</v>
      </c>
      <c r="CZ12" s="17">
        <v>0</v>
      </c>
      <c r="DA12" s="17">
        <v>20.399999999999999</v>
      </c>
      <c r="DB12" s="17">
        <v>10</v>
      </c>
      <c r="DC12" s="17">
        <v>5.4</v>
      </c>
      <c r="DD12" s="17">
        <v>0</v>
      </c>
      <c r="DE12" s="17">
        <v>0</v>
      </c>
      <c r="DF12" s="17">
        <v>2</v>
      </c>
      <c r="DG12" s="17">
        <v>3.6</v>
      </c>
      <c r="DH12" s="17">
        <v>5</v>
      </c>
      <c r="DI12" s="17">
        <v>20.6</v>
      </c>
      <c r="DJ12" s="17">
        <v>19.100000000000001</v>
      </c>
      <c r="DK12" s="17">
        <v>16.399999999999999</v>
      </c>
      <c r="DL12" s="17">
        <v>3.5</v>
      </c>
      <c r="DM12" s="17">
        <v>18.5</v>
      </c>
      <c r="DN12" s="17">
        <v>0</v>
      </c>
      <c r="DO12" s="17">
        <v>0</v>
      </c>
      <c r="DP12" s="17">
        <v>29.1</v>
      </c>
      <c r="DQ12" s="17">
        <v>79.3</v>
      </c>
      <c r="DR12" s="17">
        <v>0</v>
      </c>
      <c r="DS12" s="17">
        <v>3.5</v>
      </c>
      <c r="DT12" s="17">
        <v>16.5</v>
      </c>
      <c r="DU12" s="17">
        <v>2.7</v>
      </c>
      <c r="DV12" s="17"/>
      <c r="DW12" s="17">
        <v>0</v>
      </c>
      <c r="DX12" s="17">
        <v>19.8</v>
      </c>
      <c r="DY12" s="17">
        <v>8.1</v>
      </c>
      <c r="DZ12" s="17">
        <v>16.8</v>
      </c>
      <c r="EA12" s="17">
        <v>20.3</v>
      </c>
      <c r="EB12" s="17">
        <v>22.1</v>
      </c>
      <c r="EC12" s="17">
        <v>19.3</v>
      </c>
      <c r="ED12" s="17">
        <v>0</v>
      </c>
      <c r="EE12" s="17">
        <v>67.5</v>
      </c>
      <c r="EF12" s="17">
        <v>91.4</v>
      </c>
      <c r="EG12" s="17">
        <v>6.1</v>
      </c>
      <c r="EH12" s="17">
        <v>2</v>
      </c>
      <c r="EI12" s="17">
        <v>0</v>
      </c>
      <c r="EJ12" s="17">
        <v>21</v>
      </c>
      <c r="EK12" s="17">
        <v>7.7</v>
      </c>
      <c r="EL12" s="17">
        <v>7.3</v>
      </c>
      <c r="EM12" s="17">
        <v>20.399999999999999</v>
      </c>
      <c r="EN12" s="17">
        <v>20.399999999999999</v>
      </c>
      <c r="EO12" s="17">
        <v>20</v>
      </c>
      <c r="EP12" s="17">
        <v>3.61</v>
      </c>
      <c r="EQ12" s="17">
        <v>0</v>
      </c>
      <c r="ER12" s="17">
        <v>0</v>
      </c>
      <c r="ES12" s="17">
        <v>0</v>
      </c>
      <c r="ET12" s="17">
        <v>0.6</v>
      </c>
      <c r="EU12" s="17">
        <v>60.7</v>
      </c>
      <c r="EV12" s="17">
        <v>66</v>
      </c>
      <c r="EW12" s="17">
        <v>0</v>
      </c>
      <c r="EX12" s="17">
        <v>4.8</v>
      </c>
      <c r="EY12" s="17">
        <v>2.2999999999999998</v>
      </c>
      <c r="EZ12" s="17">
        <v>2.4</v>
      </c>
      <c r="FA12" s="17">
        <v>2.7</v>
      </c>
      <c r="FB12" s="17">
        <v>0</v>
      </c>
      <c r="FC12" s="17">
        <v>6</v>
      </c>
      <c r="FD12" s="17">
        <v>20</v>
      </c>
      <c r="FE12" s="17">
        <v>19.8</v>
      </c>
      <c r="FF12" s="17">
        <v>9.5</v>
      </c>
      <c r="FG12" s="17"/>
      <c r="FH12" s="17"/>
      <c r="FI12" s="17"/>
      <c r="FJ12" s="17"/>
      <c r="FK12" s="17">
        <v>8.4</v>
      </c>
      <c r="FL12" s="17"/>
      <c r="FM12" s="17">
        <v>13.3</v>
      </c>
      <c r="FN12" s="17">
        <v>6895.91</v>
      </c>
      <c r="FO12" s="15"/>
      <c r="FP12" s="17">
        <v>24.3</v>
      </c>
      <c r="FQ12" s="17">
        <v>7.88</v>
      </c>
      <c r="FR12" s="17">
        <v>11.7</v>
      </c>
      <c r="FS12" s="17">
        <v>13.2</v>
      </c>
      <c r="FT12" s="17">
        <v>0</v>
      </c>
      <c r="FU12" s="17">
        <v>18.899999999999999</v>
      </c>
      <c r="FV12" s="17">
        <v>4.8</v>
      </c>
      <c r="FW12" s="17">
        <v>6.9</v>
      </c>
      <c r="FX12" s="17">
        <v>87.68</v>
      </c>
    </row>
    <row r="13" spans="1:180" ht="24" customHeight="1" x14ac:dyDescent="0.3">
      <c r="A13" s="16" t="s">
        <v>50</v>
      </c>
      <c r="B13" s="16" t="s">
        <v>648</v>
      </c>
      <c r="C13" s="17">
        <v>203.2</v>
      </c>
      <c r="D13" s="17">
        <v>650.1</v>
      </c>
      <c r="E13" s="17">
        <v>139.69999999999999</v>
      </c>
      <c r="F13" s="17"/>
      <c r="G13" s="17"/>
      <c r="H13" s="17">
        <v>91.2</v>
      </c>
      <c r="I13" s="17">
        <v>225.1</v>
      </c>
      <c r="J13" s="17"/>
      <c r="K13" s="17"/>
      <c r="L13" s="17">
        <v>104.6</v>
      </c>
      <c r="M13" s="17">
        <v>105.2</v>
      </c>
      <c r="N13" s="17">
        <v>105.2</v>
      </c>
      <c r="O13" s="17">
        <v>215.6</v>
      </c>
      <c r="P13" s="17">
        <v>107.2</v>
      </c>
      <c r="Q13" s="17">
        <v>68.2</v>
      </c>
      <c r="R13" s="17">
        <v>550.9</v>
      </c>
      <c r="S13" s="17"/>
      <c r="T13" s="17"/>
      <c r="U13" s="17"/>
      <c r="V13" s="17">
        <v>0</v>
      </c>
      <c r="W13" s="17">
        <v>165.3</v>
      </c>
      <c r="X13" s="17">
        <v>8.1999999999999993</v>
      </c>
      <c r="Y13" s="17">
        <v>4.7</v>
      </c>
      <c r="Z13" s="17">
        <v>0</v>
      </c>
      <c r="AA13" s="17">
        <v>6.6</v>
      </c>
      <c r="AB13" s="17"/>
      <c r="AC13" s="17">
        <v>90.3</v>
      </c>
      <c r="AD13" s="17"/>
      <c r="AE13" s="17"/>
      <c r="AF13" s="17"/>
      <c r="AG13" s="17"/>
      <c r="AH13" s="17">
        <v>110.4</v>
      </c>
      <c r="AI13" s="17">
        <v>215.9</v>
      </c>
      <c r="AJ13" s="17"/>
      <c r="AK13" s="17"/>
      <c r="AL13" s="17"/>
      <c r="AM13" s="17">
        <v>6.5</v>
      </c>
      <c r="AN13" s="17">
        <v>456.1</v>
      </c>
      <c r="AO13" s="17">
        <v>81.5</v>
      </c>
      <c r="AP13" s="17">
        <v>151.6</v>
      </c>
      <c r="AQ13" s="17">
        <v>42.2</v>
      </c>
      <c r="AR13" s="17">
        <v>18.600000000000001</v>
      </c>
      <c r="AS13" s="17">
        <v>19.3</v>
      </c>
      <c r="AT13" s="17">
        <v>92.6</v>
      </c>
      <c r="AU13" s="17">
        <v>123.8</v>
      </c>
      <c r="AV13" s="17">
        <v>124.5</v>
      </c>
      <c r="AW13" s="17">
        <v>151.69999999999999</v>
      </c>
      <c r="AX13" s="17">
        <v>108.1</v>
      </c>
      <c r="AY13" s="17">
        <v>44.9</v>
      </c>
      <c r="AZ13" s="17">
        <v>42.4</v>
      </c>
      <c r="BA13" s="17">
        <v>3.8</v>
      </c>
      <c r="BB13" s="17">
        <v>26.3</v>
      </c>
      <c r="BC13" s="17">
        <v>171.9</v>
      </c>
      <c r="BD13" s="17"/>
      <c r="BE13" s="17"/>
      <c r="BF13" s="17">
        <v>47.7</v>
      </c>
      <c r="BG13" s="17">
        <v>0</v>
      </c>
      <c r="BH13" s="17"/>
      <c r="BI13" s="17"/>
      <c r="BJ13" s="17"/>
      <c r="BK13" s="17"/>
      <c r="BL13" s="17"/>
      <c r="BM13" s="17">
        <v>84.6</v>
      </c>
      <c r="BN13" s="17">
        <v>0</v>
      </c>
      <c r="BO13" s="17"/>
      <c r="BP13" s="17">
        <v>0</v>
      </c>
      <c r="BQ13" s="17"/>
      <c r="BR13" s="17"/>
      <c r="BS13" s="17"/>
      <c r="BT13" s="17"/>
      <c r="BU13" s="17"/>
      <c r="BV13" s="17"/>
      <c r="BW13" s="17">
        <v>0</v>
      </c>
      <c r="BX13" s="17"/>
      <c r="BY13" s="17"/>
      <c r="BZ13" s="17">
        <v>2.9</v>
      </c>
      <c r="CA13" s="17">
        <v>237.7</v>
      </c>
      <c r="CB13" s="17">
        <v>128.19999999999999</v>
      </c>
      <c r="CC13" s="17">
        <v>63.6</v>
      </c>
      <c r="CD13" s="17">
        <v>78.7</v>
      </c>
      <c r="CE13" s="17">
        <v>30.5</v>
      </c>
      <c r="CF13" s="17"/>
      <c r="CG13" s="17"/>
      <c r="CH13" s="17"/>
      <c r="CI13" s="17">
        <v>86.9</v>
      </c>
      <c r="CJ13" s="17">
        <v>87</v>
      </c>
      <c r="CK13" s="17">
        <v>112.4</v>
      </c>
      <c r="CL13" s="17"/>
      <c r="CM13" s="17"/>
      <c r="CN13" s="17"/>
      <c r="CO13" s="17"/>
      <c r="CP13" s="17"/>
      <c r="CQ13" s="17">
        <v>0</v>
      </c>
      <c r="CR13" s="17"/>
      <c r="CS13" s="17"/>
      <c r="CT13" s="17">
        <v>6.7</v>
      </c>
      <c r="CU13" s="17">
        <v>19.899999999999999</v>
      </c>
      <c r="CV13" s="17">
        <v>0</v>
      </c>
      <c r="CW13" s="17">
        <v>100.9</v>
      </c>
      <c r="CX13" s="17">
        <v>0</v>
      </c>
      <c r="CY13" s="17">
        <v>2.2999999999999998</v>
      </c>
      <c r="CZ13" s="17">
        <v>0</v>
      </c>
      <c r="DA13" s="17">
        <v>20.399999999999999</v>
      </c>
      <c r="DB13" s="17">
        <v>10</v>
      </c>
      <c r="DC13" s="17">
        <v>5.6</v>
      </c>
      <c r="DD13" s="17">
        <v>0</v>
      </c>
      <c r="DE13" s="17">
        <v>0</v>
      </c>
      <c r="DF13" s="17">
        <v>2</v>
      </c>
      <c r="DG13" s="17">
        <v>3.6</v>
      </c>
      <c r="DH13" s="17">
        <v>5</v>
      </c>
      <c r="DI13" s="17">
        <v>21</v>
      </c>
      <c r="DJ13" s="17">
        <v>19.100000000000001</v>
      </c>
      <c r="DK13" s="17">
        <v>12.7</v>
      </c>
      <c r="DL13" s="17">
        <v>3.5</v>
      </c>
      <c r="DM13" s="17">
        <v>18.5</v>
      </c>
      <c r="DN13" s="17">
        <v>0</v>
      </c>
      <c r="DO13" s="17">
        <v>0</v>
      </c>
      <c r="DP13" s="17">
        <v>29.9</v>
      </c>
      <c r="DQ13" s="17">
        <v>81.2</v>
      </c>
      <c r="DR13" s="17">
        <v>0</v>
      </c>
      <c r="DS13" s="17">
        <v>3.5</v>
      </c>
      <c r="DT13" s="17">
        <v>16.5</v>
      </c>
      <c r="DU13" s="17">
        <v>2.7</v>
      </c>
      <c r="DV13" s="17"/>
      <c r="DW13" s="17">
        <v>0</v>
      </c>
      <c r="DX13" s="17">
        <v>19.8</v>
      </c>
      <c r="DY13" s="17">
        <v>8.3000000000000007</v>
      </c>
      <c r="DZ13" s="17">
        <v>17</v>
      </c>
      <c r="EA13" s="17">
        <v>20.3</v>
      </c>
      <c r="EB13" s="17">
        <v>15.8</v>
      </c>
      <c r="EC13" s="17">
        <v>22.6</v>
      </c>
      <c r="ED13" s="17">
        <v>0</v>
      </c>
      <c r="EE13" s="17">
        <v>37.9</v>
      </c>
      <c r="EF13" s="17">
        <v>72.2</v>
      </c>
      <c r="EG13" s="17">
        <v>3.4</v>
      </c>
      <c r="EH13" s="17">
        <v>1.4</v>
      </c>
      <c r="EI13" s="17">
        <v>0</v>
      </c>
      <c r="EJ13" s="17">
        <v>21</v>
      </c>
      <c r="EK13" s="17">
        <v>7.6</v>
      </c>
      <c r="EL13" s="17">
        <v>7.3</v>
      </c>
      <c r="EM13" s="17">
        <v>20.399999999999999</v>
      </c>
      <c r="EN13" s="17">
        <v>20.399999999999999</v>
      </c>
      <c r="EO13" s="17">
        <v>20</v>
      </c>
      <c r="EP13" s="17">
        <v>1.34</v>
      </c>
      <c r="EQ13" s="17">
        <v>0</v>
      </c>
      <c r="ER13" s="17">
        <v>0</v>
      </c>
      <c r="ES13" s="17">
        <v>0</v>
      </c>
      <c r="ET13" s="17">
        <v>0.6</v>
      </c>
      <c r="EU13" s="17">
        <v>68.2</v>
      </c>
      <c r="EV13" s="17">
        <v>81.599999999999994</v>
      </c>
      <c r="EW13" s="17">
        <v>0</v>
      </c>
      <c r="EX13" s="17">
        <v>4.8</v>
      </c>
      <c r="EY13" s="17">
        <v>2.2999999999999998</v>
      </c>
      <c r="EZ13" s="17">
        <v>2.4</v>
      </c>
      <c r="FA13" s="17">
        <v>2.7</v>
      </c>
      <c r="FB13" s="17">
        <v>0</v>
      </c>
      <c r="FC13" s="17">
        <v>6</v>
      </c>
      <c r="FD13" s="17">
        <v>20</v>
      </c>
      <c r="FE13" s="17">
        <v>19.899999999999999</v>
      </c>
      <c r="FF13" s="17">
        <v>9.8000000000000007</v>
      </c>
      <c r="FG13" s="17"/>
      <c r="FH13" s="17"/>
      <c r="FI13" s="17"/>
      <c r="FJ13" s="17"/>
      <c r="FK13" s="17">
        <v>8.3000000000000007</v>
      </c>
      <c r="FL13" s="17"/>
      <c r="FM13" s="17">
        <v>13.6</v>
      </c>
      <c r="FN13" s="17">
        <v>6735.54</v>
      </c>
      <c r="FO13" s="15"/>
      <c r="FP13" s="17">
        <v>24.3</v>
      </c>
      <c r="FQ13" s="17">
        <v>7.8789999999999996</v>
      </c>
      <c r="FR13" s="17">
        <v>11.7</v>
      </c>
      <c r="FS13" s="17">
        <v>13.2</v>
      </c>
      <c r="FT13" s="17">
        <v>0</v>
      </c>
      <c r="FU13" s="17">
        <v>18.899999999999999</v>
      </c>
      <c r="FV13" s="17">
        <v>4.8</v>
      </c>
      <c r="FW13" s="17">
        <v>6.8</v>
      </c>
      <c r="FX13" s="17">
        <v>87.578999999999994</v>
      </c>
    </row>
    <row r="14" spans="1:180" ht="24" customHeight="1" x14ac:dyDescent="0.3">
      <c r="A14" s="16" t="s">
        <v>50</v>
      </c>
      <c r="B14" s="16" t="s">
        <v>649</v>
      </c>
      <c r="C14" s="17">
        <v>204.9</v>
      </c>
      <c r="D14" s="17">
        <v>651.9</v>
      </c>
      <c r="E14" s="17">
        <v>139.19999999999999</v>
      </c>
      <c r="F14" s="17"/>
      <c r="G14" s="17"/>
      <c r="H14" s="17">
        <v>91.3</v>
      </c>
      <c r="I14" s="17">
        <v>223.7</v>
      </c>
      <c r="J14" s="17"/>
      <c r="K14" s="17"/>
      <c r="L14" s="17">
        <v>107</v>
      </c>
      <c r="M14" s="17">
        <v>106.5</v>
      </c>
      <c r="N14" s="17">
        <v>106.6</v>
      </c>
      <c r="O14" s="17">
        <v>205.5</v>
      </c>
      <c r="P14" s="17">
        <v>107.1</v>
      </c>
      <c r="Q14" s="17">
        <v>67.599999999999994</v>
      </c>
      <c r="R14" s="17">
        <v>555.29999999999995</v>
      </c>
      <c r="S14" s="17"/>
      <c r="T14" s="17"/>
      <c r="U14" s="17"/>
      <c r="V14" s="17">
        <v>0</v>
      </c>
      <c r="W14" s="17">
        <v>165</v>
      </c>
      <c r="X14" s="17">
        <v>8</v>
      </c>
      <c r="Y14" s="17">
        <v>4.7</v>
      </c>
      <c r="Z14" s="17">
        <v>0</v>
      </c>
      <c r="AA14" s="17">
        <v>6.6</v>
      </c>
      <c r="AB14" s="17"/>
      <c r="AC14" s="17">
        <v>90.6</v>
      </c>
      <c r="AD14" s="17"/>
      <c r="AE14" s="17"/>
      <c r="AF14" s="17"/>
      <c r="AG14" s="17"/>
      <c r="AH14" s="17">
        <v>110.4</v>
      </c>
      <c r="AI14" s="17">
        <v>218.6</v>
      </c>
      <c r="AJ14" s="17"/>
      <c r="AK14" s="17"/>
      <c r="AL14" s="17"/>
      <c r="AM14" s="17">
        <v>6.5</v>
      </c>
      <c r="AN14" s="17">
        <v>409.1</v>
      </c>
      <c r="AO14" s="17">
        <v>81.5</v>
      </c>
      <c r="AP14" s="17">
        <v>151.80000000000001</v>
      </c>
      <c r="AQ14" s="17">
        <v>42.3</v>
      </c>
      <c r="AR14" s="17">
        <v>18.600000000000001</v>
      </c>
      <c r="AS14" s="17">
        <v>19.3</v>
      </c>
      <c r="AT14" s="17">
        <v>91</v>
      </c>
      <c r="AU14" s="17">
        <v>126.4</v>
      </c>
      <c r="AV14" s="17">
        <v>127</v>
      </c>
      <c r="AW14" s="17">
        <v>152.1</v>
      </c>
      <c r="AX14" s="17">
        <v>108.7</v>
      </c>
      <c r="AY14" s="17">
        <v>45.3</v>
      </c>
      <c r="AZ14" s="17">
        <v>42.5</v>
      </c>
      <c r="BA14" s="17">
        <v>3.8</v>
      </c>
      <c r="BB14" s="17">
        <v>26.5</v>
      </c>
      <c r="BC14" s="17">
        <v>171.7</v>
      </c>
      <c r="BD14" s="17"/>
      <c r="BE14" s="17"/>
      <c r="BF14" s="17">
        <v>47.8</v>
      </c>
      <c r="BG14" s="17">
        <v>0</v>
      </c>
      <c r="BH14" s="17"/>
      <c r="BI14" s="17"/>
      <c r="BJ14" s="17"/>
      <c r="BK14" s="17"/>
      <c r="BL14" s="17"/>
      <c r="BM14" s="17">
        <v>85</v>
      </c>
      <c r="BN14" s="17">
        <v>0</v>
      </c>
      <c r="BO14" s="17"/>
      <c r="BP14" s="17">
        <v>0</v>
      </c>
      <c r="BQ14" s="17"/>
      <c r="BR14" s="17"/>
      <c r="BS14" s="17"/>
      <c r="BT14" s="17"/>
      <c r="BU14" s="17"/>
      <c r="BV14" s="17"/>
      <c r="BW14" s="17">
        <v>0</v>
      </c>
      <c r="BX14" s="17"/>
      <c r="BY14" s="17"/>
      <c r="BZ14" s="17">
        <v>2.9</v>
      </c>
      <c r="CA14" s="17">
        <v>246.1</v>
      </c>
      <c r="CB14" s="17">
        <v>132.69999999999999</v>
      </c>
      <c r="CC14" s="17">
        <v>63.8</v>
      </c>
      <c r="CD14" s="17">
        <v>78.8</v>
      </c>
      <c r="CE14" s="17">
        <v>30.6</v>
      </c>
      <c r="CF14" s="17"/>
      <c r="CG14" s="17"/>
      <c r="CH14" s="17"/>
      <c r="CI14" s="17">
        <v>87.4</v>
      </c>
      <c r="CJ14" s="17">
        <v>87.5</v>
      </c>
      <c r="CK14" s="17">
        <v>111.8</v>
      </c>
      <c r="CL14" s="17"/>
      <c r="CM14" s="17"/>
      <c r="CN14" s="17"/>
      <c r="CO14" s="17"/>
      <c r="CP14" s="17"/>
      <c r="CQ14" s="17">
        <v>0</v>
      </c>
      <c r="CR14" s="17"/>
      <c r="CS14" s="17"/>
      <c r="CT14" s="17">
        <v>6.7</v>
      </c>
      <c r="CU14" s="17">
        <v>20</v>
      </c>
      <c r="CV14" s="17">
        <v>0</v>
      </c>
      <c r="CW14" s="17">
        <v>90.3</v>
      </c>
      <c r="CX14" s="17">
        <v>0</v>
      </c>
      <c r="CY14" s="17">
        <v>3.1</v>
      </c>
      <c r="CZ14" s="17">
        <v>0</v>
      </c>
      <c r="DA14" s="17">
        <v>20.6</v>
      </c>
      <c r="DB14" s="17">
        <v>9.9</v>
      </c>
      <c r="DC14" s="17">
        <v>5.4</v>
      </c>
      <c r="DD14" s="17">
        <v>0</v>
      </c>
      <c r="DE14" s="17">
        <v>0</v>
      </c>
      <c r="DF14" s="17">
        <v>2</v>
      </c>
      <c r="DG14" s="17">
        <v>3.6</v>
      </c>
      <c r="DH14" s="17">
        <v>5.2</v>
      </c>
      <c r="DI14" s="17">
        <v>21</v>
      </c>
      <c r="DJ14" s="17">
        <v>19.100000000000001</v>
      </c>
      <c r="DK14" s="17">
        <v>12.6</v>
      </c>
      <c r="DL14" s="17">
        <v>3.5</v>
      </c>
      <c r="DM14" s="17">
        <v>18.5</v>
      </c>
      <c r="DN14" s="17">
        <v>0</v>
      </c>
      <c r="DO14" s="17">
        <v>0</v>
      </c>
      <c r="DP14" s="17">
        <v>27.2</v>
      </c>
      <c r="DQ14" s="17">
        <v>73</v>
      </c>
      <c r="DR14" s="17">
        <v>0</v>
      </c>
      <c r="DS14" s="17">
        <v>3.5</v>
      </c>
      <c r="DT14" s="17">
        <v>16.600000000000001</v>
      </c>
      <c r="DU14" s="17">
        <v>2.6</v>
      </c>
      <c r="DV14" s="17"/>
      <c r="DW14" s="17">
        <v>0</v>
      </c>
      <c r="DX14" s="17">
        <v>19.8</v>
      </c>
      <c r="DY14" s="17">
        <v>8.3000000000000007</v>
      </c>
      <c r="DZ14" s="17">
        <v>17.100000000000001</v>
      </c>
      <c r="EA14" s="17">
        <v>20.3</v>
      </c>
      <c r="EB14" s="17">
        <v>20.7</v>
      </c>
      <c r="EC14" s="17">
        <v>21.1</v>
      </c>
      <c r="ED14" s="17">
        <v>0</v>
      </c>
      <c r="EE14" s="17">
        <v>24.8</v>
      </c>
      <c r="EF14" s="17">
        <v>79.099999999999994</v>
      </c>
      <c r="EG14" s="17">
        <v>1.5</v>
      </c>
      <c r="EH14" s="17">
        <v>0.3</v>
      </c>
      <c r="EI14" s="17">
        <v>0</v>
      </c>
      <c r="EJ14" s="17">
        <v>21</v>
      </c>
      <c r="EK14" s="17">
        <v>7.6</v>
      </c>
      <c r="EL14" s="17">
        <v>7.3</v>
      </c>
      <c r="EM14" s="17">
        <v>20.399999999999999</v>
      </c>
      <c r="EN14" s="17">
        <v>20.399999999999999</v>
      </c>
      <c r="EO14" s="17">
        <v>20</v>
      </c>
      <c r="EP14" s="17">
        <v>2.02</v>
      </c>
      <c r="EQ14" s="17">
        <v>0</v>
      </c>
      <c r="ER14" s="17">
        <v>0</v>
      </c>
      <c r="ES14" s="17">
        <v>0</v>
      </c>
      <c r="ET14" s="17">
        <v>0.6</v>
      </c>
      <c r="EU14" s="17">
        <v>72.099999999999994</v>
      </c>
      <c r="EV14" s="17">
        <v>71.7</v>
      </c>
      <c r="EW14" s="17">
        <v>0</v>
      </c>
      <c r="EX14" s="17">
        <v>4.8</v>
      </c>
      <c r="EY14" s="17">
        <v>2.2999999999999998</v>
      </c>
      <c r="EZ14" s="17">
        <v>2.4</v>
      </c>
      <c r="FA14" s="17">
        <v>2.7</v>
      </c>
      <c r="FB14" s="17">
        <v>0</v>
      </c>
      <c r="FC14" s="17">
        <v>6</v>
      </c>
      <c r="FD14" s="17">
        <v>20</v>
      </c>
      <c r="FE14" s="17">
        <v>20</v>
      </c>
      <c r="FF14" s="17">
        <v>10.199999999999999</v>
      </c>
      <c r="FG14" s="17"/>
      <c r="FH14" s="17"/>
      <c r="FI14" s="17"/>
      <c r="FJ14" s="17"/>
      <c r="FK14" s="17">
        <v>7.9</v>
      </c>
      <c r="FL14" s="17"/>
      <c r="FM14" s="17">
        <v>12.9</v>
      </c>
      <c r="FN14" s="17">
        <v>6678.72</v>
      </c>
      <c r="FO14" s="15"/>
      <c r="FP14" s="17">
        <v>24.3</v>
      </c>
      <c r="FQ14" s="17">
        <v>7.8769999999999998</v>
      </c>
      <c r="FR14" s="17">
        <v>11.7</v>
      </c>
      <c r="FS14" s="17">
        <v>13.2</v>
      </c>
      <c r="FT14" s="17">
        <v>0</v>
      </c>
      <c r="FU14" s="17">
        <v>18.899999999999999</v>
      </c>
      <c r="FV14" s="17">
        <v>4.8</v>
      </c>
      <c r="FW14" s="17">
        <v>6.8</v>
      </c>
      <c r="FX14" s="17">
        <v>87.576999999999998</v>
      </c>
    </row>
    <row r="15" spans="1:180" ht="24" customHeight="1" x14ac:dyDescent="0.3">
      <c r="A15" s="16" t="s">
        <v>50</v>
      </c>
      <c r="B15" s="16" t="s">
        <v>650</v>
      </c>
      <c r="C15" s="17">
        <v>204.5</v>
      </c>
      <c r="D15" s="17">
        <v>653.6</v>
      </c>
      <c r="E15" s="17">
        <v>140.1</v>
      </c>
      <c r="F15" s="17"/>
      <c r="G15" s="17"/>
      <c r="H15" s="17">
        <v>90.2</v>
      </c>
      <c r="I15" s="17">
        <v>226.8</v>
      </c>
      <c r="J15" s="17"/>
      <c r="K15" s="17"/>
      <c r="L15" s="17">
        <v>107.8</v>
      </c>
      <c r="M15" s="17">
        <v>107</v>
      </c>
      <c r="N15" s="17">
        <v>107.1</v>
      </c>
      <c r="O15" s="17">
        <v>205.4</v>
      </c>
      <c r="P15" s="17">
        <v>108.9</v>
      </c>
      <c r="Q15" s="17">
        <v>68</v>
      </c>
      <c r="R15" s="17">
        <v>556.9</v>
      </c>
      <c r="S15" s="17"/>
      <c r="T15" s="17"/>
      <c r="U15" s="17"/>
      <c r="V15" s="17">
        <v>0</v>
      </c>
      <c r="W15" s="17">
        <v>168.6</v>
      </c>
      <c r="X15" s="17">
        <v>8.1</v>
      </c>
      <c r="Y15" s="17">
        <v>4.7</v>
      </c>
      <c r="Z15" s="17">
        <v>0</v>
      </c>
      <c r="AA15" s="17">
        <v>6.6</v>
      </c>
      <c r="AB15" s="17"/>
      <c r="AC15" s="17">
        <v>90.7</v>
      </c>
      <c r="AD15" s="17"/>
      <c r="AE15" s="17"/>
      <c r="AF15" s="17"/>
      <c r="AG15" s="17"/>
      <c r="AH15" s="17">
        <v>110.8</v>
      </c>
      <c r="AI15" s="17">
        <v>222.6</v>
      </c>
      <c r="AJ15" s="17"/>
      <c r="AK15" s="17"/>
      <c r="AL15" s="17"/>
      <c r="AM15" s="17">
        <v>6.5</v>
      </c>
      <c r="AN15" s="17">
        <v>396.5</v>
      </c>
      <c r="AO15" s="17">
        <v>81.5</v>
      </c>
      <c r="AP15" s="17">
        <v>152</v>
      </c>
      <c r="AQ15" s="17">
        <v>42.3</v>
      </c>
      <c r="AR15" s="17">
        <v>18.600000000000001</v>
      </c>
      <c r="AS15" s="17">
        <v>19.3</v>
      </c>
      <c r="AT15" s="17">
        <v>90.1</v>
      </c>
      <c r="AU15" s="17">
        <v>124.3</v>
      </c>
      <c r="AV15" s="17">
        <v>125</v>
      </c>
      <c r="AW15" s="17">
        <v>153</v>
      </c>
      <c r="AX15" s="17">
        <v>107.9</v>
      </c>
      <c r="AY15" s="17">
        <v>44.4</v>
      </c>
      <c r="AZ15" s="17">
        <v>42</v>
      </c>
      <c r="BA15" s="17">
        <v>3.8</v>
      </c>
      <c r="BB15" s="17">
        <v>25.9</v>
      </c>
      <c r="BC15" s="17">
        <v>172.4</v>
      </c>
      <c r="BD15" s="17"/>
      <c r="BE15" s="17"/>
      <c r="BF15" s="17">
        <v>47.8</v>
      </c>
      <c r="BG15" s="17">
        <v>0</v>
      </c>
      <c r="BH15" s="17"/>
      <c r="BI15" s="17"/>
      <c r="BJ15" s="17"/>
      <c r="BK15" s="17"/>
      <c r="BL15" s="17"/>
      <c r="BM15" s="17">
        <v>84.7</v>
      </c>
      <c r="BN15" s="17">
        <v>0</v>
      </c>
      <c r="BO15" s="17"/>
      <c r="BP15" s="17">
        <v>0</v>
      </c>
      <c r="BQ15" s="17"/>
      <c r="BR15" s="17"/>
      <c r="BS15" s="17"/>
      <c r="BT15" s="17"/>
      <c r="BU15" s="17"/>
      <c r="BV15" s="17"/>
      <c r="BW15" s="17">
        <v>0</v>
      </c>
      <c r="BX15" s="17"/>
      <c r="BY15" s="17"/>
      <c r="BZ15" s="17">
        <v>3</v>
      </c>
      <c r="CA15" s="17">
        <v>239.3</v>
      </c>
      <c r="CB15" s="17">
        <v>130.69999999999999</v>
      </c>
      <c r="CC15" s="17">
        <v>63.4</v>
      </c>
      <c r="CD15" s="17">
        <v>78.2</v>
      </c>
      <c r="CE15" s="17">
        <v>30.4</v>
      </c>
      <c r="CF15" s="17"/>
      <c r="CG15" s="17"/>
      <c r="CH15" s="17"/>
      <c r="CI15" s="17">
        <v>87.9</v>
      </c>
      <c r="CJ15" s="17">
        <v>88</v>
      </c>
      <c r="CK15" s="17">
        <v>112.9</v>
      </c>
      <c r="CL15" s="17"/>
      <c r="CM15" s="17"/>
      <c r="CN15" s="17"/>
      <c r="CO15" s="17"/>
      <c r="CP15" s="17"/>
      <c r="CQ15" s="17">
        <v>0</v>
      </c>
      <c r="CR15" s="17"/>
      <c r="CS15" s="17"/>
      <c r="CT15" s="17">
        <v>6.7</v>
      </c>
      <c r="CU15" s="17">
        <v>20.2</v>
      </c>
      <c r="CV15" s="17">
        <v>0</v>
      </c>
      <c r="CW15" s="17">
        <v>82.2</v>
      </c>
      <c r="CX15" s="17">
        <v>0</v>
      </c>
      <c r="CY15" s="17">
        <v>2.4</v>
      </c>
      <c r="CZ15" s="17">
        <v>0</v>
      </c>
      <c r="DA15" s="17">
        <v>20.399999999999999</v>
      </c>
      <c r="DB15" s="17">
        <v>9.9</v>
      </c>
      <c r="DC15" s="17">
        <v>5.6</v>
      </c>
      <c r="DD15" s="17">
        <v>0</v>
      </c>
      <c r="DE15" s="17">
        <v>0</v>
      </c>
      <c r="DF15" s="17">
        <v>2</v>
      </c>
      <c r="DG15" s="17">
        <v>3.6</v>
      </c>
      <c r="DH15" s="17">
        <v>5.2</v>
      </c>
      <c r="DI15" s="17">
        <v>21</v>
      </c>
      <c r="DJ15" s="17">
        <v>19.100000000000001</v>
      </c>
      <c r="DK15" s="17">
        <v>12.7</v>
      </c>
      <c r="DL15" s="17">
        <v>3.5</v>
      </c>
      <c r="DM15" s="17">
        <v>18.5</v>
      </c>
      <c r="DN15" s="17">
        <v>0</v>
      </c>
      <c r="DO15" s="17">
        <v>0</v>
      </c>
      <c r="DP15" s="17">
        <v>28</v>
      </c>
      <c r="DQ15" s="17">
        <v>78.099999999999994</v>
      </c>
      <c r="DR15" s="17">
        <v>0</v>
      </c>
      <c r="DS15" s="17">
        <v>3.5</v>
      </c>
      <c r="DT15" s="17">
        <v>16.8</v>
      </c>
      <c r="DU15" s="17">
        <v>2.6</v>
      </c>
      <c r="DV15" s="17"/>
      <c r="DW15" s="17">
        <v>0</v>
      </c>
      <c r="DX15" s="17">
        <v>19.8</v>
      </c>
      <c r="DY15" s="17">
        <v>8.3000000000000007</v>
      </c>
      <c r="DZ15" s="17">
        <v>17.100000000000001</v>
      </c>
      <c r="EA15" s="17">
        <v>20.3</v>
      </c>
      <c r="EB15" s="17">
        <v>23.5</v>
      </c>
      <c r="EC15" s="17">
        <v>17.7</v>
      </c>
      <c r="ED15" s="17">
        <v>0</v>
      </c>
      <c r="EE15" s="17">
        <v>27.1</v>
      </c>
      <c r="EF15" s="17">
        <v>73.5</v>
      </c>
      <c r="EG15" s="17">
        <v>2.1</v>
      </c>
      <c r="EH15" s="17">
        <v>0.8</v>
      </c>
      <c r="EI15" s="17">
        <v>0</v>
      </c>
      <c r="EJ15" s="17">
        <v>20.9</v>
      </c>
      <c r="EK15" s="17">
        <v>7.6</v>
      </c>
      <c r="EL15" s="17">
        <v>7.3</v>
      </c>
      <c r="EM15" s="17">
        <v>20.399999999999999</v>
      </c>
      <c r="EN15" s="17">
        <v>20.399999999999999</v>
      </c>
      <c r="EO15" s="17">
        <v>20</v>
      </c>
      <c r="EP15" s="17">
        <v>0.86</v>
      </c>
      <c r="EQ15" s="17">
        <v>0</v>
      </c>
      <c r="ER15" s="17">
        <v>0</v>
      </c>
      <c r="ES15" s="17">
        <v>0</v>
      </c>
      <c r="ET15" s="17">
        <v>0.6</v>
      </c>
      <c r="EU15" s="17">
        <v>44.1</v>
      </c>
      <c r="EV15" s="17">
        <v>42.9</v>
      </c>
      <c r="EW15" s="17">
        <v>0</v>
      </c>
      <c r="EX15" s="17">
        <v>4.8</v>
      </c>
      <c r="EY15" s="17">
        <v>2.2999999999999998</v>
      </c>
      <c r="EZ15" s="17">
        <v>2.4</v>
      </c>
      <c r="FA15" s="17">
        <v>2.7</v>
      </c>
      <c r="FB15" s="17">
        <v>0</v>
      </c>
      <c r="FC15" s="17">
        <v>6</v>
      </c>
      <c r="FD15" s="17">
        <v>20</v>
      </c>
      <c r="FE15" s="17">
        <v>20</v>
      </c>
      <c r="FF15" s="17">
        <v>10.1</v>
      </c>
      <c r="FG15" s="17"/>
      <c r="FH15" s="17"/>
      <c r="FI15" s="17"/>
      <c r="FJ15" s="17"/>
      <c r="FK15" s="17">
        <v>7.7</v>
      </c>
      <c r="FL15" s="17"/>
      <c r="FM15" s="17">
        <v>13.5</v>
      </c>
      <c r="FN15" s="17">
        <v>6606.96</v>
      </c>
      <c r="FO15" s="15"/>
      <c r="FP15" s="17">
        <v>24.3</v>
      </c>
      <c r="FQ15" s="17">
        <v>7.8760000000000003</v>
      </c>
      <c r="FR15" s="17">
        <v>11.7</v>
      </c>
      <c r="FS15" s="17">
        <v>13.2</v>
      </c>
      <c r="FT15" s="17">
        <v>0</v>
      </c>
      <c r="FU15" s="17">
        <v>18.899999999999999</v>
      </c>
      <c r="FV15" s="17">
        <v>4.8</v>
      </c>
      <c r="FW15" s="17">
        <v>6.7</v>
      </c>
      <c r="FX15" s="17">
        <v>87.475999999999999</v>
      </c>
    </row>
    <row r="16" spans="1:180" ht="24" customHeight="1" x14ac:dyDescent="0.3">
      <c r="A16" s="16" t="s">
        <v>50</v>
      </c>
      <c r="B16" s="16" t="s">
        <v>651</v>
      </c>
      <c r="C16" s="17">
        <v>199</v>
      </c>
      <c r="D16" s="17">
        <v>645.9</v>
      </c>
      <c r="E16" s="17">
        <v>136.6</v>
      </c>
      <c r="F16" s="17"/>
      <c r="G16" s="17"/>
      <c r="H16" s="17">
        <v>90.1</v>
      </c>
      <c r="I16" s="17">
        <v>222.6</v>
      </c>
      <c r="J16" s="17"/>
      <c r="K16" s="17"/>
      <c r="L16" s="17">
        <v>107.1</v>
      </c>
      <c r="M16" s="17">
        <v>107.7</v>
      </c>
      <c r="N16" s="17">
        <v>107.6</v>
      </c>
      <c r="O16" s="17">
        <v>205.1</v>
      </c>
      <c r="P16" s="17">
        <v>118.2</v>
      </c>
      <c r="Q16" s="17">
        <v>67.599999999999994</v>
      </c>
      <c r="R16" s="17">
        <v>556.70000000000005</v>
      </c>
      <c r="S16" s="17"/>
      <c r="T16" s="17"/>
      <c r="U16" s="17"/>
      <c r="V16" s="17">
        <v>0</v>
      </c>
      <c r="W16" s="17">
        <v>163</v>
      </c>
      <c r="X16" s="17">
        <v>7.5</v>
      </c>
      <c r="Y16" s="17">
        <v>4.5999999999999996</v>
      </c>
      <c r="Z16" s="17">
        <v>0</v>
      </c>
      <c r="AA16" s="17">
        <v>6.5</v>
      </c>
      <c r="AB16" s="17"/>
      <c r="AC16" s="17">
        <v>90</v>
      </c>
      <c r="AD16" s="17"/>
      <c r="AE16" s="17"/>
      <c r="AF16" s="17"/>
      <c r="AG16" s="17"/>
      <c r="AH16" s="17">
        <v>110.4</v>
      </c>
      <c r="AI16" s="17">
        <v>223</v>
      </c>
      <c r="AJ16" s="17"/>
      <c r="AK16" s="17"/>
      <c r="AL16" s="17"/>
      <c r="AM16" s="17">
        <v>6.5</v>
      </c>
      <c r="AN16" s="17">
        <v>390.7</v>
      </c>
      <c r="AO16" s="17">
        <v>81.5</v>
      </c>
      <c r="AP16" s="17">
        <v>150.9</v>
      </c>
      <c r="AQ16" s="17">
        <v>41.6</v>
      </c>
      <c r="AR16" s="17">
        <v>18.600000000000001</v>
      </c>
      <c r="AS16" s="17">
        <v>19.3</v>
      </c>
      <c r="AT16" s="17">
        <v>89.1</v>
      </c>
      <c r="AU16" s="17">
        <v>122</v>
      </c>
      <c r="AV16" s="17">
        <v>122.4</v>
      </c>
      <c r="AW16" s="17">
        <v>152</v>
      </c>
      <c r="AX16" s="17">
        <v>107.5</v>
      </c>
      <c r="AY16" s="17">
        <v>44.1</v>
      </c>
      <c r="AZ16" s="17">
        <v>39.6</v>
      </c>
      <c r="BA16" s="17">
        <v>3.8</v>
      </c>
      <c r="BB16" s="17">
        <v>25.6</v>
      </c>
      <c r="BC16" s="17">
        <v>168.3</v>
      </c>
      <c r="BD16" s="17"/>
      <c r="BE16" s="17"/>
      <c r="BF16" s="17">
        <v>47.3</v>
      </c>
      <c r="BG16" s="17">
        <v>0</v>
      </c>
      <c r="BH16" s="17"/>
      <c r="BI16" s="17"/>
      <c r="BJ16" s="17"/>
      <c r="BK16" s="17"/>
      <c r="BL16" s="17"/>
      <c r="BM16" s="17">
        <v>84.2</v>
      </c>
      <c r="BN16" s="17">
        <v>0</v>
      </c>
      <c r="BO16" s="17"/>
      <c r="BP16" s="17">
        <v>0</v>
      </c>
      <c r="BQ16" s="17"/>
      <c r="BR16" s="17"/>
      <c r="BS16" s="17"/>
      <c r="BT16" s="17"/>
      <c r="BU16" s="17"/>
      <c r="BV16" s="17"/>
      <c r="BW16" s="17">
        <v>0</v>
      </c>
      <c r="BX16" s="17"/>
      <c r="BY16" s="17"/>
      <c r="BZ16" s="17">
        <v>2.9</v>
      </c>
      <c r="CA16" s="17">
        <v>234</v>
      </c>
      <c r="CB16" s="17">
        <v>126.8</v>
      </c>
      <c r="CC16" s="17">
        <v>62.6</v>
      </c>
      <c r="CD16" s="17">
        <v>77.900000000000006</v>
      </c>
      <c r="CE16" s="17">
        <v>29.9</v>
      </c>
      <c r="CF16" s="17"/>
      <c r="CG16" s="17"/>
      <c r="CH16" s="17"/>
      <c r="CI16" s="17">
        <v>97.7</v>
      </c>
      <c r="CJ16" s="17">
        <v>97.3</v>
      </c>
      <c r="CK16" s="17">
        <v>115.7</v>
      </c>
      <c r="CL16" s="17"/>
      <c r="CM16" s="17"/>
      <c r="CN16" s="17"/>
      <c r="CO16" s="17"/>
      <c r="CP16" s="17"/>
      <c r="CQ16" s="17">
        <v>0</v>
      </c>
      <c r="CR16" s="17"/>
      <c r="CS16" s="17"/>
      <c r="CT16" s="17">
        <v>6.7</v>
      </c>
      <c r="CU16" s="17">
        <v>20</v>
      </c>
      <c r="CV16" s="17">
        <v>0</v>
      </c>
      <c r="CW16" s="17">
        <v>61.2</v>
      </c>
      <c r="CX16" s="17">
        <v>0</v>
      </c>
      <c r="CY16" s="17">
        <v>0.9</v>
      </c>
      <c r="CZ16" s="17">
        <v>0</v>
      </c>
      <c r="DA16" s="17">
        <v>20.399999999999999</v>
      </c>
      <c r="DB16" s="17">
        <v>10</v>
      </c>
      <c r="DC16" s="17">
        <v>5.5</v>
      </c>
      <c r="DD16" s="17">
        <v>0</v>
      </c>
      <c r="DE16" s="17">
        <v>0</v>
      </c>
      <c r="DF16" s="17">
        <v>2</v>
      </c>
      <c r="DG16" s="17">
        <v>3.6</v>
      </c>
      <c r="DH16" s="17">
        <v>5.2</v>
      </c>
      <c r="DI16" s="17">
        <v>20.5</v>
      </c>
      <c r="DJ16" s="17">
        <v>19.100000000000001</v>
      </c>
      <c r="DK16" s="17">
        <v>12.7</v>
      </c>
      <c r="DL16" s="17">
        <v>3.5</v>
      </c>
      <c r="DM16" s="17">
        <v>18.5</v>
      </c>
      <c r="DN16" s="17">
        <v>0</v>
      </c>
      <c r="DO16" s="17">
        <v>0</v>
      </c>
      <c r="DP16" s="17">
        <v>23.1</v>
      </c>
      <c r="DQ16" s="17">
        <v>67</v>
      </c>
      <c r="DR16" s="17">
        <v>0</v>
      </c>
      <c r="DS16" s="17">
        <v>3.5</v>
      </c>
      <c r="DT16" s="17">
        <v>16.8</v>
      </c>
      <c r="DU16" s="17">
        <v>2.6</v>
      </c>
      <c r="DV16" s="17"/>
      <c r="DW16" s="17">
        <v>0</v>
      </c>
      <c r="DX16" s="17">
        <v>19.8</v>
      </c>
      <c r="DY16" s="17">
        <v>8.3000000000000007</v>
      </c>
      <c r="DZ16" s="17">
        <v>17</v>
      </c>
      <c r="EA16" s="17">
        <v>20.3</v>
      </c>
      <c r="EB16" s="17">
        <v>24.6</v>
      </c>
      <c r="EC16" s="17">
        <v>14.9</v>
      </c>
      <c r="ED16" s="17">
        <v>0</v>
      </c>
      <c r="EE16" s="17">
        <v>32.299999999999997</v>
      </c>
      <c r="EF16" s="17">
        <v>71.900000000000006</v>
      </c>
      <c r="EG16" s="17">
        <v>2.2999999999999998</v>
      </c>
      <c r="EH16" s="17">
        <v>2.2999999999999998</v>
      </c>
      <c r="EI16" s="17">
        <v>0</v>
      </c>
      <c r="EJ16" s="17">
        <v>21</v>
      </c>
      <c r="EK16" s="17">
        <v>7.6</v>
      </c>
      <c r="EL16" s="17">
        <v>7.3</v>
      </c>
      <c r="EM16" s="17">
        <v>20.399999999999999</v>
      </c>
      <c r="EN16" s="17">
        <v>20.399999999999999</v>
      </c>
      <c r="EO16" s="17">
        <v>20</v>
      </c>
      <c r="EP16" s="17">
        <v>0.08</v>
      </c>
      <c r="EQ16" s="17">
        <v>0</v>
      </c>
      <c r="ER16" s="17">
        <v>0</v>
      </c>
      <c r="ES16" s="17">
        <v>0</v>
      </c>
      <c r="ET16" s="17">
        <v>0.6</v>
      </c>
      <c r="EU16" s="17">
        <v>40.299999999999997</v>
      </c>
      <c r="EV16" s="17">
        <v>36.799999999999997</v>
      </c>
      <c r="EW16" s="17">
        <v>0</v>
      </c>
      <c r="EX16" s="17">
        <v>4.8</v>
      </c>
      <c r="EY16" s="17">
        <v>2.2999999999999998</v>
      </c>
      <c r="EZ16" s="17">
        <v>2.4</v>
      </c>
      <c r="FA16" s="17">
        <v>2.7</v>
      </c>
      <c r="FB16" s="17">
        <v>0</v>
      </c>
      <c r="FC16" s="17">
        <v>6</v>
      </c>
      <c r="FD16" s="17">
        <v>20</v>
      </c>
      <c r="FE16" s="17">
        <v>20</v>
      </c>
      <c r="FF16" s="17">
        <v>10.199999999999999</v>
      </c>
      <c r="FG16" s="17"/>
      <c r="FH16" s="17"/>
      <c r="FI16" s="17"/>
      <c r="FJ16" s="17"/>
      <c r="FK16" s="17">
        <v>8.3000000000000007</v>
      </c>
      <c r="FL16" s="17"/>
      <c r="FM16" s="17">
        <v>14.1</v>
      </c>
      <c r="FN16" s="17">
        <v>6530.78</v>
      </c>
      <c r="FO16" s="15"/>
      <c r="FP16" s="17">
        <v>24.3</v>
      </c>
      <c r="FQ16" s="17">
        <v>7.8639999999999999</v>
      </c>
      <c r="FR16" s="17">
        <v>11.7</v>
      </c>
      <c r="FS16" s="17">
        <v>13.2</v>
      </c>
      <c r="FT16" s="17">
        <v>0</v>
      </c>
      <c r="FU16" s="17">
        <v>18.899999999999999</v>
      </c>
      <c r="FV16" s="17">
        <v>4.8</v>
      </c>
      <c r="FW16" s="17">
        <v>6.8</v>
      </c>
      <c r="FX16" s="17">
        <v>87.563999999999993</v>
      </c>
    </row>
    <row r="17" spans="1:180" ht="24" customHeight="1" x14ac:dyDescent="0.3">
      <c r="A17" s="16" t="s">
        <v>50</v>
      </c>
      <c r="B17" s="16" t="s">
        <v>652</v>
      </c>
      <c r="C17" s="17">
        <v>203.1</v>
      </c>
      <c r="D17" s="17">
        <v>651.4</v>
      </c>
      <c r="E17" s="17">
        <v>139.5</v>
      </c>
      <c r="F17" s="17"/>
      <c r="G17" s="17"/>
      <c r="H17" s="17">
        <v>90.6</v>
      </c>
      <c r="I17" s="17">
        <v>224.7</v>
      </c>
      <c r="J17" s="17"/>
      <c r="K17" s="17"/>
      <c r="L17" s="17">
        <v>107.6</v>
      </c>
      <c r="M17" s="17">
        <v>107.8</v>
      </c>
      <c r="N17" s="17">
        <v>107.5</v>
      </c>
      <c r="O17" s="17">
        <v>205.5</v>
      </c>
      <c r="P17" s="17">
        <v>107.9</v>
      </c>
      <c r="Q17" s="17">
        <v>67.8</v>
      </c>
      <c r="R17" s="17">
        <v>555.79999999999995</v>
      </c>
      <c r="S17" s="17"/>
      <c r="T17" s="17"/>
      <c r="U17" s="17"/>
      <c r="V17" s="17">
        <v>0</v>
      </c>
      <c r="W17" s="17">
        <v>168.3</v>
      </c>
      <c r="X17" s="17">
        <v>8</v>
      </c>
      <c r="Y17" s="17">
        <v>4.7</v>
      </c>
      <c r="Z17" s="17">
        <v>0</v>
      </c>
      <c r="AA17" s="17">
        <v>6.6</v>
      </c>
      <c r="AB17" s="17"/>
      <c r="AC17" s="17">
        <v>90.4</v>
      </c>
      <c r="AD17" s="17"/>
      <c r="AE17" s="17"/>
      <c r="AF17" s="17"/>
      <c r="AG17" s="17"/>
      <c r="AH17" s="17">
        <v>110.4</v>
      </c>
      <c r="AI17" s="17">
        <v>222.4</v>
      </c>
      <c r="AJ17" s="17"/>
      <c r="AK17" s="17"/>
      <c r="AL17" s="17"/>
      <c r="AM17" s="17">
        <v>6.5</v>
      </c>
      <c r="AN17" s="17">
        <v>409.4</v>
      </c>
      <c r="AO17" s="17">
        <v>81.5</v>
      </c>
      <c r="AP17" s="17">
        <v>151.19999999999999</v>
      </c>
      <c r="AQ17" s="17">
        <v>42.1</v>
      </c>
      <c r="AR17" s="17">
        <v>18.600000000000001</v>
      </c>
      <c r="AS17" s="17">
        <v>19.3</v>
      </c>
      <c r="AT17" s="17">
        <v>90.9</v>
      </c>
      <c r="AU17" s="17">
        <v>126.2</v>
      </c>
      <c r="AV17" s="17">
        <v>126.6</v>
      </c>
      <c r="AW17" s="17">
        <v>153.80000000000001</v>
      </c>
      <c r="AX17" s="17">
        <v>108.4</v>
      </c>
      <c r="AY17" s="17">
        <v>45</v>
      </c>
      <c r="AZ17" s="17">
        <v>41.5</v>
      </c>
      <c r="BA17" s="17">
        <v>3.8</v>
      </c>
      <c r="BB17" s="17">
        <v>26.1</v>
      </c>
      <c r="BC17" s="17">
        <v>171.2</v>
      </c>
      <c r="BD17" s="17"/>
      <c r="BE17" s="17"/>
      <c r="BF17" s="17">
        <v>47.7</v>
      </c>
      <c r="BG17" s="17">
        <v>0</v>
      </c>
      <c r="BH17" s="17"/>
      <c r="BI17" s="17"/>
      <c r="BJ17" s="17"/>
      <c r="BK17" s="17"/>
      <c r="BL17" s="17"/>
      <c r="BM17" s="17">
        <v>84.6</v>
      </c>
      <c r="BN17" s="17">
        <v>0</v>
      </c>
      <c r="BO17" s="17"/>
      <c r="BP17" s="17">
        <v>0</v>
      </c>
      <c r="BQ17" s="17"/>
      <c r="BR17" s="17"/>
      <c r="BS17" s="17"/>
      <c r="BT17" s="17"/>
      <c r="BU17" s="17"/>
      <c r="BV17" s="17"/>
      <c r="BW17" s="17">
        <v>0</v>
      </c>
      <c r="BX17" s="17"/>
      <c r="BY17" s="17"/>
      <c r="BZ17" s="17">
        <v>2.9</v>
      </c>
      <c r="CA17" s="17">
        <v>244.2</v>
      </c>
      <c r="CB17" s="17">
        <v>130.80000000000001</v>
      </c>
      <c r="CC17" s="17">
        <v>63.2</v>
      </c>
      <c r="CD17" s="17">
        <v>78.599999999999994</v>
      </c>
      <c r="CE17" s="17">
        <v>30.4</v>
      </c>
      <c r="CF17" s="17"/>
      <c r="CG17" s="17"/>
      <c r="CH17" s="17"/>
      <c r="CI17" s="17">
        <v>96.1</v>
      </c>
      <c r="CJ17" s="17">
        <v>96.1</v>
      </c>
      <c r="CK17" s="17">
        <v>118.1</v>
      </c>
      <c r="CL17" s="17"/>
      <c r="CM17" s="17"/>
      <c r="CN17" s="17"/>
      <c r="CO17" s="17"/>
      <c r="CP17" s="17"/>
      <c r="CQ17" s="17">
        <v>0</v>
      </c>
      <c r="CR17" s="17"/>
      <c r="CS17" s="17"/>
      <c r="CT17" s="17">
        <v>6.7</v>
      </c>
      <c r="CU17" s="17">
        <v>20</v>
      </c>
      <c r="CV17" s="17">
        <v>0</v>
      </c>
      <c r="CW17" s="17">
        <v>42.1</v>
      </c>
      <c r="CX17" s="17">
        <v>0</v>
      </c>
      <c r="CY17" s="17">
        <v>2.2000000000000002</v>
      </c>
      <c r="CZ17" s="17">
        <v>0</v>
      </c>
      <c r="DA17" s="17">
        <v>20.5</v>
      </c>
      <c r="DB17" s="17">
        <v>9.9</v>
      </c>
      <c r="DC17" s="17">
        <v>5.5</v>
      </c>
      <c r="DD17" s="17">
        <v>0</v>
      </c>
      <c r="DE17" s="17">
        <v>0</v>
      </c>
      <c r="DF17" s="17">
        <v>2</v>
      </c>
      <c r="DG17" s="17">
        <v>3.6</v>
      </c>
      <c r="DH17" s="17">
        <v>5.0999999999999996</v>
      </c>
      <c r="DI17" s="17">
        <v>20.9</v>
      </c>
      <c r="DJ17" s="17">
        <v>19.100000000000001</v>
      </c>
      <c r="DK17" s="17">
        <v>12.7</v>
      </c>
      <c r="DL17" s="17">
        <v>3.5</v>
      </c>
      <c r="DM17" s="17">
        <v>18.5</v>
      </c>
      <c r="DN17" s="17">
        <v>0</v>
      </c>
      <c r="DO17" s="17">
        <v>0</v>
      </c>
      <c r="DP17" s="17">
        <v>21.7</v>
      </c>
      <c r="DQ17" s="17">
        <v>52.4</v>
      </c>
      <c r="DR17" s="17">
        <v>0</v>
      </c>
      <c r="DS17" s="17">
        <v>3.5</v>
      </c>
      <c r="DT17" s="17">
        <v>16.8</v>
      </c>
      <c r="DU17" s="17">
        <v>2.6</v>
      </c>
      <c r="DV17" s="17"/>
      <c r="DW17" s="17">
        <v>0</v>
      </c>
      <c r="DX17" s="17">
        <v>19.8</v>
      </c>
      <c r="DY17" s="17">
        <v>8.3000000000000007</v>
      </c>
      <c r="DZ17" s="17">
        <v>17.100000000000001</v>
      </c>
      <c r="EA17" s="17">
        <v>20.3</v>
      </c>
      <c r="EB17" s="17">
        <v>21.7</v>
      </c>
      <c r="EC17" s="17">
        <v>8.1999999999999993</v>
      </c>
      <c r="ED17" s="17">
        <v>0</v>
      </c>
      <c r="EE17" s="17">
        <v>26.2</v>
      </c>
      <c r="EF17" s="17">
        <v>78</v>
      </c>
      <c r="EG17" s="17">
        <v>2.4</v>
      </c>
      <c r="EH17" s="17">
        <v>0.9</v>
      </c>
      <c r="EI17" s="17">
        <v>0</v>
      </c>
      <c r="EJ17" s="17">
        <v>20.9</v>
      </c>
      <c r="EK17" s="17">
        <v>7.6</v>
      </c>
      <c r="EL17" s="17">
        <v>7.5</v>
      </c>
      <c r="EM17" s="17">
        <v>20.399999999999999</v>
      </c>
      <c r="EN17" s="17">
        <v>20.399999999999999</v>
      </c>
      <c r="EO17" s="17">
        <v>20</v>
      </c>
      <c r="EP17" s="17">
        <v>1.25</v>
      </c>
      <c r="EQ17" s="17">
        <v>0</v>
      </c>
      <c r="ER17" s="17">
        <v>0</v>
      </c>
      <c r="ES17" s="17">
        <v>0</v>
      </c>
      <c r="ET17" s="17">
        <v>0.6</v>
      </c>
      <c r="EU17" s="17">
        <v>52.2</v>
      </c>
      <c r="EV17" s="17">
        <v>51.8</v>
      </c>
      <c r="EW17" s="17">
        <v>0</v>
      </c>
      <c r="EX17" s="17">
        <v>4.8</v>
      </c>
      <c r="EY17" s="17">
        <v>2.2999999999999998</v>
      </c>
      <c r="EZ17" s="17">
        <v>2.4</v>
      </c>
      <c r="FA17" s="17">
        <v>2.7</v>
      </c>
      <c r="FB17" s="17">
        <v>0</v>
      </c>
      <c r="FC17" s="17">
        <v>6</v>
      </c>
      <c r="FD17" s="17">
        <v>20</v>
      </c>
      <c r="FE17" s="17">
        <v>20</v>
      </c>
      <c r="FF17" s="17">
        <v>11.2</v>
      </c>
      <c r="FG17" s="17"/>
      <c r="FH17" s="17"/>
      <c r="FI17" s="17"/>
      <c r="FJ17" s="17"/>
      <c r="FK17" s="17">
        <v>7.7</v>
      </c>
      <c r="FL17" s="17"/>
      <c r="FM17" s="17">
        <v>12.6</v>
      </c>
      <c r="FN17" s="17">
        <v>6579.35</v>
      </c>
      <c r="FO17" s="15"/>
      <c r="FP17" s="17">
        <v>24.3</v>
      </c>
      <c r="FQ17" s="17">
        <v>4.5439999999999996</v>
      </c>
      <c r="FR17" s="17">
        <v>11.7</v>
      </c>
      <c r="FS17" s="17">
        <v>13.2</v>
      </c>
      <c r="FT17" s="17">
        <v>0</v>
      </c>
      <c r="FU17" s="17">
        <v>18.899999999999999</v>
      </c>
      <c r="FV17" s="17">
        <v>4.8</v>
      </c>
      <c r="FW17" s="17">
        <v>6.8</v>
      </c>
      <c r="FX17" s="17">
        <v>84.244</v>
      </c>
    </row>
    <row r="18" spans="1:180" ht="24" customHeight="1" x14ac:dyDescent="0.3">
      <c r="A18" s="18" t="s">
        <v>50</v>
      </c>
      <c r="B18" s="18" t="s">
        <v>653</v>
      </c>
      <c r="C18" s="19">
        <v>205.7</v>
      </c>
      <c r="D18" s="19">
        <v>654.79999999999995</v>
      </c>
      <c r="E18" s="19">
        <v>140.4</v>
      </c>
      <c r="F18" s="19"/>
      <c r="G18" s="19"/>
      <c r="H18" s="19">
        <v>91.3</v>
      </c>
      <c r="I18" s="19">
        <v>223.9</v>
      </c>
      <c r="J18" s="19"/>
      <c r="K18" s="19"/>
      <c r="L18" s="19">
        <v>107.5</v>
      </c>
      <c r="M18" s="19">
        <v>106.7</v>
      </c>
      <c r="N18" s="19">
        <v>106.8</v>
      </c>
      <c r="O18" s="19">
        <v>204.6</v>
      </c>
      <c r="P18" s="19">
        <v>107.9</v>
      </c>
      <c r="Q18" s="19">
        <v>68</v>
      </c>
      <c r="R18" s="19">
        <v>554.4</v>
      </c>
      <c r="S18" s="19"/>
      <c r="T18" s="19"/>
      <c r="U18" s="19"/>
      <c r="V18" s="19">
        <v>0</v>
      </c>
      <c r="W18" s="19">
        <v>167.9</v>
      </c>
      <c r="X18" s="19">
        <v>8.1999999999999993</v>
      </c>
      <c r="Y18" s="19">
        <v>4.8</v>
      </c>
      <c r="Z18" s="19">
        <v>0</v>
      </c>
      <c r="AA18" s="19">
        <v>6.6</v>
      </c>
      <c r="AB18" s="19"/>
      <c r="AC18" s="19">
        <v>90.7</v>
      </c>
      <c r="AD18" s="19"/>
      <c r="AE18" s="19"/>
      <c r="AF18" s="19"/>
      <c r="AG18" s="19"/>
      <c r="AH18" s="19">
        <v>110.4</v>
      </c>
      <c r="AI18" s="19">
        <v>222.7</v>
      </c>
      <c r="AJ18" s="19"/>
      <c r="AK18" s="19"/>
      <c r="AL18" s="19"/>
      <c r="AM18" s="19">
        <v>6.5</v>
      </c>
      <c r="AN18" s="19">
        <v>404.2</v>
      </c>
      <c r="AO18" s="19">
        <v>81.5</v>
      </c>
      <c r="AP18" s="19">
        <v>152.80000000000001</v>
      </c>
      <c r="AQ18" s="19">
        <v>42.3</v>
      </c>
      <c r="AR18" s="19">
        <v>18.5</v>
      </c>
      <c r="AS18" s="19">
        <v>19.399999999999999</v>
      </c>
      <c r="AT18" s="19">
        <v>91.3</v>
      </c>
      <c r="AU18" s="19">
        <v>127.5</v>
      </c>
      <c r="AV18" s="19">
        <v>127.6</v>
      </c>
      <c r="AW18" s="19">
        <v>153.5</v>
      </c>
      <c r="AX18" s="19">
        <v>109.6</v>
      </c>
      <c r="AY18" s="19">
        <v>45.4</v>
      </c>
      <c r="AZ18" s="19">
        <v>41.4</v>
      </c>
      <c r="BA18" s="19">
        <v>3.8</v>
      </c>
      <c r="BB18" s="19">
        <v>26.5</v>
      </c>
      <c r="BC18" s="19">
        <v>172.7</v>
      </c>
      <c r="BD18" s="19"/>
      <c r="BE18" s="19"/>
      <c r="BF18" s="19">
        <v>47.9</v>
      </c>
      <c r="BG18" s="19">
        <v>0</v>
      </c>
      <c r="BH18" s="19"/>
      <c r="BI18" s="19"/>
      <c r="BJ18" s="19"/>
      <c r="BK18" s="19"/>
      <c r="BL18" s="19"/>
      <c r="BM18" s="19">
        <v>85.5</v>
      </c>
      <c r="BN18" s="19">
        <v>0</v>
      </c>
      <c r="BO18" s="19"/>
      <c r="BP18" s="19">
        <v>0</v>
      </c>
      <c r="BQ18" s="19"/>
      <c r="BR18" s="19"/>
      <c r="BS18" s="19"/>
      <c r="BT18" s="19"/>
      <c r="BU18" s="19"/>
      <c r="BV18" s="19"/>
      <c r="BW18" s="19">
        <v>0</v>
      </c>
      <c r="BX18" s="19"/>
      <c r="BY18" s="19"/>
      <c r="BZ18" s="19">
        <v>3</v>
      </c>
      <c r="CA18" s="19">
        <v>242.6</v>
      </c>
      <c r="CB18" s="19">
        <v>132.4</v>
      </c>
      <c r="CC18" s="19">
        <v>64</v>
      </c>
      <c r="CD18" s="19">
        <v>79</v>
      </c>
      <c r="CE18" s="19">
        <v>30.8</v>
      </c>
      <c r="CF18" s="19"/>
      <c r="CG18" s="19"/>
      <c r="CH18" s="19"/>
      <c r="CI18" s="19">
        <v>94.4</v>
      </c>
      <c r="CJ18" s="19">
        <v>94.2</v>
      </c>
      <c r="CK18" s="19">
        <v>116.4</v>
      </c>
      <c r="CL18" s="19"/>
      <c r="CM18" s="19"/>
      <c r="CN18" s="19"/>
      <c r="CO18" s="19"/>
      <c r="CP18" s="19"/>
      <c r="CQ18" s="19">
        <v>0</v>
      </c>
      <c r="CR18" s="19"/>
      <c r="CS18" s="19"/>
      <c r="CT18" s="19">
        <v>6.7</v>
      </c>
      <c r="CU18" s="19">
        <v>20.100000000000001</v>
      </c>
      <c r="CV18" s="19">
        <v>0</v>
      </c>
      <c r="CW18" s="19">
        <v>32.6</v>
      </c>
      <c r="CX18" s="19">
        <v>0</v>
      </c>
      <c r="CY18" s="19">
        <v>3.6</v>
      </c>
      <c r="CZ18" s="19">
        <v>0</v>
      </c>
      <c r="DA18" s="19">
        <v>20.7</v>
      </c>
      <c r="DB18" s="19">
        <v>9.8000000000000007</v>
      </c>
      <c r="DC18" s="19">
        <v>5.5</v>
      </c>
      <c r="DD18" s="19">
        <v>0</v>
      </c>
      <c r="DE18" s="19">
        <v>0</v>
      </c>
      <c r="DF18" s="19">
        <v>2</v>
      </c>
      <c r="DG18" s="19">
        <v>3.6</v>
      </c>
      <c r="DH18" s="19">
        <v>5.0999999999999996</v>
      </c>
      <c r="DI18" s="19">
        <v>21.1</v>
      </c>
      <c r="DJ18" s="19">
        <v>19.100000000000001</v>
      </c>
      <c r="DK18" s="19">
        <v>12.8</v>
      </c>
      <c r="DL18" s="19">
        <v>3.5</v>
      </c>
      <c r="DM18" s="19">
        <v>18.5</v>
      </c>
      <c r="DN18" s="19">
        <v>0</v>
      </c>
      <c r="DO18" s="19">
        <v>0</v>
      </c>
      <c r="DP18" s="19">
        <v>19.600000000000001</v>
      </c>
      <c r="DQ18" s="19">
        <v>45.9</v>
      </c>
      <c r="DR18" s="19">
        <v>0</v>
      </c>
      <c r="DS18" s="19">
        <v>3.5</v>
      </c>
      <c r="DT18" s="19">
        <v>16.8</v>
      </c>
      <c r="DU18" s="19">
        <v>2.6</v>
      </c>
      <c r="DV18" s="19"/>
      <c r="DW18" s="19">
        <v>0</v>
      </c>
      <c r="DX18" s="19">
        <v>19.8</v>
      </c>
      <c r="DY18" s="19">
        <v>8.3000000000000007</v>
      </c>
      <c r="DZ18" s="19">
        <v>17.100000000000001</v>
      </c>
      <c r="EA18" s="19">
        <v>20.3</v>
      </c>
      <c r="EB18" s="19">
        <v>20.100000000000001</v>
      </c>
      <c r="EC18" s="19">
        <v>8.5</v>
      </c>
      <c r="ED18" s="19">
        <v>0</v>
      </c>
      <c r="EE18" s="19">
        <v>25</v>
      </c>
      <c r="EF18" s="19">
        <v>65.7</v>
      </c>
      <c r="EG18" s="19">
        <v>2.2999999999999998</v>
      </c>
      <c r="EH18" s="19">
        <v>1.1000000000000001</v>
      </c>
      <c r="EI18" s="19">
        <v>0</v>
      </c>
      <c r="EJ18" s="19">
        <v>20.9</v>
      </c>
      <c r="EK18" s="19">
        <v>7.5</v>
      </c>
      <c r="EL18" s="19">
        <v>7.5</v>
      </c>
      <c r="EM18" s="19">
        <v>20.399999999999999</v>
      </c>
      <c r="EN18" s="19">
        <v>20.399999999999999</v>
      </c>
      <c r="EO18" s="19">
        <v>20</v>
      </c>
      <c r="EP18" s="19">
        <v>1.75</v>
      </c>
      <c r="EQ18" s="19">
        <v>0</v>
      </c>
      <c r="ER18" s="19">
        <v>0</v>
      </c>
      <c r="ES18" s="19">
        <v>0</v>
      </c>
      <c r="ET18" s="19">
        <v>0.6</v>
      </c>
      <c r="EU18" s="19">
        <v>36.700000000000003</v>
      </c>
      <c r="EV18" s="19">
        <v>32.6</v>
      </c>
      <c r="EW18" s="19">
        <v>0</v>
      </c>
      <c r="EX18" s="19">
        <v>4.8</v>
      </c>
      <c r="EY18" s="19">
        <v>2.2999999999999998</v>
      </c>
      <c r="EZ18" s="19">
        <v>2.4</v>
      </c>
      <c r="FA18" s="19">
        <v>2.7</v>
      </c>
      <c r="FB18" s="19">
        <v>0</v>
      </c>
      <c r="FC18" s="19">
        <v>6</v>
      </c>
      <c r="FD18" s="19">
        <v>20</v>
      </c>
      <c r="FE18" s="19">
        <v>20</v>
      </c>
      <c r="FF18" s="19">
        <v>11.2</v>
      </c>
      <c r="FG18" s="19"/>
      <c r="FH18" s="19"/>
      <c r="FI18" s="19"/>
      <c r="FJ18" s="19"/>
      <c r="FK18" s="19">
        <v>8.3000000000000007</v>
      </c>
      <c r="FL18" s="19"/>
      <c r="FM18" s="19">
        <v>15.3</v>
      </c>
      <c r="FN18" s="19">
        <v>6520.65</v>
      </c>
      <c r="FO18" s="15"/>
      <c r="FP18" s="19">
        <v>24.3</v>
      </c>
      <c r="FQ18" s="19">
        <v>3.7919999999999998</v>
      </c>
      <c r="FR18" s="19">
        <v>11.7</v>
      </c>
      <c r="FS18" s="19">
        <v>13.2</v>
      </c>
      <c r="FT18" s="19">
        <v>0</v>
      </c>
      <c r="FU18" s="19">
        <v>18.899999999999999</v>
      </c>
      <c r="FV18" s="19">
        <v>4.9000000000000004</v>
      </c>
      <c r="FW18" s="19">
        <v>6.7</v>
      </c>
      <c r="FX18" s="19">
        <v>83.492000000000004</v>
      </c>
    </row>
    <row r="19" spans="1:180" ht="24" customHeight="1" x14ac:dyDescent="0.3">
      <c r="A19" s="13" t="s">
        <v>50</v>
      </c>
      <c r="B19" s="13" t="s">
        <v>654</v>
      </c>
      <c r="C19" s="14">
        <v>204.3</v>
      </c>
      <c r="D19" s="14">
        <v>647.79999999999995</v>
      </c>
      <c r="E19" s="14">
        <v>137.9</v>
      </c>
      <c r="F19" s="14"/>
      <c r="G19" s="14"/>
      <c r="H19" s="14">
        <v>90.1</v>
      </c>
      <c r="I19" s="14">
        <v>223.7</v>
      </c>
      <c r="J19" s="14"/>
      <c r="K19" s="14"/>
      <c r="L19" s="14">
        <v>107.4</v>
      </c>
      <c r="M19" s="14">
        <v>107.9</v>
      </c>
      <c r="N19" s="14">
        <v>108</v>
      </c>
      <c r="O19" s="14">
        <v>204.9</v>
      </c>
      <c r="P19" s="14">
        <v>109.1</v>
      </c>
      <c r="Q19" s="14">
        <v>67.3</v>
      </c>
      <c r="R19" s="14">
        <v>557.79999999999995</v>
      </c>
      <c r="S19" s="14"/>
      <c r="T19" s="14"/>
      <c r="U19" s="14"/>
      <c r="V19" s="14">
        <v>0</v>
      </c>
      <c r="W19" s="14">
        <v>163</v>
      </c>
      <c r="X19" s="14">
        <v>7.7</v>
      </c>
      <c r="Y19" s="14">
        <v>4.5999999999999996</v>
      </c>
      <c r="Z19" s="14">
        <v>0</v>
      </c>
      <c r="AA19" s="14">
        <v>6.6</v>
      </c>
      <c r="AB19" s="14"/>
      <c r="AC19" s="14">
        <v>90.3</v>
      </c>
      <c r="AD19" s="14"/>
      <c r="AE19" s="14"/>
      <c r="AF19" s="14"/>
      <c r="AG19" s="14"/>
      <c r="AH19" s="14">
        <v>110.5</v>
      </c>
      <c r="AI19" s="14">
        <v>220.9</v>
      </c>
      <c r="AJ19" s="14"/>
      <c r="AK19" s="14"/>
      <c r="AL19" s="14"/>
      <c r="AM19" s="14">
        <v>6.5</v>
      </c>
      <c r="AN19" s="14">
        <v>394.2</v>
      </c>
      <c r="AO19" s="14">
        <v>81.5</v>
      </c>
      <c r="AP19" s="14">
        <v>150.9</v>
      </c>
      <c r="AQ19" s="14">
        <v>41.7</v>
      </c>
      <c r="AR19" s="14">
        <v>18.600000000000001</v>
      </c>
      <c r="AS19" s="14">
        <v>19.3</v>
      </c>
      <c r="AT19" s="14">
        <v>90.4</v>
      </c>
      <c r="AU19" s="14">
        <v>124.6</v>
      </c>
      <c r="AV19" s="14">
        <v>124.8</v>
      </c>
      <c r="AW19" s="14">
        <v>153.6</v>
      </c>
      <c r="AX19" s="14">
        <v>107.5</v>
      </c>
      <c r="AY19" s="14">
        <v>44.5</v>
      </c>
      <c r="AZ19" s="14">
        <v>39.700000000000003</v>
      </c>
      <c r="BA19" s="14">
        <v>3.8</v>
      </c>
      <c r="BB19" s="14">
        <v>25.8</v>
      </c>
      <c r="BC19" s="14">
        <v>169.4</v>
      </c>
      <c r="BD19" s="14"/>
      <c r="BE19" s="14"/>
      <c r="BF19" s="14">
        <v>47.4</v>
      </c>
      <c r="BG19" s="14">
        <v>0</v>
      </c>
      <c r="BH19" s="14"/>
      <c r="BI19" s="14"/>
      <c r="BJ19" s="14"/>
      <c r="BK19" s="14"/>
      <c r="BL19" s="14"/>
      <c r="BM19" s="14">
        <v>84.2</v>
      </c>
      <c r="BN19" s="14">
        <v>0</v>
      </c>
      <c r="BO19" s="14"/>
      <c r="BP19" s="14">
        <v>0</v>
      </c>
      <c r="BQ19" s="14"/>
      <c r="BR19" s="14"/>
      <c r="BS19" s="14"/>
      <c r="BT19" s="14"/>
      <c r="BU19" s="14"/>
      <c r="BV19" s="14"/>
      <c r="BW19" s="14">
        <v>0</v>
      </c>
      <c r="BX19" s="14"/>
      <c r="BY19" s="14"/>
      <c r="BZ19" s="14">
        <v>2.9</v>
      </c>
      <c r="CA19" s="14">
        <v>233.9</v>
      </c>
      <c r="CB19" s="14">
        <v>127.7</v>
      </c>
      <c r="CC19" s="14">
        <v>62.7</v>
      </c>
      <c r="CD19" s="14">
        <v>78.599999999999994</v>
      </c>
      <c r="CE19" s="14">
        <v>30</v>
      </c>
      <c r="CF19" s="14"/>
      <c r="CG19" s="14"/>
      <c r="CH19" s="14"/>
      <c r="CI19" s="14">
        <v>130</v>
      </c>
      <c r="CJ19" s="14">
        <v>130</v>
      </c>
      <c r="CK19" s="14">
        <v>132.19999999999999</v>
      </c>
      <c r="CL19" s="14"/>
      <c r="CM19" s="14"/>
      <c r="CN19" s="14"/>
      <c r="CO19" s="14"/>
      <c r="CP19" s="14"/>
      <c r="CQ19" s="14">
        <v>0</v>
      </c>
      <c r="CR19" s="14"/>
      <c r="CS19" s="14"/>
      <c r="CT19" s="14">
        <v>6.7</v>
      </c>
      <c r="CU19" s="14">
        <v>20</v>
      </c>
      <c r="CV19" s="14">
        <v>0</v>
      </c>
      <c r="CW19" s="14">
        <v>20.100000000000001</v>
      </c>
      <c r="CX19" s="14">
        <v>0</v>
      </c>
      <c r="CY19" s="14">
        <v>3</v>
      </c>
      <c r="CZ19" s="14">
        <v>0</v>
      </c>
      <c r="DA19" s="14">
        <v>20.399999999999999</v>
      </c>
      <c r="DB19" s="14">
        <v>9.9</v>
      </c>
      <c r="DC19" s="14">
        <v>5.5</v>
      </c>
      <c r="DD19" s="14">
        <v>0</v>
      </c>
      <c r="DE19" s="14">
        <v>0</v>
      </c>
      <c r="DF19" s="14">
        <v>2</v>
      </c>
      <c r="DG19" s="14">
        <v>3.6</v>
      </c>
      <c r="DH19" s="14">
        <v>5</v>
      </c>
      <c r="DI19" s="14">
        <v>20.6</v>
      </c>
      <c r="DJ19" s="14">
        <v>19.100000000000001</v>
      </c>
      <c r="DK19" s="14">
        <v>12.8</v>
      </c>
      <c r="DL19" s="14">
        <v>3.5</v>
      </c>
      <c r="DM19" s="14">
        <v>18.5</v>
      </c>
      <c r="DN19" s="14">
        <v>0</v>
      </c>
      <c r="DO19" s="14">
        <v>0</v>
      </c>
      <c r="DP19" s="14">
        <v>17</v>
      </c>
      <c r="DQ19" s="14">
        <v>43.4</v>
      </c>
      <c r="DR19" s="14">
        <v>0</v>
      </c>
      <c r="DS19" s="14">
        <v>3.5</v>
      </c>
      <c r="DT19" s="14">
        <v>16.8</v>
      </c>
      <c r="DU19" s="14">
        <v>2.6</v>
      </c>
      <c r="DV19" s="14"/>
      <c r="DW19" s="14">
        <v>0</v>
      </c>
      <c r="DX19" s="14">
        <v>19.8</v>
      </c>
      <c r="DY19" s="14">
        <v>8.3000000000000007</v>
      </c>
      <c r="DZ19" s="14">
        <v>17.100000000000001</v>
      </c>
      <c r="EA19" s="14">
        <v>20.3</v>
      </c>
      <c r="EB19" s="14">
        <v>24.6</v>
      </c>
      <c r="EC19" s="14">
        <v>10.3</v>
      </c>
      <c r="ED19" s="14">
        <v>0</v>
      </c>
      <c r="EE19" s="14">
        <v>23.7</v>
      </c>
      <c r="EF19" s="14">
        <v>71.099999999999994</v>
      </c>
      <c r="EG19" s="14">
        <v>1.6</v>
      </c>
      <c r="EH19" s="14">
        <v>0.9</v>
      </c>
      <c r="EI19" s="14">
        <v>0</v>
      </c>
      <c r="EJ19" s="14">
        <v>21</v>
      </c>
      <c r="EK19" s="14">
        <v>7.4</v>
      </c>
      <c r="EL19" s="14">
        <v>7.5</v>
      </c>
      <c r="EM19" s="14">
        <v>20.399999999999999</v>
      </c>
      <c r="EN19" s="14">
        <v>20.399999999999999</v>
      </c>
      <c r="EO19" s="14">
        <v>20</v>
      </c>
      <c r="EP19" s="14">
        <v>1.21</v>
      </c>
      <c r="EQ19" s="14">
        <v>0</v>
      </c>
      <c r="ER19" s="14">
        <v>0</v>
      </c>
      <c r="ES19" s="14">
        <v>0</v>
      </c>
      <c r="ET19" s="14">
        <v>0.6</v>
      </c>
      <c r="EU19" s="14">
        <v>35.1</v>
      </c>
      <c r="EV19" s="14">
        <v>27.2</v>
      </c>
      <c r="EW19" s="14">
        <v>0</v>
      </c>
      <c r="EX19" s="14">
        <v>4.8</v>
      </c>
      <c r="EY19" s="14">
        <v>2.2999999999999998</v>
      </c>
      <c r="EZ19" s="14">
        <v>2.4</v>
      </c>
      <c r="FA19" s="14">
        <v>2.7</v>
      </c>
      <c r="FB19" s="14">
        <v>0</v>
      </c>
      <c r="FC19" s="14">
        <v>6</v>
      </c>
      <c r="FD19" s="14">
        <v>20</v>
      </c>
      <c r="FE19" s="14">
        <v>20</v>
      </c>
      <c r="FF19" s="14">
        <v>11.3</v>
      </c>
      <c r="FG19" s="14"/>
      <c r="FH19" s="14"/>
      <c r="FI19" s="14"/>
      <c r="FJ19" s="14"/>
      <c r="FK19" s="14">
        <v>8.5</v>
      </c>
      <c r="FL19" s="14"/>
      <c r="FM19" s="14">
        <v>15.4</v>
      </c>
      <c r="FN19" s="14">
        <v>6532.11</v>
      </c>
      <c r="FO19" s="15"/>
      <c r="FP19" s="14">
        <v>24.3</v>
      </c>
      <c r="FQ19" s="14">
        <v>3.7839999999999998</v>
      </c>
      <c r="FR19" s="14">
        <v>11.7</v>
      </c>
      <c r="FS19" s="14">
        <v>13.2</v>
      </c>
      <c r="FT19" s="14">
        <v>0</v>
      </c>
      <c r="FU19" s="14">
        <v>18.899999999999999</v>
      </c>
      <c r="FV19" s="14">
        <v>4.7</v>
      </c>
      <c r="FW19" s="14">
        <v>6.8</v>
      </c>
      <c r="FX19" s="14">
        <v>83.384</v>
      </c>
    </row>
    <row r="20" spans="1:180" ht="24" customHeight="1" x14ac:dyDescent="0.3">
      <c r="A20" s="16" t="s">
        <v>50</v>
      </c>
      <c r="B20" s="16" t="s">
        <v>655</v>
      </c>
      <c r="C20" s="17">
        <v>203.3</v>
      </c>
      <c r="D20" s="17">
        <v>651</v>
      </c>
      <c r="E20" s="17">
        <v>139.80000000000001</v>
      </c>
      <c r="F20" s="17"/>
      <c r="G20" s="17"/>
      <c r="H20" s="17">
        <v>90.2</v>
      </c>
      <c r="I20" s="17">
        <v>226.5</v>
      </c>
      <c r="J20" s="17"/>
      <c r="K20" s="17"/>
      <c r="L20" s="17">
        <v>107.8</v>
      </c>
      <c r="M20" s="17">
        <v>107.1</v>
      </c>
      <c r="N20" s="17">
        <v>107.3</v>
      </c>
      <c r="O20" s="17">
        <v>205.4</v>
      </c>
      <c r="P20" s="17">
        <v>109.8</v>
      </c>
      <c r="Q20" s="17">
        <v>67.8</v>
      </c>
      <c r="R20" s="17">
        <v>555.9</v>
      </c>
      <c r="S20" s="17"/>
      <c r="T20" s="17"/>
      <c r="U20" s="17"/>
      <c r="V20" s="17">
        <v>0</v>
      </c>
      <c r="W20" s="17">
        <v>169.7</v>
      </c>
      <c r="X20" s="17">
        <v>8.4</v>
      </c>
      <c r="Y20" s="17">
        <v>4.7</v>
      </c>
      <c r="Z20" s="17">
        <v>0</v>
      </c>
      <c r="AA20" s="17">
        <v>6.6</v>
      </c>
      <c r="AB20" s="17"/>
      <c r="AC20" s="17">
        <v>90.3</v>
      </c>
      <c r="AD20" s="17"/>
      <c r="AE20" s="17"/>
      <c r="AF20" s="17"/>
      <c r="AG20" s="17"/>
      <c r="AH20" s="17">
        <v>110.6</v>
      </c>
      <c r="AI20" s="17">
        <v>221.7</v>
      </c>
      <c r="AJ20" s="17"/>
      <c r="AK20" s="17"/>
      <c r="AL20" s="17"/>
      <c r="AM20" s="17">
        <v>6.5</v>
      </c>
      <c r="AN20" s="17">
        <v>366.6</v>
      </c>
      <c r="AO20" s="17">
        <v>81.5</v>
      </c>
      <c r="AP20" s="17">
        <v>152</v>
      </c>
      <c r="AQ20" s="17">
        <v>42.2</v>
      </c>
      <c r="AR20" s="17">
        <v>17.399999999999999</v>
      </c>
      <c r="AS20" s="17">
        <v>19.3</v>
      </c>
      <c r="AT20" s="17">
        <v>93.1</v>
      </c>
      <c r="AU20" s="17">
        <v>125.8</v>
      </c>
      <c r="AV20" s="17">
        <v>126</v>
      </c>
      <c r="AW20" s="17">
        <v>153.6</v>
      </c>
      <c r="AX20" s="17">
        <v>108.1</v>
      </c>
      <c r="AY20" s="17">
        <v>44.6</v>
      </c>
      <c r="AZ20" s="17">
        <v>39</v>
      </c>
      <c r="BA20" s="17">
        <v>3.8</v>
      </c>
      <c r="BB20" s="17">
        <v>25.8</v>
      </c>
      <c r="BC20" s="17">
        <v>171.9</v>
      </c>
      <c r="BD20" s="17"/>
      <c r="BE20" s="17"/>
      <c r="BF20" s="17">
        <v>47.7</v>
      </c>
      <c r="BG20" s="17">
        <v>0</v>
      </c>
      <c r="BH20" s="17"/>
      <c r="BI20" s="17"/>
      <c r="BJ20" s="17"/>
      <c r="BK20" s="17"/>
      <c r="BL20" s="17"/>
      <c r="BM20" s="17">
        <v>84.5</v>
      </c>
      <c r="BN20" s="17">
        <v>0</v>
      </c>
      <c r="BO20" s="17"/>
      <c r="BP20" s="17">
        <v>0</v>
      </c>
      <c r="BQ20" s="17"/>
      <c r="BR20" s="17"/>
      <c r="BS20" s="17"/>
      <c r="BT20" s="17"/>
      <c r="BU20" s="17"/>
      <c r="BV20" s="17"/>
      <c r="BW20" s="17">
        <v>0</v>
      </c>
      <c r="BX20" s="17"/>
      <c r="BY20" s="17"/>
      <c r="BZ20" s="17">
        <v>2.9</v>
      </c>
      <c r="CA20" s="17">
        <v>225.4</v>
      </c>
      <c r="CB20" s="17">
        <v>128.6</v>
      </c>
      <c r="CC20" s="17">
        <v>63.3</v>
      </c>
      <c r="CD20" s="17">
        <v>78.2</v>
      </c>
      <c r="CE20" s="17">
        <v>30.4</v>
      </c>
      <c r="CF20" s="17"/>
      <c r="CG20" s="17"/>
      <c r="CH20" s="17"/>
      <c r="CI20" s="17">
        <v>113.7</v>
      </c>
      <c r="CJ20" s="17">
        <v>113.2</v>
      </c>
      <c r="CK20" s="17">
        <v>132</v>
      </c>
      <c r="CL20" s="17"/>
      <c r="CM20" s="17"/>
      <c r="CN20" s="17"/>
      <c r="CO20" s="17"/>
      <c r="CP20" s="17"/>
      <c r="CQ20" s="17">
        <v>0</v>
      </c>
      <c r="CR20" s="17"/>
      <c r="CS20" s="17"/>
      <c r="CT20" s="17">
        <v>6.7</v>
      </c>
      <c r="CU20" s="17">
        <v>20.100000000000001</v>
      </c>
      <c r="CV20" s="17">
        <v>0</v>
      </c>
      <c r="CW20" s="17">
        <v>17.5</v>
      </c>
      <c r="CX20" s="17">
        <v>0</v>
      </c>
      <c r="CY20" s="17">
        <v>4.3</v>
      </c>
      <c r="CZ20" s="17">
        <v>0</v>
      </c>
      <c r="DA20" s="17">
        <v>20.5</v>
      </c>
      <c r="DB20" s="17">
        <v>9.8000000000000007</v>
      </c>
      <c r="DC20" s="17">
        <v>5.6</v>
      </c>
      <c r="DD20" s="17">
        <v>0</v>
      </c>
      <c r="DE20" s="17">
        <v>0</v>
      </c>
      <c r="DF20" s="17">
        <v>2</v>
      </c>
      <c r="DG20" s="17">
        <v>3.6</v>
      </c>
      <c r="DH20" s="17">
        <v>5</v>
      </c>
      <c r="DI20" s="17">
        <v>21</v>
      </c>
      <c r="DJ20" s="17">
        <v>19.2</v>
      </c>
      <c r="DK20" s="17">
        <v>16.600000000000001</v>
      </c>
      <c r="DL20" s="17">
        <v>3.5</v>
      </c>
      <c r="DM20" s="17">
        <v>18.5</v>
      </c>
      <c r="DN20" s="17">
        <v>0</v>
      </c>
      <c r="DO20" s="17">
        <v>0</v>
      </c>
      <c r="DP20" s="17">
        <v>17.3</v>
      </c>
      <c r="DQ20" s="17">
        <v>42.9</v>
      </c>
      <c r="DR20" s="17">
        <v>0</v>
      </c>
      <c r="DS20" s="17">
        <v>3.5</v>
      </c>
      <c r="DT20" s="17">
        <v>17</v>
      </c>
      <c r="DU20" s="17">
        <v>2.6</v>
      </c>
      <c r="DV20" s="17"/>
      <c r="DW20" s="17">
        <v>0</v>
      </c>
      <c r="DX20" s="17">
        <v>19.8</v>
      </c>
      <c r="DY20" s="17">
        <v>8.3000000000000007</v>
      </c>
      <c r="DZ20" s="17">
        <v>17.2</v>
      </c>
      <c r="EA20" s="17">
        <v>20.3</v>
      </c>
      <c r="EB20" s="17">
        <v>29.1</v>
      </c>
      <c r="EC20" s="17">
        <v>14.7</v>
      </c>
      <c r="ED20" s="17">
        <v>0</v>
      </c>
      <c r="EE20" s="17">
        <v>27.3</v>
      </c>
      <c r="EF20" s="17">
        <v>75.7</v>
      </c>
      <c r="EG20" s="17">
        <v>2.2999999999999998</v>
      </c>
      <c r="EH20" s="17">
        <v>1.8</v>
      </c>
      <c r="EI20" s="17">
        <v>0</v>
      </c>
      <c r="EJ20" s="17">
        <v>21</v>
      </c>
      <c r="EK20" s="17">
        <v>7.4</v>
      </c>
      <c r="EL20" s="17">
        <v>7.5</v>
      </c>
      <c r="EM20" s="17">
        <v>20.399999999999999</v>
      </c>
      <c r="EN20" s="17">
        <v>20.399999999999999</v>
      </c>
      <c r="EO20" s="17">
        <v>20</v>
      </c>
      <c r="EP20" s="17">
        <v>2.0299999999999998</v>
      </c>
      <c r="EQ20" s="17">
        <v>0</v>
      </c>
      <c r="ER20" s="17">
        <v>0</v>
      </c>
      <c r="ES20" s="17">
        <v>0</v>
      </c>
      <c r="ET20" s="17">
        <v>0.6</v>
      </c>
      <c r="EU20" s="17">
        <v>22.1</v>
      </c>
      <c r="EV20" s="17">
        <v>16.2</v>
      </c>
      <c r="EW20" s="17">
        <v>0</v>
      </c>
      <c r="EX20" s="17">
        <v>4.8</v>
      </c>
      <c r="EY20" s="17">
        <v>2.2999999999999998</v>
      </c>
      <c r="EZ20" s="17">
        <v>2.4</v>
      </c>
      <c r="FA20" s="17">
        <v>2.7</v>
      </c>
      <c r="FB20" s="17">
        <v>0</v>
      </c>
      <c r="FC20" s="17">
        <v>6</v>
      </c>
      <c r="FD20" s="17">
        <v>20</v>
      </c>
      <c r="FE20" s="17">
        <v>20</v>
      </c>
      <c r="FF20" s="17">
        <v>10.9</v>
      </c>
      <c r="FG20" s="17"/>
      <c r="FH20" s="17"/>
      <c r="FI20" s="17"/>
      <c r="FJ20" s="17"/>
      <c r="FK20" s="17">
        <v>8.6</v>
      </c>
      <c r="FL20" s="17"/>
      <c r="FM20" s="17">
        <v>15.5</v>
      </c>
      <c r="FN20" s="17">
        <v>6485.53</v>
      </c>
      <c r="FO20" s="15"/>
      <c r="FP20" s="17">
        <v>24.2</v>
      </c>
      <c r="FQ20" s="17">
        <v>3.7730000000000001</v>
      </c>
      <c r="FR20" s="17">
        <v>11.7</v>
      </c>
      <c r="FS20" s="17">
        <v>13.2</v>
      </c>
      <c r="FT20" s="17">
        <v>0</v>
      </c>
      <c r="FU20" s="17">
        <v>18.899999999999999</v>
      </c>
      <c r="FV20" s="17">
        <v>4.7</v>
      </c>
      <c r="FW20" s="17">
        <v>6.7</v>
      </c>
      <c r="FX20" s="17">
        <v>83.173000000000002</v>
      </c>
    </row>
    <row r="21" spans="1:180" ht="24" customHeight="1" x14ac:dyDescent="0.3">
      <c r="A21" s="16" t="s">
        <v>50</v>
      </c>
      <c r="B21" s="16" t="s">
        <v>656</v>
      </c>
      <c r="C21" s="17">
        <v>202</v>
      </c>
      <c r="D21" s="17">
        <v>648.9</v>
      </c>
      <c r="E21" s="17">
        <v>138</v>
      </c>
      <c r="F21" s="17"/>
      <c r="G21" s="17"/>
      <c r="H21" s="17">
        <v>90.1</v>
      </c>
      <c r="I21" s="17">
        <v>225.1</v>
      </c>
      <c r="J21" s="17"/>
      <c r="K21" s="17"/>
      <c r="L21" s="17">
        <v>127.9</v>
      </c>
      <c r="M21" s="17">
        <v>126.9</v>
      </c>
      <c r="N21" s="17">
        <v>127.1</v>
      </c>
      <c r="O21" s="17">
        <v>228.2</v>
      </c>
      <c r="P21" s="17">
        <v>108.8</v>
      </c>
      <c r="Q21" s="17">
        <v>67.5</v>
      </c>
      <c r="R21" s="17">
        <v>559.20000000000005</v>
      </c>
      <c r="S21" s="17"/>
      <c r="T21" s="17"/>
      <c r="U21" s="17"/>
      <c r="V21" s="17">
        <v>0</v>
      </c>
      <c r="W21" s="17">
        <v>165.1</v>
      </c>
      <c r="X21" s="17">
        <v>7.9</v>
      </c>
      <c r="Y21" s="17">
        <v>4.7</v>
      </c>
      <c r="Z21" s="17">
        <v>0</v>
      </c>
      <c r="AA21" s="17">
        <v>6.6</v>
      </c>
      <c r="AB21" s="17"/>
      <c r="AC21" s="17">
        <v>90.6</v>
      </c>
      <c r="AD21" s="17"/>
      <c r="AE21" s="17"/>
      <c r="AF21" s="17"/>
      <c r="AG21" s="17"/>
      <c r="AH21" s="17">
        <v>110.5</v>
      </c>
      <c r="AI21" s="17">
        <v>211.8</v>
      </c>
      <c r="AJ21" s="17"/>
      <c r="AK21" s="17"/>
      <c r="AL21" s="17"/>
      <c r="AM21" s="17">
        <v>6.5</v>
      </c>
      <c r="AN21" s="17">
        <v>366.9</v>
      </c>
      <c r="AO21" s="17">
        <v>81.5</v>
      </c>
      <c r="AP21" s="17">
        <v>150.9</v>
      </c>
      <c r="AQ21" s="17">
        <v>41.8</v>
      </c>
      <c r="AR21" s="17">
        <v>18.600000000000001</v>
      </c>
      <c r="AS21" s="17">
        <v>19.3</v>
      </c>
      <c r="AT21" s="17">
        <v>89.8</v>
      </c>
      <c r="AU21" s="17">
        <v>163.5</v>
      </c>
      <c r="AV21" s="17">
        <v>163.80000000000001</v>
      </c>
      <c r="AW21" s="17">
        <v>173.4</v>
      </c>
      <c r="AX21" s="17">
        <v>107.7</v>
      </c>
      <c r="AY21" s="17">
        <v>44.5</v>
      </c>
      <c r="AZ21" s="17">
        <v>38.200000000000003</v>
      </c>
      <c r="BA21" s="17">
        <v>3.8</v>
      </c>
      <c r="BB21" s="17">
        <v>25.9</v>
      </c>
      <c r="BC21" s="17">
        <v>169.1</v>
      </c>
      <c r="BD21" s="17"/>
      <c r="BE21" s="17"/>
      <c r="BF21" s="17">
        <v>47.4</v>
      </c>
      <c r="BG21" s="17">
        <v>0</v>
      </c>
      <c r="BH21" s="17"/>
      <c r="BI21" s="17"/>
      <c r="BJ21" s="17"/>
      <c r="BK21" s="17"/>
      <c r="BL21" s="17"/>
      <c r="BM21" s="17">
        <v>84.2</v>
      </c>
      <c r="BN21" s="17">
        <v>0</v>
      </c>
      <c r="BO21" s="17"/>
      <c r="BP21" s="17">
        <v>0</v>
      </c>
      <c r="BQ21" s="17"/>
      <c r="BR21" s="17"/>
      <c r="BS21" s="17"/>
      <c r="BT21" s="17"/>
      <c r="BU21" s="17"/>
      <c r="BV21" s="17"/>
      <c r="BW21" s="17">
        <v>0</v>
      </c>
      <c r="BX21" s="17"/>
      <c r="BY21" s="17"/>
      <c r="BZ21" s="17">
        <v>3</v>
      </c>
      <c r="CA21" s="17">
        <v>220.6</v>
      </c>
      <c r="CB21" s="17">
        <v>125.4</v>
      </c>
      <c r="CC21" s="17">
        <v>61.6</v>
      </c>
      <c r="CD21" s="17">
        <v>78.599999999999994</v>
      </c>
      <c r="CE21" s="17">
        <v>29.9</v>
      </c>
      <c r="CF21" s="17"/>
      <c r="CG21" s="17"/>
      <c r="CH21" s="17"/>
      <c r="CI21" s="17">
        <v>95.3</v>
      </c>
      <c r="CJ21" s="17">
        <v>95</v>
      </c>
      <c r="CK21" s="17">
        <v>117.4</v>
      </c>
      <c r="CL21" s="17"/>
      <c r="CM21" s="17"/>
      <c r="CN21" s="17"/>
      <c r="CO21" s="17"/>
      <c r="CP21" s="17"/>
      <c r="CQ21" s="17">
        <v>0</v>
      </c>
      <c r="CR21" s="17"/>
      <c r="CS21" s="17"/>
      <c r="CT21" s="17">
        <v>6.7</v>
      </c>
      <c r="CU21" s="17">
        <v>20</v>
      </c>
      <c r="CV21" s="17">
        <v>0</v>
      </c>
      <c r="CW21" s="17">
        <v>11</v>
      </c>
      <c r="CX21" s="17">
        <v>0</v>
      </c>
      <c r="CY21" s="17">
        <v>5.3</v>
      </c>
      <c r="CZ21" s="17">
        <v>0</v>
      </c>
      <c r="DA21" s="17">
        <v>20.3</v>
      </c>
      <c r="DB21" s="17">
        <v>9.9</v>
      </c>
      <c r="DC21" s="17">
        <v>5.6</v>
      </c>
      <c r="DD21" s="17">
        <v>0</v>
      </c>
      <c r="DE21" s="17">
        <v>0</v>
      </c>
      <c r="DF21" s="17">
        <v>2</v>
      </c>
      <c r="DG21" s="17">
        <v>3.6</v>
      </c>
      <c r="DH21" s="17">
        <v>5</v>
      </c>
      <c r="DI21" s="17">
        <v>20.5</v>
      </c>
      <c r="DJ21" s="17">
        <v>19.399999999999999</v>
      </c>
      <c r="DK21" s="17">
        <v>16.5</v>
      </c>
      <c r="DL21" s="17">
        <v>3.5</v>
      </c>
      <c r="DM21" s="17">
        <v>18.5</v>
      </c>
      <c r="DN21" s="17">
        <v>0.1</v>
      </c>
      <c r="DO21" s="17">
        <v>0</v>
      </c>
      <c r="DP21" s="17">
        <v>9.1</v>
      </c>
      <c r="DQ21" s="17">
        <v>34.1</v>
      </c>
      <c r="DR21" s="17">
        <v>0</v>
      </c>
      <c r="DS21" s="17">
        <v>3.5</v>
      </c>
      <c r="DT21" s="17">
        <v>17.100000000000001</v>
      </c>
      <c r="DU21" s="17">
        <v>2.6</v>
      </c>
      <c r="DV21" s="17"/>
      <c r="DW21" s="17">
        <v>0</v>
      </c>
      <c r="DX21" s="17">
        <v>19.8</v>
      </c>
      <c r="DY21" s="17">
        <v>8.4</v>
      </c>
      <c r="DZ21" s="17">
        <v>16.899999999999999</v>
      </c>
      <c r="EA21" s="17">
        <v>20.3</v>
      </c>
      <c r="EB21" s="17">
        <v>27.4</v>
      </c>
      <c r="EC21" s="17">
        <v>18.399999999999999</v>
      </c>
      <c r="ED21" s="17">
        <v>0</v>
      </c>
      <c r="EE21" s="17">
        <v>28.5</v>
      </c>
      <c r="EF21" s="17">
        <v>82.3</v>
      </c>
      <c r="EG21" s="17">
        <v>2</v>
      </c>
      <c r="EH21" s="17">
        <v>1.1000000000000001</v>
      </c>
      <c r="EI21" s="17">
        <v>0</v>
      </c>
      <c r="EJ21" s="17">
        <v>21</v>
      </c>
      <c r="EK21" s="17">
        <v>7.4</v>
      </c>
      <c r="EL21" s="17">
        <v>7.5</v>
      </c>
      <c r="EM21" s="17">
        <v>20.399999999999999</v>
      </c>
      <c r="EN21" s="17">
        <v>20.399999999999999</v>
      </c>
      <c r="EO21" s="17">
        <v>20</v>
      </c>
      <c r="EP21" s="17">
        <v>2.12</v>
      </c>
      <c r="EQ21" s="17">
        <v>0</v>
      </c>
      <c r="ER21" s="17">
        <v>0</v>
      </c>
      <c r="ES21" s="17">
        <v>0</v>
      </c>
      <c r="ET21" s="17">
        <v>0.6</v>
      </c>
      <c r="EU21" s="17">
        <v>17.3</v>
      </c>
      <c r="EV21" s="17">
        <v>11.5</v>
      </c>
      <c r="EW21" s="17">
        <v>0</v>
      </c>
      <c r="EX21" s="17">
        <v>4.8</v>
      </c>
      <c r="EY21" s="17">
        <v>2.2999999999999998</v>
      </c>
      <c r="EZ21" s="17">
        <v>2.4</v>
      </c>
      <c r="FA21" s="17">
        <v>2.7</v>
      </c>
      <c r="FB21" s="17">
        <v>0</v>
      </c>
      <c r="FC21" s="17">
        <v>6</v>
      </c>
      <c r="FD21" s="17">
        <v>20.100000000000001</v>
      </c>
      <c r="FE21" s="17">
        <v>20</v>
      </c>
      <c r="FF21" s="17">
        <v>10.9</v>
      </c>
      <c r="FG21" s="17"/>
      <c r="FH21" s="17"/>
      <c r="FI21" s="17"/>
      <c r="FJ21" s="17"/>
      <c r="FK21" s="17">
        <v>7</v>
      </c>
      <c r="FL21" s="17"/>
      <c r="FM21" s="17">
        <v>14.3</v>
      </c>
      <c r="FN21" s="17">
        <v>6548.62</v>
      </c>
      <c r="FO21" s="15"/>
      <c r="FP21" s="17">
        <v>24.1</v>
      </c>
      <c r="FQ21" s="17">
        <v>3.758</v>
      </c>
      <c r="FR21" s="17">
        <v>10.8</v>
      </c>
      <c r="FS21" s="17">
        <v>13.2</v>
      </c>
      <c r="FT21" s="17">
        <v>0</v>
      </c>
      <c r="FU21" s="17">
        <v>18.899999999999999</v>
      </c>
      <c r="FV21" s="17">
        <v>4.5999999999999996</v>
      </c>
      <c r="FW21" s="17">
        <v>6.7</v>
      </c>
      <c r="FX21" s="17">
        <v>82.058000000000007</v>
      </c>
    </row>
    <row r="22" spans="1:180" ht="24" customHeight="1" x14ac:dyDescent="0.3">
      <c r="A22" s="16" t="s">
        <v>50</v>
      </c>
      <c r="B22" s="16" t="s">
        <v>657</v>
      </c>
      <c r="C22" s="17">
        <v>205</v>
      </c>
      <c r="D22" s="17">
        <v>652.9</v>
      </c>
      <c r="E22" s="17">
        <v>139.69999999999999</v>
      </c>
      <c r="F22" s="17"/>
      <c r="G22" s="17"/>
      <c r="H22" s="17">
        <v>91.5</v>
      </c>
      <c r="I22" s="17">
        <v>225.7</v>
      </c>
      <c r="J22" s="17"/>
      <c r="K22" s="17"/>
      <c r="L22" s="17">
        <v>113</v>
      </c>
      <c r="M22" s="17">
        <v>111.9</v>
      </c>
      <c r="N22" s="17">
        <v>111.9</v>
      </c>
      <c r="O22" s="17">
        <v>206.6</v>
      </c>
      <c r="P22" s="17">
        <v>107</v>
      </c>
      <c r="Q22" s="17">
        <v>66.3</v>
      </c>
      <c r="R22" s="17">
        <v>555.9</v>
      </c>
      <c r="S22" s="17"/>
      <c r="T22" s="17"/>
      <c r="U22" s="17"/>
      <c r="V22" s="17">
        <v>0</v>
      </c>
      <c r="W22" s="17">
        <v>169.6</v>
      </c>
      <c r="X22" s="17">
        <v>8</v>
      </c>
      <c r="Y22" s="17">
        <v>4.8</v>
      </c>
      <c r="Z22" s="17">
        <v>0</v>
      </c>
      <c r="AA22" s="17">
        <v>6.6</v>
      </c>
      <c r="AB22" s="17"/>
      <c r="AC22" s="17">
        <v>41</v>
      </c>
      <c r="AD22" s="17"/>
      <c r="AE22" s="17"/>
      <c r="AF22" s="17"/>
      <c r="AG22" s="17"/>
      <c r="AH22" s="17">
        <v>110.5</v>
      </c>
      <c r="AI22" s="17">
        <v>216.6</v>
      </c>
      <c r="AJ22" s="17"/>
      <c r="AK22" s="17"/>
      <c r="AL22" s="17"/>
      <c r="AM22" s="17">
        <v>6.5</v>
      </c>
      <c r="AN22" s="17">
        <v>429</v>
      </c>
      <c r="AO22" s="17">
        <v>81.5</v>
      </c>
      <c r="AP22" s="17">
        <v>151.5</v>
      </c>
      <c r="AQ22" s="17">
        <v>42</v>
      </c>
      <c r="AR22" s="17">
        <v>18.600000000000001</v>
      </c>
      <c r="AS22" s="17">
        <v>19.3</v>
      </c>
      <c r="AT22" s="17">
        <v>90.3</v>
      </c>
      <c r="AU22" s="17">
        <v>150.19999999999999</v>
      </c>
      <c r="AV22" s="17">
        <v>150.4</v>
      </c>
      <c r="AW22" s="17">
        <v>168.9</v>
      </c>
      <c r="AX22" s="17">
        <v>108.9</v>
      </c>
      <c r="AY22" s="17">
        <v>45.7</v>
      </c>
      <c r="AZ22" s="17">
        <v>42.4</v>
      </c>
      <c r="BA22" s="17">
        <v>3.8</v>
      </c>
      <c r="BB22" s="17">
        <v>26.9</v>
      </c>
      <c r="BC22" s="17">
        <v>170.9</v>
      </c>
      <c r="BD22" s="17"/>
      <c r="BE22" s="17"/>
      <c r="BF22" s="17">
        <v>47.8</v>
      </c>
      <c r="BG22" s="17">
        <v>0</v>
      </c>
      <c r="BH22" s="17"/>
      <c r="BI22" s="17"/>
      <c r="BJ22" s="17"/>
      <c r="BK22" s="17"/>
      <c r="BL22" s="17"/>
      <c r="BM22" s="17">
        <v>84.9</v>
      </c>
      <c r="BN22" s="17">
        <v>0</v>
      </c>
      <c r="BO22" s="17"/>
      <c r="BP22" s="17">
        <v>0</v>
      </c>
      <c r="BQ22" s="17"/>
      <c r="BR22" s="17"/>
      <c r="BS22" s="17"/>
      <c r="BT22" s="17"/>
      <c r="BU22" s="17"/>
      <c r="BV22" s="17"/>
      <c r="BW22" s="17">
        <v>0</v>
      </c>
      <c r="BX22" s="17"/>
      <c r="BY22" s="17"/>
      <c r="BZ22" s="17">
        <v>2.9</v>
      </c>
      <c r="CA22" s="17">
        <v>269.89999999999998</v>
      </c>
      <c r="CB22" s="17">
        <v>131.4</v>
      </c>
      <c r="CC22" s="17">
        <v>62.4</v>
      </c>
      <c r="CD22" s="17">
        <v>78.599999999999994</v>
      </c>
      <c r="CE22" s="17">
        <v>30.3</v>
      </c>
      <c r="CF22" s="17"/>
      <c r="CG22" s="17"/>
      <c r="CH22" s="17"/>
      <c r="CI22" s="17">
        <v>88.9</v>
      </c>
      <c r="CJ22" s="17">
        <v>88.2</v>
      </c>
      <c r="CK22" s="17">
        <v>112.5</v>
      </c>
      <c r="CL22" s="17"/>
      <c r="CM22" s="17"/>
      <c r="CN22" s="17"/>
      <c r="CO22" s="17"/>
      <c r="CP22" s="17"/>
      <c r="CQ22" s="17">
        <v>0</v>
      </c>
      <c r="CR22" s="17"/>
      <c r="CS22" s="17"/>
      <c r="CT22" s="17">
        <v>6.7</v>
      </c>
      <c r="CU22" s="17">
        <v>20</v>
      </c>
      <c r="CV22" s="17">
        <v>0</v>
      </c>
      <c r="CW22" s="17">
        <v>13.1</v>
      </c>
      <c r="CX22" s="17">
        <v>0</v>
      </c>
      <c r="CY22" s="17">
        <v>6.5</v>
      </c>
      <c r="CZ22" s="17">
        <v>0</v>
      </c>
      <c r="DA22" s="17">
        <v>20.5</v>
      </c>
      <c r="DB22" s="17">
        <v>9.8000000000000007</v>
      </c>
      <c r="DC22" s="17">
        <v>5.6</v>
      </c>
      <c r="DD22" s="17">
        <v>0.6</v>
      </c>
      <c r="DE22" s="17">
        <v>0.4</v>
      </c>
      <c r="DF22" s="17">
        <v>2</v>
      </c>
      <c r="DG22" s="17">
        <v>3.6</v>
      </c>
      <c r="DH22" s="17">
        <v>4.9000000000000004</v>
      </c>
      <c r="DI22" s="17">
        <v>20.7</v>
      </c>
      <c r="DJ22" s="17">
        <v>19.399999999999999</v>
      </c>
      <c r="DK22" s="17">
        <v>16.5</v>
      </c>
      <c r="DL22" s="17">
        <v>3.5</v>
      </c>
      <c r="DM22" s="17">
        <v>18.5</v>
      </c>
      <c r="DN22" s="17">
        <v>0.5</v>
      </c>
      <c r="DO22" s="17">
        <v>0</v>
      </c>
      <c r="DP22" s="17">
        <v>8.5</v>
      </c>
      <c r="DQ22" s="17">
        <v>36.1</v>
      </c>
      <c r="DR22" s="17">
        <v>0</v>
      </c>
      <c r="DS22" s="17">
        <v>3.5</v>
      </c>
      <c r="DT22" s="17">
        <v>17.100000000000001</v>
      </c>
      <c r="DU22" s="17">
        <v>2.6</v>
      </c>
      <c r="DV22" s="17"/>
      <c r="DW22" s="17">
        <v>0</v>
      </c>
      <c r="DX22" s="17">
        <v>19.8</v>
      </c>
      <c r="DY22" s="17">
        <v>8.6999999999999993</v>
      </c>
      <c r="DZ22" s="17">
        <v>17.2</v>
      </c>
      <c r="EA22" s="17">
        <v>20.3</v>
      </c>
      <c r="EB22" s="17">
        <v>22.4</v>
      </c>
      <c r="EC22" s="17">
        <v>18.5</v>
      </c>
      <c r="ED22" s="17">
        <v>0</v>
      </c>
      <c r="EE22" s="17">
        <v>35.5</v>
      </c>
      <c r="EF22" s="17">
        <v>73.400000000000006</v>
      </c>
      <c r="EG22" s="17">
        <v>3.3</v>
      </c>
      <c r="EH22" s="17">
        <v>0.5</v>
      </c>
      <c r="EI22" s="17">
        <v>0</v>
      </c>
      <c r="EJ22" s="17">
        <v>21</v>
      </c>
      <c r="EK22" s="17">
        <v>7.4</v>
      </c>
      <c r="EL22" s="17">
        <v>7.5</v>
      </c>
      <c r="EM22" s="17">
        <v>20.399999999999999</v>
      </c>
      <c r="EN22" s="17">
        <v>20.399999999999999</v>
      </c>
      <c r="EO22" s="17">
        <v>20</v>
      </c>
      <c r="EP22" s="17">
        <v>2.35</v>
      </c>
      <c r="EQ22" s="17">
        <v>1.6</v>
      </c>
      <c r="ER22" s="17">
        <v>0</v>
      </c>
      <c r="ES22" s="17">
        <v>0.7</v>
      </c>
      <c r="ET22" s="17">
        <v>0.6</v>
      </c>
      <c r="EU22" s="17">
        <v>18.399999999999999</v>
      </c>
      <c r="EV22" s="17">
        <v>14.8</v>
      </c>
      <c r="EW22" s="17">
        <v>0.7</v>
      </c>
      <c r="EX22" s="17">
        <v>4.8</v>
      </c>
      <c r="EY22" s="17">
        <v>2.2999999999999998</v>
      </c>
      <c r="EZ22" s="17">
        <v>2.4</v>
      </c>
      <c r="FA22" s="17">
        <v>2.7</v>
      </c>
      <c r="FB22" s="17">
        <v>0</v>
      </c>
      <c r="FC22" s="17">
        <v>6</v>
      </c>
      <c r="FD22" s="17">
        <v>20</v>
      </c>
      <c r="FE22" s="17">
        <v>19.899999999999999</v>
      </c>
      <c r="FF22" s="17">
        <v>11</v>
      </c>
      <c r="FG22" s="17"/>
      <c r="FH22" s="17"/>
      <c r="FI22" s="17"/>
      <c r="FJ22" s="17"/>
      <c r="FK22" s="17">
        <v>8.1999999999999993</v>
      </c>
      <c r="FL22" s="17"/>
      <c r="FM22" s="17">
        <v>14.6</v>
      </c>
      <c r="FN22" s="17">
        <v>6537.05</v>
      </c>
      <c r="FO22" s="15"/>
      <c r="FP22" s="17">
        <v>24.3</v>
      </c>
      <c r="FQ22" s="17">
        <v>3.7010000000000001</v>
      </c>
      <c r="FR22" s="17">
        <v>9.9</v>
      </c>
      <c r="FS22" s="17">
        <v>13.2</v>
      </c>
      <c r="FT22" s="17">
        <v>0</v>
      </c>
      <c r="FU22" s="17">
        <v>18.899999999999999</v>
      </c>
      <c r="FV22" s="17">
        <v>4.5999999999999996</v>
      </c>
      <c r="FW22" s="17">
        <v>6.7</v>
      </c>
      <c r="FX22" s="17">
        <v>81.301000000000002</v>
      </c>
    </row>
    <row r="23" spans="1:180" ht="24" customHeight="1" x14ac:dyDescent="0.3">
      <c r="A23" s="16" t="s">
        <v>50</v>
      </c>
      <c r="B23" s="16" t="s">
        <v>658</v>
      </c>
      <c r="C23" s="17">
        <v>201.6</v>
      </c>
      <c r="D23" s="17">
        <v>648.29999999999995</v>
      </c>
      <c r="E23" s="17">
        <v>139</v>
      </c>
      <c r="F23" s="17"/>
      <c r="G23" s="17"/>
      <c r="H23" s="17">
        <v>89.4</v>
      </c>
      <c r="I23" s="17">
        <v>225.4</v>
      </c>
      <c r="J23" s="17"/>
      <c r="K23" s="17"/>
      <c r="L23" s="17">
        <v>107</v>
      </c>
      <c r="M23" s="17">
        <v>106.6</v>
      </c>
      <c r="N23" s="17">
        <v>107</v>
      </c>
      <c r="O23" s="17">
        <v>206.3</v>
      </c>
      <c r="P23" s="17">
        <v>109.2</v>
      </c>
      <c r="Q23" s="17">
        <v>67.3</v>
      </c>
      <c r="R23" s="17">
        <v>550.70000000000005</v>
      </c>
      <c r="S23" s="17"/>
      <c r="T23" s="17"/>
      <c r="U23" s="17"/>
      <c r="V23" s="17">
        <v>0</v>
      </c>
      <c r="W23" s="17">
        <v>165.3</v>
      </c>
      <c r="X23" s="17">
        <v>7.8</v>
      </c>
      <c r="Y23" s="17">
        <v>4.5999999999999996</v>
      </c>
      <c r="Z23" s="17">
        <v>0</v>
      </c>
      <c r="AA23" s="17">
        <v>6.6</v>
      </c>
      <c r="AB23" s="17"/>
      <c r="AC23" s="17">
        <v>39.799999999999997</v>
      </c>
      <c r="AD23" s="17"/>
      <c r="AE23" s="17"/>
      <c r="AF23" s="17"/>
      <c r="AG23" s="17"/>
      <c r="AH23" s="17">
        <v>109</v>
      </c>
      <c r="AI23" s="17">
        <v>212.4</v>
      </c>
      <c r="AJ23" s="17"/>
      <c r="AK23" s="17"/>
      <c r="AL23" s="17"/>
      <c r="AM23" s="17">
        <v>6.5</v>
      </c>
      <c r="AN23" s="17">
        <v>429.8</v>
      </c>
      <c r="AO23" s="17">
        <v>81.5</v>
      </c>
      <c r="AP23" s="17">
        <v>151.69999999999999</v>
      </c>
      <c r="AQ23" s="17">
        <v>42</v>
      </c>
      <c r="AR23" s="17">
        <v>18.399999999999999</v>
      </c>
      <c r="AS23" s="17">
        <v>19.3</v>
      </c>
      <c r="AT23" s="17">
        <v>85.1</v>
      </c>
      <c r="AU23" s="17">
        <v>122.6</v>
      </c>
      <c r="AV23" s="17">
        <v>123.6</v>
      </c>
      <c r="AW23" s="17">
        <v>151.9</v>
      </c>
      <c r="AX23" s="17">
        <v>107.6</v>
      </c>
      <c r="AY23" s="17">
        <v>43.9</v>
      </c>
      <c r="AZ23" s="17">
        <v>41.6</v>
      </c>
      <c r="BA23" s="17">
        <v>3.8</v>
      </c>
      <c r="BB23" s="17">
        <v>25.7</v>
      </c>
      <c r="BC23" s="17">
        <v>170.2</v>
      </c>
      <c r="BD23" s="17"/>
      <c r="BE23" s="17"/>
      <c r="BF23" s="17">
        <v>0</v>
      </c>
      <c r="BG23" s="17">
        <v>0</v>
      </c>
      <c r="BH23" s="17"/>
      <c r="BI23" s="17"/>
      <c r="BJ23" s="17"/>
      <c r="BK23" s="17"/>
      <c r="BL23" s="17"/>
      <c r="BM23" s="17">
        <v>84.2</v>
      </c>
      <c r="BN23" s="17">
        <v>0</v>
      </c>
      <c r="BO23" s="17"/>
      <c r="BP23" s="17">
        <v>0</v>
      </c>
      <c r="BQ23" s="17"/>
      <c r="BR23" s="17"/>
      <c r="BS23" s="17"/>
      <c r="BT23" s="17"/>
      <c r="BU23" s="17"/>
      <c r="BV23" s="17"/>
      <c r="BW23" s="17">
        <v>0</v>
      </c>
      <c r="BX23" s="17"/>
      <c r="BY23" s="17"/>
      <c r="BZ23" s="17">
        <v>3</v>
      </c>
      <c r="CA23" s="17">
        <v>124</v>
      </c>
      <c r="CB23" s="17">
        <v>124.8</v>
      </c>
      <c r="CC23" s="17">
        <v>61.9</v>
      </c>
      <c r="CD23" s="17">
        <v>78.7</v>
      </c>
      <c r="CE23" s="17">
        <v>30.1</v>
      </c>
      <c r="CF23" s="17"/>
      <c r="CG23" s="17"/>
      <c r="CH23" s="17"/>
      <c r="CI23" s="17">
        <v>87.9</v>
      </c>
      <c r="CJ23" s="17">
        <v>88.4</v>
      </c>
      <c r="CK23" s="17">
        <v>112.7</v>
      </c>
      <c r="CL23" s="17"/>
      <c r="CM23" s="17"/>
      <c r="CN23" s="17"/>
      <c r="CO23" s="17"/>
      <c r="CP23" s="17"/>
      <c r="CQ23" s="17">
        <v>0</v>
      </c>
      <c r="CR23" s="17"/>
      <c r="CS23" s="17"/>
      <c r="CT23" s="17">
        <v>6.7</v>
      </c>
      <c r="CU23" s="17">
        <v>19.899999999999999</v>
      </c>
      <c r="CV23" s="17">
        <v>0</v>
      </c>
      <c r="CW23" s="17">
        <v>11.2</v>
      </c>
      <c r="CX23" s="17">
        <v>0</v>
      </c>
      <c r="CY23" s="17">
        <v>7.8</v>
      </c>
      <c r="CZ23" s="17">
        <v>0</v>
      </c>
      <c r="DA23" s="17">
        <v>20.399999999999999</v>
      </c>
      <c r="DB23" s="17">
        <v>9.9</v>
      </c>
      <c r="DC23" s="17">
        <v>5.6</v>
      </c>
      <c r="DD23" s="17">
        <v>12.3</v>
      </c>
      <c r="DE23" s="17">
        <v>7</v>
      </c>
      <c r="DF23" s="17">
        <v>1.9</v>
      </c>
      <c r="DG23" s="17">
        <v>3.6</v>
      </c>
      <c r="DH23" s="17">
        <v>5.2</v>
      </c>
      <c r="DI23" s="17">
        <v>20.7</v>
      </c>
      <c r="DJ23" s="17">
        <v>19.399999999999999</v>
      </c>
      <c r="DK23" s="17">
        <v>16.399999999999999</v>
      </c>
      <c r="DL23" s="17">
        <v>3.4</v>
      </c>
      <c r="DM23" s="17">
        <v>18.5</v>
      </c>
      <c r="DN23" s="17">
        <v>1.1000000000000001</v>
      </c>
      <c r="DO23" s="17">
        <v>0.4</v>
      </c>
      <c r="DP23" s="17">
        <v>8.6</v>
      </c>
      <c r="DQ23" s="17">
        <v>37.6</v>
      </c>
      <c r="DR23" s="17">
        <v>0.6</v>
      </c>
      <c r="DS23" s="17">
        <v>3.5</v>
      </c>
      <c r="DT23" s="17">
        <v>14.8</v>
      </c>
      <c r="DU23" s="17">
        <v>2.6</v>
      </c>
      <c r="DV23" s="17"/>
      <c r="DW23" s="17">
        <v>0</v>
      </c>
      <c r="DX23" s="17">
        <v>19.8</v>
      </c>
      <c r="DY23" s="17">
        <v>8.6999999999999993</v>
      </c>
      <c r="DZ23" s="17">
        <v>16.899999999999999</v>
      </c>
      <c r="EA23" s="17">
        <v>20.3</v>
      </c>
      <c r="EB23" s="17">
        <v>23.6</v>
      </c>
      <c r="EC23" s="17">
        <v>24.7</v>
      </c>
      <c r="ED23" s="17">
        <v>4.0999999999999996</v>
      </c>
      <c r="EE23" s="17">
        <v>40.9</v>
      </c>
      <c r="EF23" s="17">
        <v>61.2</v>
      </c>
      <c r="EG23" s="17">
        <v>2.6</v>
      </c>
      <c r="EH23" s="17">
        <v>0.8</v>
      </c>
      <c r="EI23" s="17">
        <v>0.3</v>
      </c>
      <c r="EJ23" s="17">
        <v>20.9</v>
      </c>
      <c r="EK23" s="17">
        <v>7.4</v>
      </c>
      <c r="EL23" s="17">
        <v>7.5</v>
      </c>
      <c r="EM23" s="17">
        <v>20.399999999999999</v>
      </c>
      <c r="EN23" s="17">
        <v>20.399999999999999</v>
      </c>
      <c r="EO23" s="17">
        <v>20</v>
      </c>
      <c r="EP23" s="17">
        <v>3.54</v>
      </c>
      <c r="EQ23" s="17">
        <v>24.9</v>
      </c>
      <c r="ER23" s="17">
        <v>0</v>
      </c>
      <c r="ES23" s="17">
        <v>18.7</v>
      </c>
      <c r="ET23" s="17">
        <v>0.6</v>
      </c>
      <c r="EU23" s="17">
        <v>18.3</v>
      </c>
      <c r="EV23" s="17">
        <v>17.899999999999999</v>
      </c>
      <c r="EW23" s="17">
        <v>12.5</v>
      </c>
      <c r="EX23" s="17">
        <v>4.8</v>
      </c>
      <c r="EY23" s="17">
        <v>2.2999999999999998</v>
      </c>
      <c r="EZ23" s="17">
        <v>2.4</v>
      </c>
      <c r="FA23" s="17">
        <v>2.7</v>
      </c>
      <c r="FB23" s="17">
        <v>0.7</v>
      </c>
      <c r="FC23" s="17">
        <v>6</v>
      </c>
      <c r="FD23" s="17">
        <v>20</v>
      </c>
      <c r="FE23" s="17">
        <v>20</v>
      </c>
      <c r="FF23" s="17">
        <v>11.1</v>
      </c>
      <c r="FG23" s="17"/>
      <c r="FH23" s="17"/>
      <c r="FI23" s="17"/>
      <c r="FJ23" s="17"/>
      <c r="FK23" s="17">
        <v>8.1</v>
      </c>
      <c r="FL23" s="17"/>
      <c r="FM23" s="17">
        <v>13.2</v>
      </c>
      <c r="FN23" s="17">
        <v>6291.54</v>
      </c>
      <c r="FO23" s="15"/>
      <c r="FP23" s="17">
        <v>24.2</v>
      </c>
      <c r="FQ23" s="17">
        <v>3.7109999999999999</v>
      </c>
      <c r="FR23" s="17">
        <v>9.4</v>
      </c>
      <c r="FS23" s="17">
        <v>13.2</v>
      </c>
      <c r="FT23" s="17">
        <v>0</v>
      </c>
      <c r="FU23" s="17">
        <v>18.899999999999999</v>
      </c>
      <c r="FV23" s="17">
        <v>4.5999999999999996</v>
      </c>
      <c r="FW23" s="17">
        <v>6.8</v>
      </c>
      <c r="FX23" s="17">
        <v>80.811000000000007</v>
      </c>
    </row>
    <row r="24" spans="1:180" ht="24" customHeight="1" x14ac:dyDescent="0.3">
      <c r="A24" s="16" t="s">
        <v>50</v>
      </c>
      <c r="B24" s="16" t="s">
        <v>659</v>
      </c>
      <c r="C24" s="17">
        <v>155.19999999999999</v>
      </c>
      <c r="D24" s="17">
        <v>554</v>
      </c>
      <c r="E24" s="17">
        <v>136.1</v>
      </c>
      <c r="F24" s="17"/>
      <c r="G24" s="17"/>
      <c r="H24" s="17">
        <v>32.6</v>
      </c>
      <c r="I24" s="17">
        <v>225.1</v>
      </c>
      <c r="J24" s="17"/>
      <c r="K24" s="17"/>
      <c r="L24" s="17">
        <v>106.7</v>
      </c>
      <c r="M24" s="17">
        <v>107.3</v>
      </c>
      <c r="N24" s="17">
        <v>106.9</v>
      </c>
      <c r="O24" s="17">
        <v>204.4</v>
      </c>
      <c r="P24" s="17">
        <v>108.9</v>
      </c>
      <c r="Q24" s="17">
        <v>66.3</v>
      </c>
      <c r="R24" s="17">
        <v>491.2</v>
      </c>
      <c r="S24" s="17"/>
      <c r="T24" s="17"/>
      <c r="U24" s="17"/>
      <c r="V24" s="17">
        <v>0</v>
      </c>
      <c r="W24" s="17">
        <v>168.2</v>
      </c>
      <c r="X24" s="17">
        <v>8.1999999999999993</v>
      </c>
      <c r="Y24" s="17">
        <v>4.8</v>
      </c>
      <c r="Z24" s="17">
        <v>0</v>
      </c>
      <c r="AA24" s="17">
        <v>6.7</v>
      </c>
      <c r="AB24" s="17"/>
      <c r="AC24" s="17">
        <v>40.5</v>
      </c>
      <c r="AD24" s="17"/>
      <c r="AE24" s="17"/>
      <c r="AF24" s="17"/>
      <c r="AG24" s="17"/>
      <c r="AH24" s="17">
        <v>41.7</v>
      </c>
      <c r="AI24" s="17">
        <v>167.1</v>
      </c>
      <c r="AJ24" s="17"/>
      <c r="AK24" s="17"/>
      <c r="AL24" s="17"/>
      <c r="AM24" s="17">
        <v>6.5</v>
      </c>
      <c r="AN24" s="17">
        <v>428.9</v>
      </c>
      <c r="AO24" s="17">
        <v>76.900000000000006</v>
      </c>
      <c r="AP24" s="17">
        <v>152.5</v>
      </c>
      <c r="AQ24" s="17">
        <v>42.2</v>
      </c>
      <c r="AR24" s="17">
        <v>18.600000000000001</v>
      </c>
      <c r="AS24" s="17">
        <v>19.3</v>
      </c>
      <c r="AT24" s="17">
        <v>94.1</v>
      </c>
      <c r="AU24" s="17">
        <v>127.1</v>
      </c>
      <c r="AV24" s="17">
        <v>127.5</v>
      </c>
      <c r="AW24" s="17">
        <v>152.4</v>
      </c>
      <c r="AX24" s="17">
        <v>47.7</v>
      </c>
      <c r="AY24" s="17">
        <v>45.8</v>
      </c>
      <c r="AZ24" s="17">
        <v>42.7</v>
      </c>
      <c r="BA24" s="17">
        <v>3.8</v>
      </c>
      <c r="BB24" s="17">
        <v>26.5</v>
      </c>
      <c r="BC24" s="17">
        <v>172.3</v>
      </c>
      <c r="BD24" s="17"/>
      <c r="BE24" s="17"/>
      <c r="BF24" s="17">
        <v>0</v>
      </c>
      <c r="BG24" s="17">
        <v>0</v>
      </c>
      <c r="BH24" s="17"/>
      <c r="BI24" s="17"/>
      <c r="BJ24" s="17"/>
      <c r="BK24" s="17"/>
      <c r="BL24" s="17"/>
      <c r="BM24" s="17">
        <v>36.200000000000003</v>
      </c>
      <c r="BN24" s="17">
        <v>0</v>
      </c>
      <c r="BO24" s="17"/>
      <c r="BP24" s="17">
        <v>0</v>
      </c>
      <c r="BQ24" s="17"/>
      <c r="BR24" s="17"/>
      <c r="BS24" s="17"/>
      <c r="BT24" s="17"/>
      <c r="BU24" s="17"/>
      <c r="BV24" s="17"/>
      <c r="BW24" s="17">
        <v>0</v>
      </c>
      <c r="BX24" s="17"/>
      <c r="BY24" s="17"/>
      <c r="BZ24" s="17">
        <v>2.9</v>
      </c>
      <c r="CA24" s="17">
        <v>142.80000000000001</v>
      </c>
      <c r="CB24" s="17">
        <v>127.1</v>
      </c>
      <c r="CC24" s="17">
        <v>62.6</v>
      </c>
      <c r="CD24" s="17">
        <v>78.7</v>
      </c>
      <c r="CE24" s="17">
        <v>30.6</v>
      </c>
      <c r="CF24" s="17"/>
      <c r="CG24" s="17"/>
      <c r="CH24" s="17"/>
      <c r="CI24" s="17">
        <v>89.9</v>
      </c>
      <c r="CJ24" s="17">
        <v>89.5</v>
      </c>
      <c r="CK24" s="17">
        <v>114.5</v>
      </c>
      <c r="CL24" s="17"/>
      <c r="CM24" s="17"/>
      <c r="CN24" s="17"/>
      <c r="CO24" s="17"/>
      <c r="CP24" s="17"/>
      <c r="CQ24" s="17">
        <v>0</v>
      </c>
      <c r="CR24" s="17"/>
      <c r="CS24" s="17"/>
      <c r="CT24" s="17">
        <v>6.7</v>
      </c>
      <c r="CU24" s="17">
        <v>19.899999999999999</v>
      </c>
      <c r="CV24" s="17">
        <v>0</v>
      </c>
      <c r="CW24" s="17">
        <v>15.6</v>
      </c>
      <c r="CX24" s="17">
        <v>4.0999999999999996</v>
      </c>
      <c r="CY24" s="17">
        <v>7.5</v>
      </c>
      <c r="CZ24" s="17">
        <v>0</v>
      </c>
      <c r="DA24" s="17">
        <v>20.6</v>
      </c>
      <c r="DB24" s="17">
        <v>9.9</v>
      </c>
      <c r="DC24" s="17">
        <v>5.4</v>
      </c>
      <c r="DD24" s="17">
        <v>59.8</v>
      </c>
      <c r="DE24" s="17">
        <v>22.2</v>
      </c>
      <c r="DF24" s="17">
        <v>2</v>
      </c>
      <c r="DG24" s="17">
        <v>3.6</v>
      </c>
      <c r="DH24" s="17">
        <v>5.2</v>
      </c>
      <c r="DI24" s="17">
        <v>21</v>
      </c>
      <c r="DJ24" s="17">
        <v>19.399999999999999</v>
      </c>
      <c r="DK24" s="17">
        <v>12.7</v>
      </c>
      <c r="DL24" s="17">
        <v>3.4</v>
      </c>
      <c r="DM24" s="17">
        <v>18.399999999999999</v>
      </c>
      <c r="DN24" s="17">
        <v>2.4</v>
      </c>
      <c r="DO24" s="17">
        <v>1</v>
      </c>
      <c r="DP24" s="17">
        <v>8.1999999999999993</v>
      </c>
      <c r="DQ24" s="17">
        <v>43.1</v>
      </c>
      <c r="DR24" s="17">
        <v>1.2</v>
      </c>
      <c r="DS24" s="17">
        <v>3.5</v>
      </c>
      <c r="DT24" s="17">
        <v>6.6</v>
      </c>
      <c r="DU24" s="17">
        <v>2.6</v>
      </c>
      <c r="DV24" s="17"/>
      <c r="DW24" s="17">
        <v>0.1</v>
      </c>
      <c r="DX24" s="17">
        <v>19.8</v>
      </c>
      <c r="DY24" s="17">
        <v>8.1999999999999993</v>
      </c>
      <c r="DZ24" s="17">
        <v>17.2</v>
      </c>
      <c r="EA24" s="17">
        <v>20.399999999999999</v>
      </c>
      <c r="EB24" s="17">
        <v>18.8</v>
      </c>
      <c r="EC24" s="17">
        <v>32.9</v>
      </c>
      <c r="ED24" s="17">
        <v>14.6</v>
      </c>
      <c r="EE24" s="17">
        <v>28.5</v>
      </c>
      <c r="EF24" s="17">
        <v>45.9</v>
      </c>
      <c r="EG24" s="17">
        <v>2.2000000000000002</v>
      </c>
      <c r="EH24" s="17">
        <v>0.9</v>
      </c>
      <c r="EI24" s="17">
        <v>7.8</v>
      </c>
      <c r="EJ24" s="17">
        <v>20.9</v>
      </c>
      <c r="EK24" s="17">
        <v>7.4</v>
      </c>
      <c r="EL24" s="17">
        <v>7.5</v>
      </c>
      <c r="EM24" s="17">
        <v>20.399999999999999</v>
      </c>
      <c r="EN24" s="17">
        <v>20.399999999999999</v>
      </c>
      <c r="EO24" s="17">
        <v>20</v>
      </c>
      <c r="EP24" s="17">
        <v>3.53</v>
      </c>
      <c r="EQ24" s="17">
        <v>109.9</v>
      </c>
      <c r="ER24" s="17">
        <v>1</v>
      </c>
      <c r="ES24" s="17">
        <v>59.6</v>
      </c>
      <c r="ET24" s="17">
        <v>0.6</v>
      </c>
      <c r="EU24" s="17">
        <v>19.8</v>
      </c>
      <c r="EV24" s="17">
        <v>11.5</v>
      </c>
      <c r="EW24" s="17">
        <v>41.2</v>
      </c>
      <c r="EX24" s="17">
        <v>4.8</v>
      </c>
      <c r="EY24" s="17">
        <v>2.2999999999999998</v>
      </c>
      <c r="EZ24" s="17">
        <v>2.4</v>
      </c>
      <c r="FA24" s="17">
        <v>2.7</v>
      </c>
      <c r="FB24" s="17">
        <v>2.5</v>
      </c>
      <c r="FC24" s="17">
        <v>6</v>
      </c>
      <c r="FD24" s="17">
        <v>20</v>
      </c>
      <c r="FE24" s="17">
        <v>19.8</v>
      </c>
      <c r="FF24" s="17">
        <v>11.1</v>
      </c>
      <c r="FG24" s="17"/>
      <c r="FH24" s="17"/>
      <c r="FI24" s="17"/>
      <c r="FJ24" s="17"/>
      <c r="FK24" s="17">
        <v>8.5</v>
      </c>
      <c r="FL24" s="17"/>
      <c r="FM24" s="17">
        <v>13.5</v>
      </c>
      <c r="FN24" s="17">
        <v>6072.13</v>
      </c>
      <c r="FO24" s="15"/>
      <c r="FP24" s="17">
        <v>24.2</v>
      </c>
      <c r="FQ24" s="17">
        <v>3.714</v>
      </c>
      <c r="FR24" s="17">
        <v>9.1999999999999993</v>
      </c>
      <c r="FS24" s="17">
        <v>13.2</v>
      </c>
      <c r="FT24" s="17">
        <v>0</v>
      </c>
      <c r="FU24" s="17">
        <v>18.899999999999999</v>
      </c>
      <c r="FV24" s="17">
        <v>4.5</v>
      </c>
      <c r="FW24" s="17">
        <v>6.7</v>
      </c>
      <c r="FX24" s="17">
        <v>80.414000000000001</v>
      </c>
    </row>
    <row r="25" spans="1:180" ht="24" customHeight="1" x14ac:dyDescent="0.3">
      <c r="A25" s="16" t="s">
        <v>50</v>
      </c>
      <c r="B25" s="16" t="s">
        <v>660</v>
      </c>
      <c r="C25" s="17">
        <v>146.9</v>
      </c>
      <c r="D25" s="17">
        <v>543.70000000000005</v>
      </c>
      <c r="E25" s="17">
        <v>132.30000000000001</v>
      </c>
      <c r="F25" s="17"/>
      <c r="G25" s="17"/>
      <c r="H25" s="17">
        <v>14.9</v>
      </c>
      <c r="I25" s="17">
        <v>223.7</v>
      </c>
      <c r="J25" s="17"/>
      <c r="K25" s="17"/>
      <c r="L25" s="17">
        <v>109.2</v>
      </c>
      <c r="M25" s="17">
        <v>108.9</v>
      </c>
      <c r="N25" s="17">
        <v>109.5</v>
      </c>
      <c r="O25" s="17">
        <v>206.4</v>
      </c>
      <c r="P25" s="17">
        <v>108.7</v>
      </c>
      <c r="Q25" s="17">
        <v>66.7</v>
      </c>
      <c r="R25" s="17">
        <v>395.6</v>
      </c>
      <c r="S25" s="17"/>
      <c r="T25" s="17"/>
      <c r="U25" s="17"/>
      <c r="V25" s="17">
        <v>0</v>
      </c>
      <c r="W25" s="17">
        <v>153.30000000000001</v>
      </c>
      <c r="X25" s="17">
        <v>7.5</v>
      </c>
      <c r="Y25" s="17">
        <v>4.5999999999999996</v>
      </c>
      <c r="Z25" s="17">
        <v>0</v>
      </c>
      <c r="AA25" s="17">
        <v>6.8</v>
      </c>
      <c r="AB25" s="17"/>
      <c r="AC25" s="17">
        <v>39.9</v>
      </c>
      <c r="AD25" s="17"/>
      <c r="AE25" s="17"/>
      <c r="AF25" s="17"/>
      <c r="AG25" s="17"/>
      <c r="AH25" s="17">
        <v>42.4</v>
      </c>
      <c r="AI25" s="17">
        <v>217.7</v>
      </c>
      <c r="AJ25" s="17"/>
      <c r="AK25" s="17"/>
      <c r="AL25" s="17"/>
      <c r="AM25" s="17">
        <v>6.5</v>
      </c>
      <c r="AN25" s="17">
        <v>457.5</v>
      </c>
      <c r="AO25" s="17">
        <v>26</v>
      </c>
      <c r="AP25" s="17">
        <v>150.4</v>
      </c>
      <c r="AQ25" s="17">
        <v>41.5</v>
      </c>
      <c r="AR25" s="17">
        <v>18.5</v>
      </c>
      <c r="AS25" s="17">
        <v>19.3</v>
      </c>
      <c r="AT25" s="17">
        <v>81.599999999999994</v>
      </c>
      <c r="AU25" s="17">
        <v>121</v>
      </c>
      <c r="AV25" s="17">
        <v>121</v>
      </c>
      <c r="AW25" s="17">
        <v>151.6</v>
      </c>
      <c r="AX25" s="17">
        <v>44</v>
      </c>
      <c r="AY25" s="17">
        <v>43.9</v>
      </c>
      <c r="AZ25" s="17">
        <v>41.3</v>
      </c>
      <c r="BA25" s="17">
        <v>3.8</v>
      </c>
      <c r="BB25" s="17">
        <v>25.8</v>
      </c>
      <c r="BC25" s="17">
        <v>167.9</v>
      </c>
      <c r="BD25" s="17"/>
      <c r="BE25" s="17"/>
      <c r="BF25" s="17">
        <v>0</v>
      </c>
      <c r="BG25" s="17">
        <v>0</v>
      </c>
      <c r="BH25" s="17"/>
      <c r="BI25" s="17"/>
      <c r="BJ25" s="17"/>
      <c r="BK25" s="17"/>
      <c r="BL25" s="17"/>
      <c r="BM25" s="17">
        <v>35</v>
      </c>
      <c r="BN25" s="17">
        <v>0</v>
      </c>
      <c r="BO25" s="17"/>
      <c r="BP25" s="17">
        <v>0</v>
      </c>
      <c r="BQ25" s="17"/>
      <c r="BR25" s="17"/>
      <c r="BS25" s="17"/>
      <c r="BT25" s="17"/>
      <c r="BU25" s="17"/>
      <c r="BV25" s="17"/>
      <c r="BW25" s="17">
        <v>0</v>
      </c>
      <c r="BX25" s="17"/>
      <c r="BY25" s="17"/>
      <c r="BZ25" s="17">
        <v>2.9</v>
      </c>
      <c r="CA25" s="17">
        <v>177.1</v>
      </c>
      <c r="CB25" s="17">
        <v>122.8</v>
      </c>
      <c r="CC25" s="17">
        <v>61.3</v>
      </c>
      <c r="CD25" s="17">
        <v>78.3</v>
      </c>
      <c r="CE25" s="17">
        <v>29.7</v>
      </c>
      <c r="CF25" s="17"/>
      <c r="CG25" s="17"/>
      <c r="CH25" s="17"/>
      <c r="CI25" s="17">
        <v>89.6</v>
      </c>
      <c r="CJ25" s="17">
        <v>90.4</v>
      </c>
      <c r="CK25" s="17">
        <v>113.5</v>
      </c>
      <c r="CL25" s="17"/>
      <c r="CM25" s="17"/>
      <c r="CN25" s="17"/>
      <c r="CO25" s="17"/>
      <c r="CP25" s="17"/>
      <c r="CQ25" s="17">
        <v>0</v>
      </c>
      <c r="CR25" s="17"/>
      <c r="CS25" s="17"/>
      <c r="CT25" s="17">
        <v>6.7</v>
      </c>
      <c r="CU25" s="17">
        <v>19.8</v>
      </c>
      <c r="CV25" s="17">
        <v>0.1</v>
      </c>
      <c r="CW25" s="17">
        <v>21.8</v>
      </c>
      <c r="CX25" s="17">
        <v>7.3</v>
      </c>
      <c r="CY25" s="17">
        <v>6.7</v>
      </c>
      <c r="CZ25" s="17">
        <v>0.1</v>
      </c>
      <c r="DA25" s="17">
        <v>20.3</v>
      </c>
      <c r="DB25" s="17">
        <v>9.9</v>
      </c>
      <c r="DC25" s="17">
        <v>1.1000000000000001</v>
      </c>
      <c r="DD25" s="17">
        <v>128.9</v>
      </c>
      <c r="DE25" s="17">
        <v>55.4</v>
      </c>
      <c r="DF25" s="17">
        <v>1.9</v>
      </c>
      <c r="DG25" s="17">
        <v>3.6</v>
      </c>
      <c r="DH25" s="17">
        <v>5.2</v>
      </c>
      <c r="DI25" s="17">
        <v>20.3</v>
      </c>
      <c r="DJ25" s="17">
        <v>19.399999999999999</v>
      </c>
      <c r="DK25" s="17">
        <v>12.7</v>
      </c>
      <c r="DL25" s="17">
        <v>3.4</v>
      </c>
      <c r="DM25" s="17">
        <v>18.399999999999999</v>
      </c>
      <c r="DN25" s="17">
        <v>5.0999999999999996</v>
      </c>
      <c r="DO25" s="17">
        <v>2.1</v>
      </c>
      <c r="DP25" s="17">
        <v>10.1</v>
      </c>
      <c r="DQ25" s="17">
        <v>43.9</v>
      </c>
      <c r="DR25" s="17">
        <v>1.4</v>
      </c>
      <c r="DS25" s="17">
        <v>3.5</v>
      </c>
      <c r="DT25" s="17">
        <v>6.3</v>
      </c>
      <c r="DU25" s="17">
        <v>2.6</v>
      </c>
      <c r="DV25" s="17"/>
      <c r="DW25" s="17">
        <v>0.1</v>
      </c>
      <c r="DX25" s="17">
        <v>19.8</v>
      </c>
      <c r="DY25" s="17">
        <v>7.7</v>
      </c>
      <c r="DZ25" s="17">
        <v>16.8</v>
      </c>
      <c r="EA25" s="17">
        <v>20.3</v>
      </c>
      <c r="EB25" s="17">
        <v>7.6</v>
      </c>
      <c r="EC25" s="17">
        <v>34.5</v>
      </c>
      <c r="ED25" s="17">
        <v>24.8</v>
      </c>
      <c r="EE25" s="17">
        <v>18.399999999999999</v>
      </c>
      <c r="EF25" s="17">
        <v>62.1</v>
      </c>
      <c r="EG25" s="17">
        <v>1.1000000000000001</v>
      </c>
      <c r="EH25" s="17">
        <v>0.1</v>
      </c>
      <c r="EI25" s="17">
        <v>19.3</v>
      </c>
      <c r="EJ25" s="17">
        <v>21</v>
      </c>
      <c r="EK25" s="17">
        <v>7.4</v>
      </c>
      <c r="EL25" s="17">
        <v>7.5</v>
      </c>
      <c r="EM25" s="17">
        <v>20.399999999999999</v>
      </c>
      <c r="EN25" s="17">
        <v>20.399999999999999</v>
      </c>
      <c r="EO25" s="17">
        <v>20</v>
      </c>
      <c r="EP25" s="17">
        <v>3.82</v>
      </c>
      <c r="EQ25" s="17">
        <v>187.9</v>
      </c>
      <c r="ER25" s="17">
        <v>2.7</v>
      </c>
      <c r="ES25" s="17">
        <v>100</v>
      </c>
      <c r="ET25" s="17">
        <v>0.6</v>
      </c>
      <c r="EU25" s="17">
        <v>24.1</v>
      </c>
      <c r="EV25" s="17">
        <v>22.9</v>
      </c>
      <c r="EW25" s="17">
        <v>78.400000000000006</v>
      </c>
      <c r="EX25" s="17">
        <v>4.8</v>
      </c>
      <c r="EY25" s="17">
        <v>2.2999999999999998</v>
      </c>
      <c r="EZ25" s="17">
        <v>2.4</v>
      </c>
      <c r="FA25" s="17">
        <v>2.7</v>
      </c>
      <c r="FB25" s="17">
        <v>5.3</v>
      </c>
      <c r="FC25" s="17">
        <v>6</v>
      </c>
      <c r="FD25" s="17">
        <v>20</v>
      </c>
      <c r="FE25" s="17">
        <v>20</v>
      </c>
      <c r="FF25" s="17">
        <v>11.2</v>
      </c>
      <c r="FG25" s="17"/>
      <c r="FH25" s="17"/>
      <c r="FI25" s="17"/>
      <c r="FJ25" s="17"/>
      <c r="FK25" s="17">
        <v>6.8</v>
      </c>
      <c r="FL25" s="17"/>
      <c r="FM25" s="17">
        <v>13.1</v>
      </c>
      <c r="FN25" s="17">
        <v>6243.22</v>
      </c>
      <c r="FO25" s="15"/>
      <c r="FP25" s="17">
        <v>24.2</v>
      </c>
      <c r="FQ25" s="17">
        <v>3.472</v>
      </c>
      <c r="FR25" s="17">
        <v>10.7</v>
      </c>
      <c r="FS25" s="17">
        <v>13.2</v>
      </c>
      <c r="FT25" s="17">
        <v>0</v>
      </c>
      <c r="FU25" s="17">
        <v>18.899999999999999</v>
      </c>
      <c r="FV25" s="17">
        <v>4.4000000000000004</v>
      </c>
      <c r="FW25" s="17">
        <v>6.8</v>
      </c>
      <c r="FX25" s="17">
        <v>81.671999999999997</v>
      </c>
    </row>
    <row r="26" spans="1:180" ht="24" customHeight="1" x14ac:dyDescent="0.3">
      <c r="A26" s="18" t="s">
        <v>50</v>
      </c>
      <c r="B26" s="18" t="s">
        <v>661</v>
      </c>
      <c r="C26" s="19">
        <v>151.9</v>
      </c>
      <c r="D26" s="19">
        <v>552.5</v>
      </c>
      <c r="E26" s="19">
        <v>135.80000000000001</v>
      </c>
      <c r="F26" s="19"/>
      <c r="G26" s="19"/>
      <c r="H26" s="19">
        <v>15.2</v>
      </c>
      <c r="I26" s="19">
        <v>225.1</v>
      </c>
      <c r="J26" s="19"/>
      <c r="K26" s="19"/>
      <c r="L26" s="19">
        <v>107.7</v>
      </c>
      <c r="M26" s="19">
        <v>106.8</v>
      </c>
      <c r="N26" s="19">
        <v>106</v>
      </c>
      <c r="O26" s="19">
        <v>204.1</v>
      </c>
      <c r="P26" s="19">
        <v>108.6</v>
      </c>
      <c r="Q26" s="19">
        <v>66.5</v>
      </c>
      <c r="R26" s="19">
        <v>398.1</v>
      </c>
      <c r="S26" s="19"/>
      <c r="T26" s="19"/>
      <c r="U26" s="19"/>
      <c r="V26" s="19">
        <v>0</v>
      </c>
      <c r="W26" s="19">
        <v>155.6</v>
      </c>
      <c r="X26" s="19">
        <v>8.1</v>
      </c>
      <c r="Y26" s="19">
        <v>4.7</v>
      </c>
      <c r="Z26" s="19">
        <v>0</v>
      </c>
      <c r="AA26" s="19">
        <v>6.7</v>
      </c>
      <c r="AB26" s="19"/>
      <c r="AC26" s="19">
        <v>40.5</v>
      </c>
      <c r="AD26" s="19"/>
      <c r="AE26" s="19"/>
      <c r="AF26" s="19"/>
      <c r="AG26" s="19"/>
      <c r="AH26" s="19">
        <v>41.7</v>
      </c>
      <c r="AI26" s="19">
        <v>159.6</v>
      </c>
      <c r="AJ26" s="19"/>
      <c r="AK26" s="19"/>
      <c r="AL26" s="19"/>
      <c r="AM26" s="19">
        <v>6.5</v>
      </c>
      <c r="AN26" s="19">
        <v>393.3</v>
      </c>
      <c r="AO26" s="19">
        <v>24</v>
      </c>
      <c r="AP26" s="19">
        <v>151.5</v>
      </c>
      <c r="AQ26" s="19">
        <v>42.1</v>
      </c>
      <c r="AR26" s="19">
        <v>18.600000000000001</v>
      </c>
      <c r="AS26" s="19">
        <v>19.3</v>
      </c>
      <c r="AT26" s="19">
        <v>86</v>
      </c>
      <c r="AU26" s="19">
        <v>124.1</v>
      </c>
      <c r="AV26" s="19">
        <v>124.6</v>
      </c>
      <c r="AW26" s="19">
        <v>151.5</v>
      </c>
      <c r="AX26" s="19">
        <v>45.6</v>
      </c>
      <c r="AY26" s="19">
        <v>44.5</v>
      </c>
      <c r="AZ26" s="19">
        <v>42.1</v>
      </c>
      <c r="BA26" s="19">
        <v>3.8</v>
      </c>
      <c r="BB26" s="19">
        <v>25</v>
      </c>
      <c r="BC26" s="19">
        <v>172.5</v>
      </c>
      <c r="BD26" s="19"/>
      <c r="BE26" s="19"/>
      <c r="BF26" s="19">
        <v>45.9</v>
      </c>
      <c r="BG26" s="19">
        <v>0</v>
      </c>
      <c r="BH26" s="19"/>
      <c r="BI26" s="19"/>
      <c r="BJ26" s="19"/>
      <c r="BK26" s="19"/>
      <c r="BL26" s="19"/>
      <c r="BM26" s="19">
        <v>35.799999999999997</v>
      </c>
      <c r="BN26" s="19">
        <v>0</v>
      </c>
      <c r="BO26" s="19"/>
      <c r="BP26" s="19">
        <v>0</v>
      </c>
      <c r="BQ26" s="19"/>
      <c r="BR26" s="19"/>
      <c r="BS26" s="19"/>
      <c r="BT26" s="19"/>
      <c r="BU26" s="19"/>
      <c r="BV26" s="19"/>
      <c r="BW26" s="19">
        <v>0</v>
      </c>
      <c r="BX26" s="19"/>
      <c r="BY26" s="19"/>
      <c r="BZ26" s="19">
        <v>3</v>
      </c>
      <c r="CA26" s="19">
        <v>92.2</v>
      </c>
      <c r="CB26" s="19">
        <v>125.2</v>
      </c>
      <c r="CC26" s="19">
        <v>62</v>
      </c>
      <c r="CD26" s="19">
        <v>78.7</v>
      </c>
      <c r="CE26" s="19">
        <v>30.3</v>
      </c>
      <c r="CF26" s="19"/>
      <c r="CG26" s="19"/>
      <c r="CH26" s="19"/>
      <c r="CI26" s="19">
        <v>89.2</v>
      </c>
      <c r="CJ26" s="19">
        <v>89.8</v>
      </c>
      <c r="CK26" s="19">
        <v>113.2</v>
      </c>
      <c r="CL26" s="19"/>
      <c r="CM26" s="19"/>
      <c r="CN26" s="19"/>
      <c r="CO26" s="19"/>
      <c r="CP26" s="19"/>
      <c r="CQ26" s="19">
        <v>0</v>
      </c>
      <c r="CR26" s="19"/>
      <c r="CS26" s="19"/>
      <c r="CT26" s="19">
        <v>6.8</v>
      </c>
      <c r="CU26" s="19">
        <v>20.2</v>
      </c>
      <c r="CV26" s="19">
        <v>0.2</v>
      </c>
      <c r="CW26" s="19">
        <v>26.8</v>
      </c>
      <c r="CX26" s="19">
        <v>10.1</v>
      </c>
      <c r="CY26" s="19">
        <v>7.7</v>
      </c>
      <c r="CZ26" s="19">
        <v>0.1</v>
      </c>
      <c r="DA26" s="19">
        <v>20.5</v>
      </c>
      <c r="DB26" s="19">
        <v>9.9</v>
      </c>
      <c r="DC26" s="19">
        <v>1.5</v>
      </c>
      <c r="DD26" s="19">
        <v>176.2</v>
      </c>
      <c r="DE26" s="19">
        <v>90</v>
      </c>
      <c r="DF26" s="19">
        <v>1.9</v>
      </c>
      <c r="DG26" s="19">
        <v>3.6</v>
      </c>
      <c r="DH26" s="19">
        <v>5.0999999999999996</v>
      </c>
      <c r="DI26" s="19">
        <v>20.9</v>
      </c>
      <c r="DJ26" s="19">
        <v>19.5</v>
      </c>
      <c r="DK26" s="19">
        <v>12.7</v>
      </c>
      <c r="DL26" s="19">
        <v>3.5</v>
      </c>
      <c r="DM26" s="19">
        <v>18.399999999999999</v>
      </c>
      <c r="DN26" s="19">
        <v>11.7</v>
      </c>
      <c r="DO26" s="19">
        <v>4.9000000000000004</v>
      </c>
      <c r="DP26" s="19">
        <v>9.4</v>
      </c>
      <c r="DQ26" s="19">
        <v>40.1</v>
      </c>
      <c r="DR26" s="19">
        <v>2.6</v>
      </c>
      <c r="DS26" s="19">
        <v>3.5</v>
      </c>
      <c r="DT26" s="19">
        <v>6.8</v>
      </c>
      <c r="DU26" s="19">
        <v>2.6</v>
      </c>
      <c r="DV26" s="19"/>
      <c r="DW26" s="19">
        <v>0.2</v>
      </c>
      <c r="DX26" s="19">
        <v>19.8</v>
      </c>
      <c r="DY26" s="19">
        <v>7.7</v>
      </c>
      <c r="DZ26" s="19">
        <v>17</v>
      </c>
      <c r="EA26" s="19">
        <v>20.3</v>
      </c>
      <c r="EB26" s="19">
        <v>1.9</v>
      </c>
      <c r="EC26" s="19">
        <v>35.299999999999997</v>
      </c>
      <c r="ED26" s="19">
        <v>32.9</v>
      </c>
      <c r="EE26" s="19">
        <v>25</v>
      </c>
      <c r="EF26" s="19">
        <v>57.9</v>
      </c>
      <c r="EG26" s="19">
        <v>1.4</v>
      </c>
      <c r="EH26" s="19">
        <v>0.5</v>
      </c>
      <c r="EI26" s="19">
        <v>41</v>
      </c>
      <c r="EJ26" s="19">
        <v>21</v>
      </c>
      <c r="EK26" s="19">
        <v>7.3</v>
      </c>
      <c r="EL26" s="19">
        <v>7.6</v>
      </c>
      <c r="EM26" s="19">
        <v>20.399999999999999</v>
      </c>
      <c r="EN26" s="19">
        <v>20.399999999999999</v>
      </c>
      <c r="EO26" s="19">
        <v>20</v>
      </c>
      <c r="EP26" s="19">
        <v>6.22</v>
      </c>
      <c r="EQ26" s="19">
        <v>222.2</v>
      </c>
      <c r="ER26" s="19">
        <v>3.7</v>
      </c>
      <c r="ES26" s="19">
        <v>120.5</v>
      </c>
      <c r="ET26" s="19">
        <v>0.6</v>
      </c>
      <c r="EU26" s="19">
        <v>21.7</v>
      </c>
      <c r="EV26" s="19">
        <v>21.8</v>
      </c>
      <c r="EW26" s="19">
        <v>90.5</v>
      </c>
      <c r="EX26" s="19">
        <v>4.8</v>
      </c>
      <c r="EY26" s="19">
        <v>2.2999999999999998</v>
      </c>
      <c r="EZ26" s="19">
        <v>2.4</v>
      </c>
      <c r="FA26" s="19">
        <v>2.7</v>
      </c>
      <c r="FB26" s="19">
        <v>7.8</v>
      </c>
      <c r="FC26" s="19">
        <v>6</v>
      </c>
      <c r="FD26" s="19">
        <v>20</v>
      </c>
      <c r="FE26" s="19">
        <v>19.899999999999999</v>
      </c>
      <c r="FF26" s="19">
        <v>11.2</v>
      </c>
      <c r="FG26" s="19"/>
      <c r="FH26" s="19"/>
      <c r="FI26" s="19"/>
      <c r="FJ26" s="19"/>
      <c r="FK26" s="19">
        <v>8.1999999999999993</v>
      </c>
      <c r="FL26" s="19"/>
      <c r="FM26" s="19">
        <v>14.4</v>
      </c>
      <c r="FN26" s="19">
        <v>6317.22</v>
      </c>
      <c r="FO26" s="15"/>
      <c r="FP26" s="19">
        <v>24.2</v>
      </c>
      <c r="FQ26" s="19">
        <v>3.105</v>
      </c>
      <c r="FR26" s="19">
        <v>11.2</v>
      </c>
      <c r="FS26" s="19">
        <v>13.2</v>
      </c>
      <c r="FT26" s="19">
        <v>0</v>
      </c>
      <c r="FU26" s="19">
        <v>18.899999999999999</v>
      </c>
      <c r="FV26" s="19">
        <v>4.4000000000000004</v>
      </c>
      <c r="FW26" s="19">
        <v>6.8</v>
      </c>
      <c r="FX26" s="19">
        <v>81.805000000000007</v>
      </c>
    </row>
    <row r="27" spans="1:180" ht="24" customHeight="1" x14ac:dyDescent="0.3">
      <c r="A27" s="13" t="s">
        <v>50</v>
      </c>
      <c r="B27" s="13" t="s">
        <v>662</v>
      </c>
      <c r="C27" s="14">
        <v>151.9</v>
      </c>
      <c r="D27" s="14">
        <v>543.79999999999995</v>
      </c>
      <c r="E27" s="14">
        <v>132.6</v>
      </c>
      <c r="F27" s="14"/>
      <c r="G27" s="14"/>
      <c r="H27" s="14">
        <v>14.9</v>
      </c>
      <c r="I27" s="14">
        <v>222.8</v>
      </c>
      <c r="J27" s="14"/>
      <c r="K27" s="14"/>
      <c r="L27" s="14">
        <v>106.5</v>
      </c>
      <c r="M27" s="14">
        <v>106.5</v>
      </c>
      <c r="N27" s="14">
        <v>106.1</v>
      </c>
      <c r="O27" s="14">
        <v>203.2</v>
      </c>
      <c r="P27" s="14">
        <v>106.9</v>
      </c>
      <c r="Q27" s="14">
        <v>66.2</v>
      </c>
      <c r="R27" s="14">
        <v>393.7</v>
      </c>
      <c r="S27" s="14"/>
      <c r="T27" s="14"/>
      <c r="U27" s="14"/>
      <c r="V27" s="14">
        <v>0</v>
      </c>
      <c r="W27" s="14">
        <v>153.4</v>
      </c>
      <c r="X27" s="14">
        <v>7.7</v>
      </c>
      <c r="Y27" s="14">
        <v>4.5999999999999996</v>
      </c>
      <c r="Z27" s="14">
        <v>0</v>
      </c>
      <c r="AA27" s="14">
        <v>6.6</v>
      </c>
      <c r="AB27" s="14"/>
      <c r="AC27" s="14">
        <v>39.700000000000003</v>
      </c>
      <c r="AD27" s="14"/>
      <c r="AE27" s="14"/>
      <c r="AF27" s="14"/>
      <c r="AG27" s="14"/>
      <c r="AH27" s="14">
        <v>41.9</v>
      </c>
      <c r="AI27" s="14">
        <v>190.6</v>
      </c>
      <c r="AJ27" s="14"/>
      <c r="AK27" s="14"/>
      <c r="AL27" s="14"/>
      <c r="AM27" s="14">
        <v>6.5</v>
      </c>
      <c r="AN27" s="14">
        <v>417.5</v>
      </c>
      <c r="AO27" s="14">
        <v>24</v>
      </c>
      <c r="AP27" s="14">
        <v>150.80000000000001</v>
      </c>
      <c r="AQ27" s="14">
        <v>41.6</v>
      </c>
      <c r="AR27" s="14">
        <v>18.600000000000001</v>
      </c>
      <c r="AS27" s="14">
        <v>19.3</v>
      </c>
      <c r="AT27" s="14">
        <v>83.4</v>
      </c>
      <c r="AU27" s="14">
        <v>122</v>
      </c>
      <c r="AV27" s="14">
        <v>122.6</v>
      </c>
      <c r="AW27" s="14">
        <v>151.19999999999999</v>
      </c>
      <c r="AX27" s="14">
        <v>45</v>
      </c>
      <c r="AY27" s="14">
        <v>44.2</v>
      </c>
      <c r="AZ27" s="14">
        <v>41.6</v>
      </c>
      <c r="BA27" s="14">
        <v>3.8</v>
      </c>
      <c r="BB27" s="14">
        <v>24.8</v>
      </c>
      <c r="BC27" s="14">
        <v>169</v>
      </c>
      <c r="BD27" s="14"/>
      <c r="BE27" s="14"/>
      <c r="BF27" s="14">
        <v>45.5</v>
      </c>
      <c r="BG27" s="14">
        <v>0</v>
      </c>
      <c r="BH27" s="14"/>
      <c r="BI27" s="14"/>
      <c r="BJ27" s="14"/>
      <c r="BK27" s="14"/>
      <c r="BL27" s="14"/>
      <c r="BM27" s="14">
        <v>35.4</v>
      </c>
      <c r="BN27" s="14">
        <v>0</v>
      </c>
      <c r="BO27" s="14"/>
      <c r="BP27" s="14">
        <v>0</v>
      </c>
      <c r="BQ27" s="14"/>
      <c r="BR27" s="14"/>
      <c r="BS27" s="14"/>
      <c r="BT27" s="14"/>
      <c r="BU27" s="14"/>
      <c r="BV27" s="14"/>
      <c r="BW27" s="14">
        <v>0</v>
      </c>
      <c r="BX27" s="14"/>
      <c r="BY27" s="14"/>
      <c r="BZ27" s="14">
        <v>2.9</v>
      </c>
      <c r="CA27" s="14">
        <v>121.5</v>
      </c>
      <c r="CB27" s="14">
        <v>124</v>
      </c>
      <c r="CC27" s="14">
        <v>61.7</v>
      </c>
      <c r="CD27" s="14">
        <v>78.3</v>
      </c>
      <c r="CE27" s="14">
        <v>29.9</v>
      </c>
      <c r="CF27" s="14"/>
      <c r="CG27" s="14"/>
      <c r="CH27" s="14"/>
      <c r="CI27" s="14">
        <v>89.1</v>
      </c>
      <c r="CJ27" s="14">
        <v>89.5</v>
      </c>
      <c r="CK27" s="14">
        <v>113.2</v>
      </c>
      <c r="CL27" s="14"/>
      <c r="CM27" s="14"/>
      <c r="CN27" s="14"/>
      <c r="CO27" s="14"/>
      <c r="CP27" s="14"/>
      <c r="CQ27" s="14">
        <v>0</v>
      </c>
      <c r="CR27" s="14"/>
      <c r="CS27" s="14"/>
      <c r="CT27" s="14">
        <v>6.8</v>
      </c>
      <c r="CU27" s="14">
        <v>20</v>
      </c>
      <c r="CV27" s="14">
        <v>0.7</v>
      </c>
      <c r="CW27" s="14">
        <v>30.8</v>
      </c>
      <c r="CX27" s="14">
        <v>16.600000000000001</v>
      </c>
      <c r="CY27" s="14">
        <v>9.5</v>
      </c>
      <c r="CZ27" s="14">
        <v>0.2</v>
      </c>
      <c r="DA27" s="14">
        <v>20.399999999999999</v>
      </c>
      <c r="DB27" s="14">
        <v>9.9</v>
      </c>
      <c r="DC27" s="14">
        <v>1.5</v>
      </c>
      <c r="DD27" s="14">
        <v>183.4</v>
      </c>
      <c r="DE27" s="14">
        <v>93.7</v>
      </c>
      <c r="DF27" s="14">
        <v>1.9</v>
      </c>
      <c r="DG27" s="14">
        <v>3.6</v>
      </c>
      <c r="DH27" s="14">
        <v>5.2</v>
      </c>
      <c r="DI27" s="14">
        <v>20.5</v>
      </c>
      <c r="DJ27" s="14">
        <v>19.5</v>
      </c>
      <c r="DK27" s="14">
        <v>12.8</v>
      </c>
      <c r="DL27" s="14">
        <v>3.5</v>
      </c>
      <c r="DM27" s="14">
        <v>18.399999999999999</v>
      </c>
      <c r="DN27" s="14">
        <v>14.1</v>
      </c>
      <c r="DO27" s="14">
        <v>12.7</v>
      </c>
      <c r="DP27" s="14">
        <v>7.9</v>
      </c>
      <c r="DQ27" s="14">
        <v>32.9</v>
      </c>
      <c r="DR27" s="14">
        <v>4.4000000000000004</v>
      </c>
      <c r="DS27" s="14">
        <v>3.5</v>
      </c>
      <c r="DT27" s="14">
        <v>13.5</v>
      </c>
      <c r="DU27" s="14">
        <v>2.6</v>
      </c>
      <c r="DV27" s="14"/>
      <c r="DW27" s="14">
        <v>0.2</v>
      </c>
      <c r="DX27" s="14">
        <v>19.8</v>
      </c>
      <c r="DY27" s="14">
        <v>7.8</v>
      </c>
      <c r="DZ27" s="14">
        <v>16.7</v>
      </c>
      <c r="EA27" s="14">
        <v>20.3</v>
      </c>
      <c r="EB27" s="14">
        <v>2</v>
      </c>
      <c r="EC27" s="14">
        <v>38.4</v>
      </c>
      <c r="ED27" s="14">
        <v>33.299999999999997</v>
      </c>
      <c r="EE27" s="14">
        <v>32.5</v>
      </c>
      <c r="EF27" s="14">
        <v>45.1</v>
      </c>
      <c r="EG27" s="14">
        <v>1.5</v>
      </c>
      <c r="EH27" s="14">
        <v>0.6</v>
      </c>
      <c r="EI27" s="14">
        <v>44</v>
      </c>
      <c r="EJ27" s="14">
        <v>21</v>
      </c>
      <c r="EK27" s="14">
        <v>7.2</v>
      </c>
      <c r="EL27" s="14">
        <v>7.6</v>
      </c>
      <c r="EM27" s="14">
        <v>20.399999999999999</v>
      </c>
      <c r="EN27" s="14">
        <v>20.399999999999999</v>
      </c>
      <c r="EO27" s="14">
        <v>20</v>
      </c>
      <c r="EP27" s="14">
        <v>7.29</v>
      </c>
      <c r="EQ27" s="14">
        <v>230.8</v>
      </c>
      <c r="ER27" s="14">
        <v>9.1999999999999993</v>
      </c>
      <c r="ES27" s="14">
        <v>122.4</v>
      </c>
      <c r="ET27" s="14">
        <v>0.6</v>
      </c>
      <c r="EU27" s="14">
        <v>15.6</v>
      </c>
      <c r="EV27" s="14">
        <v>13.5</v>
      </c>
      <c r="EW27" s="14">
        <v>93.1</v>
      </c>
      <c r="EX27" s="14">
        <v>4.8</v>
      </c>
      <c r="EY27" s="14">
        <v>2.2999999999999998</v>
      </c>
      <c r="EZ27" s="14">
        <v>2.4</v>
      </c>
      <c r="FA27" s="14">
        <v>2.7</v>
      </c>
      <c r="FB27" s="14">
        <v>10</v>
      </c>
      <c r="FC27" s="14">
        <v>6</v>
      </c>
      <c r="FD27" s="14">
        <v>20</v>
      </c>
      <c r="FE27" s="14">
        <v>20</v>
      </c>
      <c r="FF27" s="14">
        <v>11.2</v>
      </c>
      <c r="FG27" s="14"/>
      <c r="FH27" s="14"/>
      <c r="FI27" s="14"/>
      <c r="FJ27" s="14"/>
      <c r="FK27" s="14">
        <v>8.5</v>
      </c>
      <c r="FL27" s="14"/>
      <c r="FM27" s="14">
        <v>14.2</v>
      </c>
      <c r="FN27" s="14">
        <v>6400.39</v>
      </c>
      <c r="FO27" s="15"/>
      <c r="FP27" s="14">
        <v>20.8</v>
      </c>
      <c r="FQ27" s="14">
        <v>2.9020000000000001</v>
      </c>
      <c r="FR27" s="14">
        <v>11.4</v>
      </c>
      <c r="FS27" s="14">
        <v>13.1</v>
      </c>
      <c r="FT27" s="14">
        <v>0</v>
      </c>
      <c r="FU27" s="14">
        <v>18.899999999999999</v>
      </c>
      <c r="FV27" s="14">
        <v>4.4000000000000004</v>
      </c>
      <c r="FW27" s="14">
        <v>6.8</v>
      </c>
      <c r="FX27" s="14">
        <v>78.302000000000007</v>
      </c>
    </row>
    <row r="28" spans="1:180" ht="24" customHeight="1" x14ac:dyDescent="0.3">
      <c r="A28" s="16" t="s">
        <v>50</v>
      </c>
      <c r="B28" s="16" t="s">
        <v>663</v>
      </c>
      <c r="C28" s="17">
        <v>148.19999999999999</v>
      </c>
      <c r="D28" s="17">
        <v>586.79999999999995</v>
      </c>
      <c r="E28" s="17">
        <v>131.1</v>
      </c>
      <c r="F28" s="17"/>
      <c r="G28" s="17"/>
      <c r="H28" s="17">
        <v>14.9</v>
      </c>
      <c r="I28" s="17">
        <v>224.9</v>
      </c>
      <c r="J28" s="17"/>
      <c r="K28" s="17"/>
      <c r="L28" s="17">
        <v>106.3</v>
      </c>
      <c r="M28" s="17">
        <v>106.1</v>
      </c>
      <c r="N28" s="17">
        <v>106</v>
      </c>
      <c r="O28" s="17">
        <v>205.7</v>
      </c>
      <c r="P28" s="17">
        <v>106.3</v>
      </c>
      <c r="Q28" s="17">
        <v>68.2</v>
      </c>
      <c r="R28" s="17">
        <v>386.8</v>
      </c>
      <c r="S28" s="17"/>
      <c r="T28" s="17"/>
      <c r="U28" s="17"/>
      <c r="V28" s="17">
        <v>0</v>
      </c>
      <c r="W28" s="17">
        <v>151.19999999999999</v>
      </c>
      <c r="X28" s="17">
        <v>7.3</v>
      </c>
      <c r="Y28" s="17">
        <v>4.5</v>
      </c>
      <c r="Z28" s="17">
        <v>0</v>
      </c>
      <c r="AA28" s="17">
        <v>6.6</v>
      </c>
      <c r="AB28" s="17"/>
      <c r="AC28" s="17">
        <v>39.200000000000003</v>
      </c>
      <c r="AD28" s="17"/>
      <c r="AE28" s="17"/>
      <c r="AF28" s="17"/>
      <c r="AG28" s="17"/>
      <c r="AH28" s="17">
        <v>42</v>
      </c>
      <c r="AI28" s="17">
        <v>215.4</v>
      </c>
      <c r="AJ28" s="17"/>
      <c r="AK28" s="17"/>
      <c r="AL28" s="17"/>
      <c r="AM28" s="17">
        <v>6.5</v>
      </c>
      <c r="AN28" s="17">
        <v>410.4</v>
      </c>
      <c r="AO28" s="17">
        <v>24</v>
      </c>
      <c r="AP28" s="17">
        <v>150.30000000000001</v>
      </c>
      <c r="AQ28" s="17">
        <v>41.4</v>
      </c>
      <c r="AR28" s="17">
        <v>18.600000000000001</v>
      </c>
      <c r="AS28" s="17">
        <v>19.3</v>
      </c>
      <c r="AT28" s="17">
        <v>83</v>
      </c>
      <c r="AU28" s="17">
        <v>121</v>
      </c>
      <c r="AV28" s="17">
        <v>121.7</v>
      </c>
      <c r="AW28" s="17">
        <v>151.30000000000001</v>
      </c>
      <c r="AX28" s="17">
        <v>69.3</v>
      </c>
      <c r="AY28" s="17">
        <v>40.299999999999997</v>
      </c>
      <c r="AZ28" s="17">
        <v>41.1</v>
      </c>
      <c r="BA28" s="17">
        <v>3.8</v>
      </c>
      <c r="BB28" s="17">
        <v>24.3</v>
      </c>
      <c r="BC28" s="17">
        <v>167.5</v>
      </c>
      <c r="BD28" s="17"/>
      <c r="BE28" s="17"/>
      <c r="BF28" s="17">
        <v>45.4</v>
      </c>
      <c r="BG28" s="17">
        <v>0</v>
      </c>
      <c r="BH28" s="17"/>
      <c r="BI28" s="17"/>
      <c r="BJ28" s="17"/>
      <c r="BK28" s="17"/>
      <c r="BL28" s="17"/>
      <c r="BM28" s="17">
        <v>56.4</v>
      </c>
      <c r="BN28" s="17">
        <v>0</v>
      </c>
      <c r="BO28" s="17"/>
      <c r="BP28" s="17">
        <v>0</v>
      </c>
      <c r="BQ28" s="17"/>
      <c r="BR28" s="17"/>
      <c r="BS28" s="17"/>
      <c r="BT28" s="17"/>
      <c r="BU28" s="17"/>
      <c r="BV28" s="17"/>
      <c r="BW28" s="17">
        <v>0</v>
      </c>
      <c r="BX28" s="17"/>
      <c r="BY28" s="17"/>
      <c r="BZ28" s="17">
        <v>2.9</v>
      </c>
      <c r="CA28" s="17">
        <v>144.5</v>
      </c>
      <c r="CB28" s="17">
        <v>123.1</v>
      </c>
      <c r="CC28" s="17">
        <v>61.4</v>
      </c>
      <c r="CD28" s="17">
        <v>78.099999999999994</v>
      </c>
      <c r="CE28" s="17">
        <v>29.7</v>
      </c>
      <c r="CF28" s="17"/>
      <c r="CG28" s="17"/>
      <c r="CH28" s="17"/>
      <c r="CI28" s="17">
        <v>89.5</v>
      </c>
      <c r="CJ28" s="17">
        <v>90.2</v>
      </c>
      <c r="CK28" s="17">
        <v>114.5</v>
      </c>
      <c r="CL28" s="17"/>
      <c r="CM28" s="17"/>
      <c r="CN28" s="17"/>
      <c r="CO28" s="17"/>
      <c r="CP28" s="17"/>
      <c r="CQ28" s="17">
        <v>0</v>
      </c>
      <c r="CR28" s="17"/>
      <c r="CS28" s="17"/>
      <c r="CT28" s="17">
        <v>6.8</v>
      </c>
      <c r="CU28" s="17">
        <v>19.899999999999999</v>
      </c>
      <c r="CV28" s="17">
        <v>0.9</v>
      </c>
      <c r="CW28" s="17">
        <v>46.9</v>
      </c>
      <c r="CX28" s="17">
        <v>34</v>
      </c>
      <c r="CY28" s="17">
        <v>11.8</v>
      </c>
      <c r="CZ28" s="17">
        <v>0.2</v>
      </c>
      <c r="DA28" s="17">
        <v>20.399999999999999</v>
      </c>
      <c r="DB28" s="17">
        <v>9.8000000000000007</v>
      </c>
      <c r="DC28" s="17">
        <v>1.5</v>
      </c>
      <c r="DD28" s="17">
        <v>187.2</v>
      </c>
      <c r="DE28" s="17">
        <v>95.7</v>
      </c>
      <c r="DF28" s="17">
        <v>1.9</v>
      </c>
      <c r="DG28" s="17">
        <v>3.6</v>
      </c>
      <c r="DH28" s="17">
        <v>5.0999999999999996</v>
      </c>
      <c r="DI28" s="17">
        <v>20.399999999999999</v>
      </c>
      <c r="DJ28" s="17">
        <v>19.5</v>
      </c>
      <c r="DK28" s="17">
        <v>16.5</v>
      </c>
      <c r="DL28" s="17">
        <v>3.5</v>
      </c>
      <c r="DM28" s="17">
        <v>18.399999999999999</v>
      </c>
      <c r="DN28" s="17">
        <v>14</v>
      </c>
      <c r="DO28" s="17">
        <v>16.7</v>
      </c>
      <c r="DP28" s="17">
        <v>5.2</v>
      </c>
      <c r="DQ28" s="17">
        <v>28.5</v>
      </c>
      <c r="DR28" s="17">
        <v>4.8</v>
      </c>
      <c r="DS28" s="17">
        <v>3.5</v>
      </c>
      <c r="DT28" s="17">
        <v>16.399999999999999</v>
      </c>
      <c r="DU28" s="17">
        <v>2.6</v>
      </c>
      <c r="DV28" s="17"/>
      <c r="DW28" s="17">
        <v>0.3</v>
      </c>
      <c r="DX28" s="17">
        <v>19.8</v>
      </c>
      <c r="DY28" s="17">
        <v>7.9</v>
      </c>
      <c r="DZ28" s="17">
        <v>16.600000000000001</v>
      </c>
      <c r="EA28" s="17">
        <v>20.3</v>
      </c>
      <c r="EB28" s="17">
        <v>5.4</v>
      </c>
      <c r="EC28" s="17">
        <v>25.3</v>
      </c>
      <c r="ED28" s="17">
        <v>33.799999999999997</v>
      </c>
      <c r="EE28" s="17">
        <v>18.600000000000001</v>
      </c>
      <c r="EF28" s="17">
        <v>33.6</v>
      </c>
      <c r="EG28" s="17">
        <v>1.2</v>
      </c>
      <c r="EH28" s="17">
        <v>0.3</v>
      </c>
      <c r="EI28" s="17">
        <v>45.2</v>
      </c>
      <c r="EJ28" s="17">
        <v>21</v>
      </c>
      <c r="EK28" s="17">
        <v>7.4</v>
      </c>
      <c r="EL28" s="17">
        <v>7.5</v>
      </c>
      <c r="EM28" s="17">
        <v>20.399999999999999</v>
      </c>
      <c r="EN28" s="17">
        <v>20.399999999999999</v>
      </c>
      <c r="EO28" s="17">
        <v>20</v>
      </c>
      <c r="EP28" s="17">
        <v>9.59</v>
      </c>
      <c r="EQ28" s="17">
        <v>233.7</v>
      </c>
      <c r="ER28" s="17">
        <v>12.8</v>
      </c>
      <c r="ES28" s="17">
        <v>122.2</v>
      </c>
      <c r="ET28" s="17">
        <v>0.6</v>
      </c>
      <c r="EU28" s="17">
        <v>7</v>
      </c>
      <c r="EV28" s="17">
        <v>10.199999999999999</v>
      </c>
      <c r="EW28" s="17">
        <v>93.5</v>
      </c>
      <c r="EX28" s="17">
        <v>4.8</v>
      </c>
      <c r="EY28" s="17">
        <v>2.2999999999999998</v>
      </c>
      <c r="EZ28" s="17">
        <v>2.4</v>
      </c>
      <c r="FA28" s="17">
        <v>2.6</v>
      </c>
      <c r="FB28" s="17">
        <v>12.1</v>
      </c>
      <c r="FC28" s="17">
        <v>6</v>
      </c>
      <c r="FD28" s="17">
        <v>20</v>
      </c>
      <c r="FE28" s="17">
        <v>20</v>
      </c>
      <c r="FF28" s="17">
        <v>11.6</v>
      </c>
      <c r="FG28" s="17"/>
      <c r="FH28" s="17"/>
      <c r="FI28" s="17"/>
      <c r="FJ28" s="17"/>
      <c r="FK28" s="17">
        <v>8.8000000000000007</v>
      </c>
      <c r="FL28" s="17"/>
      <c r="FM28" s="17">
        <v>14.3</v>
      </c>
      <c r="FN28" s="17">
        <v>6522.19</v>
      </c>
      <c r="FO28" s="15"/>
      <c r="FP28" s="17">
        <v>21.1</v>
      </c>
      <c r="FQ28" s="17">
        <v>2.9089999999999998</v>
      </c>
      <c r="FR28" s="17">
        <v>11.7</v>
      </c>
      <c r="FS28" s="17">
        <v>13.2</v>
      </c>
      <c r="FT28" s="17">
        <v>0</v>
      </c>
      <c r="FU28" s="17">
        <v>18.899999999999999</v>
      </c>
      <c r="FV28" s="17">
        <v>4.4000000000000004</v>
      </c>
      <c r="FW28" s="17">
        <v>6.8</v>
      </c>
      <c r="FX28" s="17">
        <v>79.009</v>
      </c>
    </row>
    <row r="29" spans="1:180" ht="24" customHeight="1" x14ac:dyDescent="0.3">
      <c r="A29" s="16" t="s">
        <v>50</v>
      </c>
      <c r="B29" s="16" t="s">
        <v>664</v>
      </c>
      <c r="C29" s="17">
        <v>181.7</v>
      </c>
      <c r="D29" s="17">
        <v>600.4</v>
      </c>
      <c r="E29" s="17">
        <v>141.80000000000001</v>
      </c>
      <c r="F29" s="17"/>
      <c r="G29" s="17"/>
      <c r="H29" s="17">
        <v>15.1</v>
      </c>
      <c r="I29" s="17">
        <v>224.4</v>
      </c>
      <c r="J29" s="17"/>
      <c r="K29" s="17"/>
      <c r="L29" s="17">
        <v>108.9</v>
      </c>
      <c r="M29" s="17">
        <v>108.2</v>
      </c>
      <c r="N29" s="17">
        <v>107.4</v>
      </c>
      <c r="O29" s="17">
        <v>203.2</v>
      </c>
      <c r="P29" s="17">
        <v>108.9</v>
      </c>
      <c r="Q29" s="17">
        <v>68.900000000000006</v>
      </c>
      <c r="R29" s="17">
        <v>398.5</v>
      </c>
      <c r="S29" s="17"/>
      <c r="T29" s="17"/>
      <c r="U29" s="17"/>
      <c r="V29" s="17">
        <v>0</v>
      </c>
      <c r="W29" s="17">
        <v>154.9</v>
      </c>
      <c r="X29" s="17">
        <v>7.8</v>
      </c>
      <c r="Y29" s="17">
        <v>4.7</v>
      </c>
      <c r="Z29" s="17">
        <v>0</v>
      </c>
      <c r="AA29" s="17">
        <v>6.6</v>
      </c>
      <c r="AB29" s="17"/>
      <c r="AC29" s="17">
        <v>40.4</v>
      </c>
      <c r="AD29" s="17"/>
      <c r="AE29" s="17"/>
      <c r="AF29" s="17"/>
      <c r="AG29" s="17"/>
      <c r="AH29" s="17">
        <v>76.5</v>
      </c>
      <c r="AI29" s="17">
        <v>162.9</v>
      </c>
      <c r="AJ29" s="17"/>
      <c r="AK29" s="17"/>
      <c r="AL29" s="17"/>
      <c r="AM29" s="17">
        <v>6.5</v>
      </c>
      <c r="AN29" s="17">
        <v>405.2</v>
      </c>
      <c r="AO29" s="17">
        <v>46.3</v>
      </c>
      <c r="AP29" s="17">
        <v>151.80000000000001</v>
      </c>
      <c r="AQ29" s="17">
        <v>42.2</v>
      </c>
      <c r="AR29" s="17">
        <v>18.600000000000001</v>
      </c>
      <c r="AS29" s="17">
        <v>19.399999999999999</v>
      </c>
      <c r="AT29" s="17">
        <v>82.7</v>
      </c>
      <c r="AU29" s="17">
        <v>124.2</v>
      </c>
      <c r="AV29" s="17">
        <v>124.3</v>
      </c>
      <c r="AW29" s="17">
        <v>152.9</v>
      </c>
      <c r="AX29" s="17">
        <v>70.3</v>
      </c>
      <c r="AY29" s="17">
        <v>41.3</v>
      </c>
      <c r="AZ29" s="17">
        <v>39.6</v>
      </c>
      <c r="BA29" s="17">
        <v>3.8</v>
      </c>
      <c r="BB29" s="17">
        <v>25</v>
      </c>
      <c r="BC29" s="17">
        <v>171.5</v>
      </c>
      <c r="BD29" s="17"/>
      <c r="BE29" s="17"/>
      <c r="BF29" s="17">
        <v>46</v>
      </c>
      <c r="BG29" s="17">
        <v>0</v>
      </c>
      <c r="BH29" s="17"/>
      <c r="BI29" s="17"/>
      <c r="BJ29" s="17"/>
      <c r="BK29" s="17"/>
      <c r="BL29" s="17"/>
      <c r="BM29" s="17">
        <v>60.7</v>
      </c>
      <c r="BN29" s="17">
        <v>0</v>
      </c>
      <c r="BO29" s="17"/>
      <c r="BP29" s="17">
        <v>0</v>
      </c>
      <c r="BQ29" s="17"/>
      <c r="BR29" s="17"/>
      <c r="BS29" s="17"/>
      <c r="BT29" s="17"/>
      <c r="BU29" s="17"/>
      <c r="BV29" s="17"/>
      <c r="BW29" s="17">
        <v>0</v>
      </c>
      <c r="BX29" s="17"/>
      <c r="BY29" s="17"/>
      <c r="BZ29" s="17">
        <v>3</v>
      </c>
      <c r="CA29" s="17">
        <v>143.9</v>
      </c>
      <c r="CB29" s="17">
        <v>125.2</v>
      </c>
      <c r="CC29" s="17">
        <v>66</v>
      </c>
      <c r="CD29" s="17">
        <v>78.099999999999994</v>
      </c>
      <c r="CE29" s="17">
        <v>30.2</v>
      </c>
      <c r="CF29" s="17"/>
      <c r="CG29" s="17"/>
      <c r="CH29" s="17"/>
      <c r="CI29" s="17">
        <v>89.9</v>
      </c>
      <c r="CJ29" s="17">
        <v>89.8</v>
      </c>
      <c r="CK29" s="17">
        <v>115.5</v>
      </c>
      <c r="CL29" s="17"/>
      <c r="CM29" s="17"/>
      <c r="CN29" s="17"/>
      <c r="CO29" s="17"/>
      <c r="CP29" s="17"/>
      <c r="CQ29" s="17">
        <v>0</v>
      </c>
      <c r="CR29" s="17"/>
      <c r="CS29" s="17"/>
      <c r="CT29" s="17">
        <v>6.8</v>
      </c>
      <c r="CU29" s="17">
        <v>19.899999999999999</v>
      </c>
      <c r="CV29" s="17">
        <v>1</v>
      </c>
      <c r="CW29" s="17">
        <v>45.3</v>
      </c>
      <c r="CX29" s="17">
        <v>77.3</v>
      </c>
      <c r="CY29" s="17">
        <v>11.9</v>
      </c>
      <c r="CZ29" s="17">
        <v>0.3</v>
      </c>
      <c r="DA29" s="17">
        <v>20.399999999999999</v>
      </c>
      <c r="DB29" s="17">
        <v>9.9</v>
      </c>
      <c r="DC29" s="17">
        <v>1.6</v>
      </c>
      <c r="DD29" s="17">
        <v>189.9</v>
      </c>
      <c r="DE29" s="17">
        <v>97.2</v>
      </c>
      <c r="DF29" s="17">
        <v>1.9</v>
      </c>
      <c r="DG29" s="17">
        <v>3.6</v>
      </c>
      <c r="DH29" s="17">
        <v>5.0999999999999996</v>
      </c>
      <c r="DI29" s="17">
        <v>20.7</v>
      </c>
      <c r="DJ29" s="17">
        <v>19.5</v>
      </c>
      <c r="DK29" s="17">
        <v>16.5</v>
      </c>
      <c r="DL29" s="17">
        <v>3.5</v>
      </c>
      <c r="DM29" s="17">
        <v>18.399999999999999</v>
      </c>
      <c r="DN29" s="17">
        <v>13.9</v>
      </c>
      <c r="DO29" s="17">
        <v>16.7</v>
      </c>
      <c r="DP29" s="17">
        <v>4.7</v>
      </c>
      <c r="DQ29" s="17">
        <v>23.6</v>
      </c>
      <c r="DR29" s="17">
        <v>6.1</v>
      </c>
      <c r="DS29" s="17">
        <v>3.5</v>
      </c>
      <c r="DT29" s="17">
        <v>16.600000000000001</v>
      </c>
      <c r="DU29" s="17">
        <v>2.6</v>
      </c>
      <c r="DV29" s="17"/>
      <c r="DW29" s="17">
        <v>0.3</v>
      </c>
      <c r="DX29" s="17">
        <v>19.8</v>
      </c>
      <c r="DY29" s="17">
        <v>8.1</v>
      </c>
      <c r="DZ29" s="17">
        <v>16.7</v>
      </c>
      <c r="EA29" s="17">
        <v>20.3</v>
      </c>
      <c r="EB29" s="17">
        <v>4.9000000000000004</v>
      </c>
      <c r="EC29" s="17">
        <v>32.200000000000003</v>
      </c>
      <c r="ED29" s="17">
        <v>34</v>
      </c>
      <c r="EE29" s="17">
        <v>17.399999999999999</v>
      </c>
      <c r="EF29" s="17">
        <v>53.1</v>
      </c>
      <c r="EG29" s="17">
        <v>1.6</v>
      </c>
      <c r="EH29" s="17">
        <v>0.5</v>
      </c>
      <c r="EI29" s="17">
        <v>45.9</v>
      </c>
      <c r="EJ29" s="17">
        <v>21</v>
      </c>
      <c r="EK29" s="17">
        <v>7.5</v>
      </c>
      <c r="EL29" s="17">
        <v>7.5</v>
      </c>
      <c r="EM29" s="17">
        <v>20.399999999999999</v>
      </c>
      <c r="EN29" s="17">
        <v>20.399999999999999</v>
      </c>
      <c r="EO29" s="17">
        <v>20</v>
      </c>
      <c r="EP29" s="17">
        <v>10.66</v>
      </c>
      <c r="EQ29" s="17">
        <v>238.3</v>
      </c>
      <c r="ER29" s="17">
        <v>14.6</v>
      </c>
      <c r="ES29" s="17">
        <v>126.6</v>
      </c>
      <c r="ET29" s="17">
        <v>0.6</v>
      </c>
      <c r="EU29" s="17">
        <v>4.4000000000000004</v>
      </c>
      <c r="EV29" s="17">
        <v>11.3</v>
      </c>
      <c r="EW29" s="17">
        <v>97.3</v>
      </c>
      <c r="EX29" s="17">
        <v>4.8</v>
      </c>
      <c r="EY29" s="17">
        <v>2.2999999999999998</v>
      </c>
      <c r="EZ29" s="17">
        <v>2.2999999999999998</v>
      </c>
      <c r="FA29" s="17">
        <v>2.2000000000000002</v>
      </c>
      <c r="FB29" s="17">
        <v>13.7</v>
      </c>
      <c r="FC29" s="17">
        <v>6</v>
      </c>
      <c r="FD29" s="17">
        <v>20</v>
      </c>
      <c r="FE29" s="17">
        <v>20</v>
      </c>
      <c r="FF29" s="17">
        <v>10.7</v>
      </c>
      <c r="FG29" s="17"/>
      <c r="FH29" s="17"/>
      <c r="FI29" s="17"/>
      <c r="FJ29" s="17"/>
      <c r="FK29" s="17">
        <v>7.7</v>
      </c>
      <c r="FL29" s="17"/>
      <c r="FM29" s="17">
        <v>13.2</v>
      </c>
      <c r="FN29" s="17">
        <v>6711.76</v>
      </c>
      <c r="FO29" s="15"/>
      <c r="FP29" s="17">
        <v>24.1</v>
      </c>
      <c r="FQ29" s="17">
        <v>3.585</v>
      </c>
      <c r="FR29" s="17">
        <v>11.7</v>
      </c>
      <c r="FS29" s="17">
        <v>13.2</v>
      </c>
      <c r="FT29" s="17">
        <v>0</v>
      </c>
      <c r="FU29" s="17">
        <v>19</v>
      </c>
      <c r="FV29" s="17">
        <v>4.2</v>
      </c>
      <c r="FW29" s="17">
        <v>6.7</v>
      </c>
      <c r="FX29" s="17">
        <v>82.484999999999999</v>
      </c>
    </row>
    <row r="30" spans="1:180" ht="24" customHeight="1" x14ac:dyDescent="0.3">
      <c r="A30" s="16" t="s">
        <v>50</v>
      </c>
      <c r="B30" s="16" t="s">
        <v>665</v>
      </c>
      <c r="C30" s="17">
        <v>183.1</v>
      </c>
      <c r="D30" s="17">
        <v>604.5</v>
      </c>
      <c r="E30" s="17">
        <v>141.80000000000001</v>
      </c>
      <c r="F30" s="17"/>
      <c r="G30" s="17"/>
      <c r="H30" s="17">
        <v>40.6</v>
      </c>
      <c r="I30" s="17">
        <v>228</v>
      </c>
      <c r="J30" s="17"/>
      <c r="K30" s="17"/>
      <c r="L30" s="17">
        <v>107.3</v>
      </c>
      <c r="M30" s="17">
        <v>107.9</v>
      </c>
      <c r="N30" s="17">
        <v>107.5</v>
      </c>
      <c r="O30" s="17">
        <v>204.6</v>
      </c>
      <c r="P30" s="17">
        <v>107.1</v>
      </c>
      <c r="Q30" s="17">
        <v>68.099999999999994</v>
      </c>
      <c r="R30" s="17">
        <v>400.2</v>
      </c>
      <c r="S30" s="17"/>
      <c r="T30" s="17"/>
      <c r="U30" s="17"/>
      <c r="V30" s="17">
        <v>0</v>
      </c>
      <c r="W30" s="17">
        <v>156.5</v>
      </c>
      <c r="X30" s="17">
        <v>8.3000000000000007</v>
      </c>
      <c r="Y30" s="17">
        <v>4.7</v>
      </c>
      <c r="Z30" s="17">
        <v>0</v>
      </c>
      <c r="AA30" s="17">
        <v>6.5</v>
      </c>
      <c r="AB30" s="17"/>
      <c r="AC30" s="17">
        <v>40.799999999999997</v>
      </c>
      <c r="AD30" s="17"/>
      <c r="AE30" s="17"/>
      <c r="AF30" s="17"/>
      <c r="AG30" s="17"/>
      <c r="AH30" s="17">
        <v>75.8</v>
      </c>
      <c r="AI30" s="17">
        <v>150.19999999999999</v>
      </c>
      <c r="AJ30" s="17"/>
      <c r="AK30" s="17"/>
      <c r="AL30" s="17"/>
      <c r="AM30" s="17">
        <v>6.5</v>
      </c>
      <c r="AN30" s="17">
        <v>392.8</v>
      </c>
      <c r="AO30" s="17">
        <v>50</v>
      </c>
      <c r="AP30" s="17">
        <v>152.4</v>
      </c>
      <c r="AQ30" s="17">
        <v>42.4</v>
      </c>
      <c r="AR30" s="17">
        <v>18.600000000000001</v>
      </c>
      <c r="AS30" s="17">
        <v>19.2</v>
      </c>
      <c r="AT30" s="17">
        <v>86</v>
      </c>
      <c r="AU30" s="17">
        <v>125.5</v>
      </c>
      <c r="AV30" s="17">
        <v>126.2</v>
      </c>
      <c r="AW30" s="17">
        <v>151.9</v>
      </c>
      <c r="AX30" s="17">
        <v>71.2</v>
      </c>
      <c r="AY30" s="17">
        <v>41.8</v>
      </c>
      <c r="AZ30" s="17">
        <v>39</v>
      </c>
      <c r="BA30" s="17">
        <v>3.8</v>
      </c>
      <c r="BB30" s="17">
        <v>25.4</v>
      </c>
      <c r="BC30" s="17">
        <v>172.5</v>
      </c>
      <c r="BD30" s="17"/>
      <c r="BE30" s="17"/>
      <c r="BF30" s="17">
        <v>27.1</v>
      </c>
      <c r="BG30" s="17">
        <v>0</v>
      </c>
      <c r="BH30" s="17"/>
      <c r="BI30" s="17"/>
      <c r="BJ30" s="17"/>
      <c r="BK30" s="17"/>
      <c r="BL30" s="17"/>
      <c r="BM30" s="17">
        <v>61.1</v>
      </c>
      <c r="BN30" s="17">
        <v>0</v>
      </c>
      <c r="BO30" s="17"/>
      <c r="BP30" s="17">
        <v>0</v>
      </c>
      <c r="BQ30" s="17"/>
      <c r="BR30" s="17"/>
      <c r="BS30" s="17"/>
      <c r="BT30" s="17"/>
      <c r="BU30" s="17"/>
      <c r="BV30" s="17"/>
      <c r="BW30" s="17">
        <v>0</v>
      </c>
      <c r="BX30" s="17"/>
      <c r="BY30" s="17"/>
      <c r="BZ30" s="17">
        <v>2.9</v>
      </c>
      <c r="CA30" s="17">
        <v>132</v>
      </c>
      <c r="CB30" s="17">
        <v>126.3</v>
      </c>
      <c r="CC30" s="17">
        <v>66.8</v>
      </c>
      <c r="CD30" s="17">
        <v>78.3</v>
      </c>
      <c r="CE30" s="17">
        <v>30.6</v>
      </c>
      <c r="CF30" s="17"/>
      <c r="CG30" s="17"/>
      <c r="CH30" s="17"/>
      <c r="CI30" s="17">
        <v>90.8</v>
      </c>
      <c r="CJ30" s="17">
        <v>91.7</v>
      </c>
      <c r="CK30" s="17">
        <v>115.3</v>
      </c>
      <c r="CL30" s="17"/>
      <c r="CM30" s="17"/>
      <c r="CN30" s="17"/>
      <c r="CO30" s="17"/>
      <c r="CP30" s="17"/>
      <c r="CQ30" s="17">
        <v>0</v>
      </c>
      <c r="CR30" s="17"/>
      <c r="CS30" s="17"/>
      <c r="CT30" s="17">
        <v>6.6</v>
      </c>
      <c r="CU30" s="17">
        <v>20</v>
      </c>
      <c r="CV30" s="17">
        <v>1.1000000000000001</v>
      </c>
      <c r="CW30" s="17">
        <v>51</v>
      </c>
      <c r="CX30" s="17">
        <v>76.2</v>
      </c>
      <c r="CY30" s="17">
        <v>12.6</v>
      </c>
      <c r="CZ30" s="17">
        <v>0.3</v>
      </c>
      <c r="DA30" s="17">
        <v>20.5</v>
      </c>
      <c r="DB30" s="17">
        <v>9.9</v>
      </c>
      <c r="DC30" s="17">
        <v>1.6</v>
      </c>
      <c r="DD30" s="17">
        <v>192.8</v>
      </c>
      <c r="DE30" s="17">
        <v>98.6</v>
      </c>
      <c r="DF30" s="17">
        <v>2</v>
      </c>
      <c r="DG30" s="17">
        <v>3.6</v>
      </c>
      <c r="DH30" s="17">
        <v>5.0999999999999996</v>
      </c>
      <c r="DI30" s="17">
        <v>21.1</v>
      </c>
      <c r="DJ30" s="17">
        <v>19.5</v>
      </c>
      <c r="DK30" s="17">
        <v>16.5</v>
      </c>
      <c r="DL30" s="17">
        <v>3.5</v>
      </c>
      <c r="DM30" s="17">
        <v>18.399999999999999</v>
      </c>
      <c r="DN30" s="17">
        <v>14.1</v>
      </c>
      <c r="DO30" s="17">
        <v>16.600000000000001</v>
      </c>
      <c r="DP30" s="17">
        <v>5.5</v>
      </c>
      <c r="DQ30" s="17">
        <v>21</v>
      </c>
      <c r="DR30" s="17">
        <v>7.6</v>
      </c>
      <c r="DS30" s="17">
        <v>3.5</v>
      </c>
      <c r="DT30" s="17">
        <v>14.4</v>
      </c>
      <c r="DU30" s="17">
        <v>2.6</v>
      </c>
      <c r="DV30" s="17"/>
      <c r="DW30" s="17">
        <v>0.3</v>
      </c>
      <c r="DX30" s="17">
        <v>19.8</v>
      </c>
      <c r="DY30" s="17">
        <v>8</v>
      </c>
      <c r="DZ30" s="17">
        <v>16.899999999999999</v>
      </c>
      <c r="EA30" s="17">
        <v>20.3</v>
      </c>
      <c r="EB30" s="17">
        <v>6.5</v>
      </c>
      <c r="EC30" s="17">
        <v>43.5</v>
      </c>
      <c r="ED30" s="17">
        <v>34.200000000000003</v>
      </c>
      <c r="EE30" s="17">
        <v>29.5</v>
      </c>
      <c r="EF30" s="17">
        <v>66.5</v>
      </c>
      <c r="EG30" s="17">
        <v>2.4</v>
      </c>
      <c r="EH30" s="17">
        <v>1.6</v>
      </c>
      <c r="EI30" s="17">
        <v>46.6</v>
      </c>
      <c r="EJ30" s="17">
        <v>21</v>
      </c>
      <c r="EK30" s="17">
        <v>7.7</v>
      </c>
      <c r="EL30" s="17">
        <v>7.5</v>
      </c>
      <c r="EM30" s="17">
        <v>20.399999999999999</v>
      </c>
      <c r="EN30" s="17">
        <v>20.399999999999999</v>
      </c>
      <c r="EO30" s="17">
        <v>20</v>
      </c>
      <c r="EP30" s="17">
        <v>10.029999999999999</v>
      </c>
      <c r="EQ30" s="17">
        <v>242.7</v>
      </c>
      <c r="ER30" s="17">
        <v>16</v>
      </c>
      <c r="ES30" s="17">
        <v>126.3</v>
      </c>
      <c r="ET30" s="17">
        <v>0.6</v>
      </c>
      <c r="EU30" s="17">
        <v>10.1</v>
      </c>
      <c r="EV30" s="17">
        <v>19.100000000000001</v>
      </c>
      <c r="EW30" s="17">
        <v>97.7</v>
      </c>
      <c r="EX30" s="17">
        <v>4.8</v>
      </c>
      <c r="EY30" s="17">
        <v>2.2999999999999998</v>
      </c>
      <c r="EZ30" s="17">
        <v>2.1</v>
      </c>
      <c r="FA30" s="17">
        <v>1.9</v>
      </c>
      <c r="FB30" s="17">
        <v>15.2</v>
      </c>
      <c r="FC30" s="17">
        <v>6</v>
      </c>
      <c r="FD30" s="17">
        <v>20</v>
      </c>
      <c r="FE30" s="17">
        <v>20</v>
      </c>
      <c r="FF30" s="17">
        <v>11.3</v>
      </c>
      <c r="FG30" s="17"/>
      <c r="FH30" s="17"/>
      <c r="FI30" s="17"/>
      <c r="FJ30" s="17"/>
      <c r="FK30" s="17">
        <v>6.5</v>
      </c>
      <c r="FL30" s="17"/>
      <c r="FM30" s="17">
        <v>13.4</v>
      </c>
      <c r="FN30" s="17">
        <v>6776.93</v>
      </c>
      <c r="FO30" s="15"/>
      <c r="FP30" s="17">
        <v>24.1</v>
      </c>
      <c r="FQ30" s="17">
        <v>3.7679999999999998</v>
      </c>
      <c r="FR30" s="17">
        <v>11.7</v>
      </c>
      <c r="FS30" s="17">
        <v>13.2</v>
      </c>
      <c r="FT30" s="17">
        <v>0</v>
      </c>
      <c r="FU30" s="17">
        <v>19</v>
      </c>
      <c r="FV30" s="17">
        <v>4.3</v>
      </c>
      <c r="FW30" s="17">
        <v>6.8</v>
      </c>
      <c r="FX30" s="17">
        <v>82.867999999999995</v>
      </c>
    </row>
    <row r="31" spans="1:180" ht="24" customHeight="1" x14ac:dyDescent="0.3">
      <c r="A31" s="16" t="s">
        <v>50</v>
      </c>
      <c r="B31" s="16" t="s">
        <v>666</v>
      </c>
      <c r="C31" s="17">
        <v>182.8</v>
      </c>
      <c r="D31" s="17">
        <v>596.79999999999995</v>
      </c>
      <c r="E31" s="17">
        <v>138.9</v>
      </c>
      <c r="F31" s="17"/>
      <c r="G31" s="17"/>
      <c r="H31" s="17">
        <v>60.3</v>
      </c>
      <c r="I31" s="17">
        <v>224.3</v>
      </c>
      <c r="J31" s="17"/>
      <c r="K31" s="17"/>
      <c r="L31" s="17">
        <v>106.7</v>
      </c>
      <c r="M31" s="17">
        <v>107</v>
      </c>
      <c r="N31" s="17">
        <v>107.2</v>
      </c>
      <c r="O31" s="17">
        <v>202.9</v>
      </c>
      <c r="P31" s="17">
        <v>108.8</v>
      </c>
      <c r="Q31" s="17">
        <v>67.2</v>
      </c>
      <c r="R31" s="17">
        <v>397.1</v>
      </c>
      <c r="S31" s="17"/>
      <c r="T31" s="17"/>
      <c r="U31" s="17"/>
      <c r="V31" s="17">
        <v>0</v>
      </c>
      <c r="W31" s="17">
        <v>155.9</v>
      </c>
      <c r="X31" s="17">
        <v>7.9</v>
      </c>
      <c r="Y31" s="17">
        <v>4.7</v>
      </c>
      <c r="Z31" s="17">
        <v>0</v>
      </c>
      <c r="AA31" s="17">
        <v>6.6</v>
      </c>
      <c r="AB31" s="17"/>
      <c r="AC31" s="17">
        <v>39.9</v>
      </c>
      <c r="AD31" s="17"/>
      <c r="AE31" s="17"/>
      <c r="AF31" s="17"/>
      <c r="AG31" s="17"/>
      <c r="AH31" s="17">
        <v>75.400000000000006</v>
      </c>
      <c r="AI31" s="17">
        <v>172.2</v>
      </c>
      <c r="AJ31" s="17"/>
      <c r="AK31" s="17"/>
      <c r="AL31" s="17"/>
      <c r="AM31" s="17">
        <v>6.5</v>
      </c>
      <c r="AN31" s="17">
        <v>430.9</v>
      </c>
      <c r="AO31" s="17">
        <v>50</v>
      </c>
      <c r="AP31" s="17">
        <v>151.30000000000001</v>
      </c>
      <c r="AQ31" s="17">
        <v>42.1</v>
      </c>
      <c r="AR31" s="17">
        <v>18.600000000000001</v>
      </c>
      <c r="AS31" s="17">
        <v>19.100000000000001</v>
      </c>
      <c r="AT31" s="17">
        <v>84.4</v>
      </c>
      <c r="AU31" s="17">
        <v>122.2</v>
      </c>
      <c r="AV31" s="17">
        <v>122.3</v>
      </c>
      <c r="AW31" s="17">
        <v>151.80000000000001</v>
      </c>
      <c r="AX31" s="17">
        <v>70.7</v>
      </c>
      <c r="AY31" s="17">
        <v>45.3</v>
      </c>
      <c r="AZ31" s="17">
        <v>42.1</v>
      </c>
      <c r="BA31" s="17">
        <v>3.8</v>
      </c>
      <c r="BB31" s="17">
        <v>25.1</v>
      </c>
      <c r="BC31" s="17">
        <v>169.9</v>
      </c>
      <c r="BD31" s="17"/>
      <c r="BE31" s="17"/>
      <c r="BF31" s="17">
        <v>26.1</v>
      </c>
      <c r="BG31" s="17">
        <v>0</v>
      </c>
      <c r="BH31" s="17"/>
      <c r="BI31" s="17"/>
      <c r="BJ31" s="17"/>
      <c r="BK31" s="17"/>
      <c r="BL31" s="17"/>
      <c r="BM31" s="17">
        <v>60.6</v>
      </c>
      <c r="BN31" s="17">
        <v>0</v>
      </c>
      <c r="BO31" s="17"/>
      <c r="BP31" s="17">
        <v>0</v>
      </c>
      <c r="BQ31" s="17"/>
      <c r="BR31" s="17"/>
      <c r="BS31" s="17"/>
      <c r="BT31" s="17"/>
      <c r="BU31" s="17"/>
      <c r="BV31" s="17"/>
      <c r="BW31" s="17">
        <v>0</v>
      </c>
      <c r="BX31" s="17"/>
      <c r="BY31" s="17"/>
      <c r="BZ31" s="17">
        <v>2.9</v>
      </c>
      <c r="CA31" s="17">
        <v>132.9</v>
      </c>
      <c r="CB31" s="17">
        <v>121.9</v>
      </c>
      <c r="CC31" s="17">
        <v>65.8</v>
      </c>
      <c r="CD31" s="17">
        <v>77.900000000000006</v>
      </c>
      <c r="CE31" s="17">
        <v>30.2</v>
      </c>
      <c r="CF31" s="17"/>
      <c r="CG31" s="17"/>
      <c r="CH31" s="17"/>
      <c r="CI31" s="17">
        <v>90</v>
      </c>
      <c r="CJ31" s="17">
        <v>89.9</v>
      </c>
      <c r="CK31" s="17">
        <v>113.6</v>
      </c>
      <c r="CL31" s="17"/>
      <c r="CM31" s="17"/>
      <c r="CN31" s="17"/>
      <c r="CO31" s="17"/>
      <c r="CP31" s="17"/>
      <c r="CQ31" s="17">
        <v>0</v>
      </c>
      <c r="CR31" s="17"/>
      <c r="CS31" s="17"/>
      <c r="CT31" s="17">
        <v>6.6</v>
      </c>
      <c r="CU31" s="17">
        <v>19.899999999999999</v>
      </c>
      <c r="CV31" s="17">
        <v>1.2</v>
      </c>
      <c r="CW31" s="17">
        <v>63.8</v>
      </c>
      <c r="CX31" s="17">
        <v>74</v>
      </c>
      <c r="CY31" s="17">
        <v>12.3</v>
      </c>
      <c r="CZ31" s="17">
        <v>0.4</v>
      </c>
      <c r="DA31" s="17">
        <v>20.399999999999999</v>
      </c>
      <c r="DB31" s="17">
        <v>9.9</v>
      </c>
      <c r="DC31" s="17">
        <v>4.5999999999999996</v>
      </c>
      <c r="DD31" s="17">
        <v>191.3</v>
      </c>
      <c r="DE31" s="17">
        <v>97.8</v>
      </c>
      <c r="DF31" s="17">
        <v>2</v>
      </c>
      <c r="DG31" s="17">
        <v>3.6</v>
      </c>
      <c r="DH31" s="17">
        <v>5</v>
      </c>
      <c r="DI31" s="17">
        <v>20.7</v>
      </c>
      <c r="DJ31" s="17">
        <v>19.5</v>
      </c>
      <c r="DK31" s="17">
        <v>16.399999999999999</v>
      </c>
      <c r="DL31" s="17">
        <v>3.5</v>
      </c>
      <c r="DM31" s="17">
        <v>18.399999999999999</v>
      </c>
      <c r="DN31" s="17">
        <v>14.1</v>
      </c>
      <c r="DO31" s="17">
        <v>16.399999999999999</v>
      </c>
      <c r="DP31" s="17">
        <v>8.6999999999999993</v>
      </c>
      <c r="DQ31" s="17">
        <v>23.6</v>
      </c>
      <c r="DR31" s="17">
        <v>11.9</v>
      </c>
      <c r="DS31" s="17">
        <v>3.5</v>
      </c>
      <c r="DT31" s="17">
        <v>11.7</v>
      </c>
      <c r="DU31" s="17">
        <v>2.6</v>
      </c>
      <c r="DV31" s="17"/>
      <c r="DW31" s="17">
        <v>0.3</v>
      </c>
      <c r="DX31" s="17">
        <v>19.8</v>
      </c>
      <c r="DY31" s="17">
        <v>8</v>
      </c>
      <c r="DZ31" s="17">
        <v>16.600000000000001</v>
      </c>
      <c r="EA31" s="17">
        <v>20.3</v>
      </c>
      <c r="EB31" s="17">
        <v>6</v>
      </c>
      <c r="EC31" s="17">
        <v>49.6</v>
      </c>
      <c r="ED31" s="17">
        <v>33.9</v>
      </c>
      <c r="EE31" s="17">
        <v>36.799999999999997</v>
      </c>
      <c r="EF31" s="17">
        <v>86.3</v>
      </c>
      <c r="EG31" s="17">
        <v>3.5</v>
      </c>
      <c r="EH31" s="17">
        <v>1.9</v>
      </c>
      <c r="EI31" s="17">
        <v>47</v>
      </c>
      <c r="EJ31" s="17">
        <v>21</v>
      </c>
      <c r="EK31" s="17">
        <v>8.1</v>
      </c>
      <c r="EL31" s="17">
        <v>7.5</v>
      </c>
      <c r="EM31" s="17">
        <v>20.399999999999999</v>
      </c>
      <c r="EN31" s="17">
        <v>20.399999999999999</v>
      </c>
      <c r="EO31" s="17">
        <v>20</v>
      </c>
      <c r="EP31" s="17">
        <v>11.08</v>
      </c>
      <c r="EQ31" s="17">
        <v>239.1</v>
      </c>
      <c r="ER31" s="17">
        <v>17</v>
      </c>
      <c r="ES31" s="17">
        <v>125.9</v>
      </c>
      <c r="ET31" s="17">
        <v>0.6</v>
      </c>
      <c r="EU31" s="17">
        <v>9.1</v>
      </c>
      <c r="EV31" s="17">
        <v>25</v>
      </c>
      <c r="EW31" s="17">
        <v>97.4</v>
      </c>
      <c r="EX31" s="17">
        <v>4.8</v>
      </c>
      <c r="EY31" s="17">
        <v>2.2999999999999998</v>
      </c>
      <c r="EZ31" s="17">
        <v>2.2999999999999998</v>
      </c>
      <c r="FA31" s="17">
        <v>2.2000000000000002</v>
      </c>
      <c r="FB31" s="17">
        <v>16.399999999999999</v>
      </c>
      <c r="FC31" s="17">
        <v>6</v>
      </c>
      <c r="FD31" s="17">
        <v>20</v>
      </c>
      <c r="FE31" s="17">
        <v>20</v>
      </c>
      <c r="FF31" s="17">
        <v>10.8</v>
      </c>
      <c r="FG31" s="17"/>
      <c r="FH31" s="17"/>
      <c r="FI31" s="17"/>
      <c r="FJ31" s="17"/>
      <c r="FK31" s="17">
        <v>6.7</v>
      </c>
      <c r="FL31" s="17"/>
      <c r="FM31" s="17">
        <v>13.3</v>
      </c>
      <c r="FN31" s="17">
        <v>6871.68</v>
      </c>
      <c r="FO31" s="15"/>
      <c r="FP31" s="17">
        <v>22.8</v>
      </c>
      <c r="FQ31" s="17">
        <v>3.9990000000000001</v>
      </c>
      <c r="FR31" s="17">
        <v>11.7</v>
      </c>
      <c r="FS31" s="17">
        <v>13.2</v>
      </c>
      <c r="FT31" s="17">
        <v>0</v>
      </c>
      <c r="FU31" s="17">
        <v>19</v>
      </c>
      <c r="FV31" s="17">
        <v>4.3</v>
      </c>
      <c r="FW31" s="17">
        <v>6.7</v>
      </c>
      <c r="FX31" s="17">
        <v>81.698999999999998</v>
      </c>
    </row>
    <row r="32" spans="1:180" ht="24" customHeight="1" x14ac:dyDescent="0.3">
      <c r="A32" s="16" t="s">
        <v>50</v>
      </c>
      <c r="B32" s="16" t="s">
        <v>667</v>
      </c>
      <c r="C32" s="17">
        <v>175.1</v>
      </c>
      <c r="D32" s="17">
        <v>593</v>
      </c>
      <c r="E32" s="17">
        <v>141.19999999999999</v>
      </c>
      <c r="F32" s="17"/>
      <c r="G32" s="17"/>
      <c r="H32" s="17">
        <v>87.2</v>
      </c>
      <c r="I32" s="17">
        <v>220.6</v>
      </c>
      <c r="J32" s="17"/>
      <c r="K32" s="17"/>
      <c r="L32" s="17">
        <v>108.5</v>
      </c>
      <c r="M32" s="17">
        <v>108</v>
      </c>
      <c r="N32" s="17">
        <v>107.8</v>
      </c>
      <c r="O32" s="17">
        <v>204.9</v>
      </c>
      <c r="P32" s="17">
        <v>109.3</v>
      </c>
      <c r="Q32" s="17">
        <v>68.3</v>
      </c>
      <c r="R32" s="17">
        <v>396.6</v>
      </c>
      <c r="S32" s="17"/>
      <c r="T32" s="17"/>
      <c r="U32" s="17"/>
      <c r="V32" s="17">
        <v>0</v>
      </c>
      <c r="W32" s="17">
        <v>150.4</v>
      </c>
      <c r="X32" s="17">
        <v>7.3</v>
      </c>
      <c r="Y32" s="17">
        <v>4.5</v>
      </c>
      <c r="Z32" s="17">
        <v>0</v>
      </c>
      <c r="AA32" s="17">
        <v>6.6</v>
      </c>
      <c r="AB32" s="17"/>
      <c r="AC32" s="17">
        <v>39</v>
      </c>
      <c r="AD32" s="17"/>
      <c r="AE32" s="17"/>
      <c r="AF32" s="17"/>
      <c r="AG32" s="17"/>
      <c r="AH32" s="17">
        <v>76.099999999999994</v>
      </c>
      <c r="AI32" s="17">
        <v>151.9</v>
      </c>
      <c r="AJ32" s="17"/>
      <c r="AK32" s="17"/>
      <c r="AL32" s="17"/>
      <c r="AM32" s="17">
        <v>6.5</v>
      </c>
      <c r="AN32" s="17">
        <v>391.6</v>
      </c>
      <c r="AO32" s="17">
        <v>50</v>
      </c>
      <c r="AP32" s="17">
        <v>149.80000000000001</v>
      </c>
      <c r="AQ32" s="17">
        <v>41.2</v>
      </c>
      <c r="AR32" s="17">
        <v>18.600000000000001</v>
      </c>
      <c r="AS32" s="17">
        <v>19</v>
      </c>
      <c r="AT32" s="17">
        <v>82.4</v>
      </c>
      <c r="AU32" s="17">
        <v>119</v>
      </c>
      <c r="AV32" s="17">
        <v>119.4</v>
      </c>
      <c r="AW32" s="17">
        <v>152.9</v>
      </c>
      <c r="AX32" s="17">
        <v>68.599999999999994</v>
      </c>
      <c r="AY32" s="17">
        <v>37.9</v>
      </c>
      <c r="AZ32" s="17">
        <v>37.799999999999997</v>
      </c>
      <c r="BA32" s="17">
        <v>3.8</v>
      </c>
      <c r="BB32" s="17">
        <v>23.8</v>
      </c>
      <c r="BC32" s="17">
        <v>167.4</v>
      </c>
      <c r="BD32" s="17"/>
      <c r="BE32" s="17"/>
      <c r="BF32" s="17">
        <v>25.4</v>
      </c>
      <c r="BG32" s="17">
        <v>0</v>
      </c>
      <c r="BH32" s="17"/>
      <c r="BI32" s="17"/>
      <c r="BJ32" s="17"/>
      <c r="BK32" s="17"/>
      <c r="BL32" s="17"/>
      <c r="BM32" s="17">
        <v>59.1</v>
      </c>
      <c r="BN32" s="17">
        <v>0</v>
      </c>
      <c r="BO32" s="17"/>
      <c r="BP32" s="17">
        <v>0</v>
      </c>
      <c r="BQ32" s="17"/>
      <c r="BR32" s="17"/>
      <c r="BS32" s="17"/>
      <c r="BT32" s="17"/>
      <c r="BU32" s="17"/>
      <c r="BV32" s="17"/>
      <c r="BW32" s="17">
        <v>0</v>
      </c>
      <c r="BX32" s="17"/>
      <c r="BY32" s="17"/>
      <c r="BZ32" s="17">
        <v>2.9</v>
      </c>
      <c r="CA32" s="17">
        <v>118.3</v>
      </c>
      <c r="CB32" s="17">
        <v>116.5</v>
      </c>
      <c r="CC32" s="17">
        <v>64.3</v>
      </c>
      <c r="CD32" s="17">
        <v>77</v>
      </c>
      <c r="CE32" s="17">
        <v>29.3</v>
      </c>
      <c r="CF32" s="17"/>
      <c r="CG32" s="17"/>
      <c r="CH32" s="17"/>
      <c r="CI32" s="17">
        <v>90.7</v>
      </c>
      <c r="CJ32" s="17">
        <v>91.1</v>
      </c>
      <c r="CK32" s="17">
        <v>115.7</v>
      </c>
      <c r="CL32" s="17"/>
      <c r="CM32" s="17"/>
      <c r="CN32" s="17"/>
      <c r="CO32" s="17"/>
      <c r="CP32" s="17"/>
      <c r="CQ32" s="17">
        <v>0</v>
      </c>
      <c r="CR32" s="17"/>
      <c r="CS32" s="17"/>
      <c r="CT32" s="17">
        <v>6.6</v>
      </c>
      <c r="CU32" s="17">
        <v>19.899999999999999</v>
      </c>
      <c r="CV32" s="17">
        <v>1.3</v>
      </c>
      <c r="CW32" s="17">
        <v>68.599999999999994</v>
      </c>
      <c r="CX32" s="17">
        <v>73.5</v>
      </c>
      <c r="CY32" s="17">
        <v>13.3</v>
      </c>
      <c r="CZ32" s="17">
        <v>0.4</v>
      </c>
      <c r="DA32" s="17">
        <v>20.2</v>
      </c>
      <c r="DB32" s="17">
        <v>9.8000000000000007</v>
      </c>
      <c r="DC32" s="17">
        <v>5.5</v>
      </c>
      <c r="DD32" s="17">
        <v>190.6</v>
      </c>
      <c r="DE32" s="17">
        <v>97.6</v>
      </c>
      <c r="DF32" s="17">
        <v>1.9</v>
      </c>
      <c r="DG32" s="17">
        <v>3.6</v>
      </c>
      <c r="DH32" s="17">
        <v>5</v>
      </c>
      <c r="DI32" s="17">
        <v>20.3</v>
      </c>
      <c r="DJ32" s="17">
        <v>19.399999999999999</v>
      </c>
      <c r="DK32" s="17">
        <v>12.7</v>
      </c>
      <c r="DL32" s="17">
        <v>3.5</v>
      </c>
      <c r="DM32" s="17">
        <v>18.399999999999999</v>
      </c>
      <c r="DN32" s="17">
        <v>14.1</v>
      </c>
      <c r="DO32" s="17">
        <v>16.7</v>
      </c>
      <c r="DP32" s="17">
        <v>13.2</v>
      </c>
      <c r="DQ32" s="17">
        <v>31</v>
      </c>
      <c r="DR32" s="17">
        <v>16</v>
      </c>
      <c r="DS32" s="17">
        <v>3.5</v>
      </c>
      <c r="DT32" s="17">
        <v>11.8</v>
      </c>
      <c r="DU32" s="17">
        <v>2.6</v>
      </c>
      <c r="DV32" s="17"/>
      <c r="DW32" s="17">
        <v>0.3</v>
      </c>
      <c r="DX32" s="17">
        <v>19.8</v>
      </c>
      <c r="DY32" s="17">
        <v>8</v>
      </c>
      <c r="DZ32" s="17">
        <v>16.399999999999999</v>
      </c>
      <c r="EA32" s="17">
        <v>20.3</v>
      </c>
      <c r="EB32" s="17">
        <v>5.4</v>
      </c>
      <c r="EC32" s="17">
        <v>57.7</v>
      </c>
      <c r="ED32" s="17">
        <v>34.299999999999997</v>
      </c>
      <c r="EE32" s="17">
        <v>50.3</v>
      </c>
      <c r="EF32" s="17">
        <v>94.8</v>
      </c>
      <c r="EG32" s="17">
        <v>5.6</v>
      </c>
      <c r="EH32" s="17">
        <v>3.6</v>
      </c>
      <c r="EI32" s="17">
        <v>46.9</v>
      </c>
      <c r="EJ32" s="17">
        <v>21</v>
      </c>
      <c r="EK32" s="17">
        <v>8.1</v>
      </c>
      <c r="EL32" s="17">
        <v>7.5</v>
      </c>
      <c r="EM32" s="17">
        <v>20.399999999999999</v>
      </c>
      <c r="EN32" s="17">
        <v>20.399999999999999</v>
      </c>
      <c r="EO32" s="17">
        <v>20</v>
      </c>
      <c r="EP32" s="17">
        <v>11.52</v>
      </c>
      <c r="EQ32" s="17">
        <v>238.4</v>
      </c>
      <c r="ER32" s="17">
        <v>17.600000000000001</v>
      </c>
      <c r="ES32" s="17">
        <v>124.6</v>
      </c>
      <c r="ET32" s="17">
        <v>0.6</v>
      </c>
      <c r="EU32" s="17">
        <v>14.6</v>
      </c>
      <c r="EV32" s="17">
        <v>37.9</v>
      </c>
      <c r="EW32" s="17">
        <v>96.5</v>
      </c>
      <c r="EX32" s="17">
        <v>4.8</v>
      </c>
      <c r="EY32" s="17">
        <v>2.2999999999999998</v>
      </c>
      <c r="EZ32" s="17">
        <v>2.2999999999999998</v>
      </c>
      <c r="FA32" s="17">
        <v>2.2999999999999998</v>
      </c>
      <c r="FB32" s="17">
        <v>17.100000000000001</v>
      </c>
      <c r="FC32" s="17">
        <v>6</v>
      </c>
      <c r="FD32" s="17">
        <v>20</v>
      </c>
      <c r="FE32" s="17">
        <v>20</v>
      </c>
      <c r="FF32" s="17">
        <v>11</v>
      </c>
      <c r="FG32" s="17"/>
      <c r="FH32" s="17"/>
      <c r="FI32" s="17"/>
      <c r="FJ32" s="17"/>
      <c r="FK32" s="17">
        <v>6.6</v>
      </c>
      <c r="FL32" s="17"/>
      <c r="FM32" s="17">
        <v>12.6</v>
      </c>
      <c r="FN32" s="17">
        <v>6844.82</v>
      </c>
      <c r="FO32" s="15"/>
      <c r="FP32" s="17">
        <v>24.2</v>
      </c>
      <c r="FQ32" s="17">
        <v>4.0410000000000004</v>
      </c>
      <c r="FR32" s="17">
        <v>11.7</v>
      </c>
      <c r="FS32" s="17">
        <v>13.2</v>
      </c>
      <c r="FT32" s="17">
        <v>0</v>
      </c>
      <c r="FU32" s="17">
        <v>19</v>
      </c>
      <c r="FV32" s="17">
        <v>4.3</v>
      </c>
      <c r="FW32" s="17">
        <v>6.9</v>
      </c>
      <c r="FX32" s="17">
        <v>83.340999999999994</v>
      </c>
    </row>
    <row r="33" spans="1:180" ht="24" customHeight="1" x14ac:dyDescent="0.3">
      <c r="A33" s="16" t="s">
        <v>50</v>
      </c>
      <c r="B33" s="16" t="s">
        <v>668</v>
      </c>
      <c r="C33" s="17">
        <v>165.2</v>
      </c>
      <c r="D33" s="17">
        <v>601.20000000000005</v>
      </c>
      <c r="E33" s="17">
        <v>144.1</v>
      </c>
      <c r="F33" s="17"/>
      <c r="G33" s="17"/>
      <c r="H33" s="17">
        <v>91.4</v>
      </c>
      <c r="I33" s="17">
        <v>225.7</v>
      </c>
      <c r="J33" s="17"/>
      <c r="K33" s="17"/>
      <c r="L33" s="17">
        <v>108.2</v>
      </c>
      <c r="M33" s="17">
        <v>107.8</v>
      </c>
      <c r="N33" s="17">
        <v>107.4</v>
      </c>
      <c r="O33" s="17">
        <v>203.8</v>
      </c>
      <c r="P33" s="17">
        <v>108.8</v>
      </c>
      <c r="Q33" s="17">
        <v>68.3</v>
      </c>
      <c r="R33" s="17">
        <v>397.4</v>
      </c>
      <c r="S33" s="17"/>
      <c r="T33" s="17"/>
      <c r="U33" s="17"/>
      <c r="V33" s="17">
        <v>0</v>
      </c>
      <c r="W33" s="17">
        <v>157.80000000000001</v>
      </c>
      <c r="X33" s="17">
        <v>8</v>
      </c>
      <c r="Y33" s="17">
        <v>4.8</v>
      </c>
      <c r="Z33" s="17">
        <v>0</v>
      </c>
      <c r="AA33" s="17">
        <v>6.6</v>
      </c>
      <c r="AB33" s="17"/>
      <c r="AC33" s="17">
        <v>41</v>
      </c>
      <c r="AD33" s="17"/>
      <c r="AE33" s="17"/>
      <c r="AF33" s="17"/>
      <c r="AG33" s="17"/>
      <c r="AH33" s="17">
        <v>19.100000000000001</v>
      </c>
      <c r="AI33" s="17">
        <v>138</v>
      </c>
      <c r="AJ33" s="17"/>
      <c r="AK33" s="17"/>
      <c r="AL33" s="17"/>
      <c r="AM33" s="17">
        <v>6.5</v>
      </c>
      <c r="AN33" s="17">
        <v>404.1</v>
      </c>
      <c r="AO33" s="17">
        <v>50</v>
      </c>
      <c r="AP33" s="17">
        <v>151.9</v>
      </c>
      <c r="AQ33" s="17">
        <v>42.2</v>
      </c>
      <c r="AR33" s="17">
        <v>18.600000000000001</v>
      </c>
      <c r="AS33" s="17">
        <v>19.100000000000001</v>
      </c>
      <c r="AT33" s="17">
        <v>86</v>
      </c>
      <c r="AU33" s="17">
        <v>126.6</v>
      </c>
      <c r="AV33" s="17">
        <v>127</v>
      </c>
      <c r="AW33" s="17">
        <v>151.9</v>
      </c>
      <c r="AX33" s="17">
        <v>47</v>
      </c>
      <c r="AY33" s="17">
        <v>45.3</v>
      </c>
      <c r="AZ33" s="17">
        <v>42.4</v>
      </c>
      <c r="BA33" s="17">
        <v>3.8</v>
      </c>
      <c r="BB33" s="17">
        <v>25.8</v>
      </c>
      <c r="BC33" s="17">
        <v>170.8</v>
      </c>
      <c r="BD33" s="17"/>
      <c r="BE33" s="17"/>
      <c r="BF33" s="17">
        <v>26.8</v>
      </c>
      <c r="BG33" s="17">
        <v>0</v>
      </c>
      <c r="BH33" s="17"/>
      <c r="BI33" s="17"/>
      <c r="BJ33" s="17"/>
      <c r="BK33" s="17"/>
      <c r="BL33" s="17"/>
      <c r="BM33" s="17">
        <v>61.4</v>
      </c>
      <c r="BN33" s="17">
        <v>0</v>
      </c>
      <c r="BO33" s="17"/>
      <c r="BP33" s="17">
        <v>0</v>
      </c>
      <c r="BQ33" s="17"/>
      <c r="BR33" s="17"/>
      <c r="BS33" s="17"/>
      <c r="BT33" s="17"/>
      <c r="BU33" s="17"/>
      <c r="BV33" s="17"/>
      <c r="BW33" s="17">
        <v>0</v>
      </c>
      <c r="BX33" s="17"/>
      <c r="BY33" s="17"/>
      <c r="BZ33" s="17">
        <v>2.9</v>
      </c>
      <c r="CA33" s="17">
        <v>139.1</v>
      </c>
      <c r="CB33" s="17">
        <v>130.1</v>
      </c>
      <c r="CC33" s="17">
        <v>66.599999999999994</v>
      </c>
      <c r="CD33" s="17">
        <v>78.2</v>
      </c>
      <c r="CE33" s="17">
        <v>30.4</v>
      </c>
      <c r="CF33" s="17"/>
      <c r="CG33" s="17"/>
      <c r="CH33" s="17"/>
      <c r="CI33" s="17">
        <v>89.8</v>
      </c>
      <c r="CJ33" s="17">
        <v>90</v>
      </c>
      <c r="CK33" s="17">
        <v>113.2</v>
      </c>
      <c r="CL33" s="17"/>
      <c r="CM33" s="17"/>
      <c r="CN33" s="17"/>
      <c r="CO33" s="17"/>
      <c r="CP33" s="17"/>
      <c r="CQ33" s="17">
        <v>0</v>
      </c>
      <c r="CR33" s="17"/>
      <c r="CS33" s="17"/>
      <c r="CT33" s="17">
        <v>6.6</v>
      </c>
      <c r="CU33" s="17">
        <v>20.100000000000001</v>
      </c>
      <c r="CV33" s="17">
        <v>1.3</v>
      </c>
      <c r="CW33" s="17">
        <v>90.2</v>
      </c>
      <c r="CX33" s="17">
        <v>73.900000000000006</v>
      </c>
      <c r="CY33" s="17">
        <v>13.6</v>
      </c>
      <c r="CZ33" s="17">
        <v>0.5</v>
      </c>
      <c r="DA33" s="17">
        <v>20.6</v>
      </c>
      <c r="DB33" s="17">
        <v>9.9</v>
      </c>
      <c r="DC33" s="17">
        <v>5.6</v>
      </c>
      <c r="DD33" s="17">
        <v>190.3</v>
      </c>
      <c r="DE33" s="17">
        <v>97.4</v>
      </c>
      <c r="DF33" s="17">
        <v>2</v>
      </c>
      <c r="DG33" s="17">
        <v>3.6</v>
      </c>
      <c r="DH33" s="17">
        <v>5.2</v>
      </c>
      <c r="DI33" s="17">
        <v>20.8</v>
      </c>
      <c r="DJ33" s="17">
        <v>19.100000000000001</v>
      </c>
      <c r="DK33" s="17">
        <v>12.8</v>
      </c>
      <c r="DL33" s="17">
        <v>3.5</v>
      </c>
      <c r="DM33" s="17">
        <v>18.5</v>
      </c>
      <c r="DN33" s="17">
        <v>14.1</v>
      </c>
      <c r="DO33" s="17">
        <v>16.7</v>
      </c>
      <c r="DP33" s="17">
        <v>23</v>
      </c>
      <c r="DQ33" s="17">
        <v>56.9</v>
      </c>
      <c r="DR33" s="17">
        <v>17.100000000000001</v>
      </c>
      <c r="DS33" s="17">
        <v>3.5</v>
      </c>
      <c r="DT33" s="17">
        <v>11.8</v>
      </c>
      <c r="DU33" s="17">
        <v>2.6</v>
      </c>
      <c r="DV33" s="17"/>
      <c r="DW33" s="17">
        <v>0.3</v>
      </c>
      <c r="DX33" s="17">
        <v>19.8</v>
      </c>
      <c r="DY33" s="17">
        <v>8</v>
      </c>
      <c r="DZ33" s="17">
        <v>16.600000000000001</v>
      </c>
      <c r="EA33" s="17">
        <v>20.3</v>
      </c>
      <c r="EB33" s="17">
        <v>6.7</v>
      </c>
      <c r="EC33" s="17">
        <v>70.400000000000006</v>
      </c>
      <c r="ED33" s="17">
        <v>34.1</v>
      </c>
      <c r="EE33" s="17">
        <v>52.9</v>
      </c>
      <c r="EF33" s="17">
        <v>101.6</v>
      </c>
      <c r="EG33" s="17">
        <v>5.5</v>
      </c>
      <c r="EH33" s="17">
        <v>4.5999999999999996</v>
      </c>
      <c r="EI33" s="17">
        <v>47.4</v>
      </c>
      <c r="EJ33" s="17">
        <v>21</v>
      </c>
      <c r="EK33" s="17">
        <v>8.1</v>
      </c>
      <c r="EL33" s="17">
        <v>7.5</v>
      </c>
      <c r="EM33" s="17">
        <v>20.399999999999999</v>
      </c>
      <c r="EN33" s="17">
        <v>20.399999999999999</v>
      </c>
      <c r="EO33" s="17">
        <v>20</v>
      </c>
      <c r="EP33" s="17">
        <v>10.95</v>
      </c>
      <c r="EQ33" s="17">
        <v>238.2</v>
      </c>
      <c r="ER33" s="17">
        <v>17.8</v>
      </c>
      <c r="ES33" s="17">
        <v>123.9</v>
      </c>
      <c r="ET33" s="17">
        <v>0.6</v>
      </c>
      <c r="EU33" s="17">
        <v>19</v>
      </c>
      <c r="EV33" s="17">
        <v>39.1</v>
      </c>
      <c r="EW33" s="17">
        <v>96</v>
      </c>
      <c r="EX33" s="17">
        <v>4.8</v>
      </c>
      <c r="EY33" s="17">
        <v>2.2999999999999998</v>
      </c>
      <c r="EZ33" s="17">
        <v>2.2999999999999998</v>
      </c>
      <c r="FA33" s="17">
        <v>2.2999999999999998</v>
      </c>
      <c r="FB33" s="17">
        <v>17.399999999999999</v>
      </c>
      <c r="FC33" s="17">
        <v>6</v>
      </c>
      <c r="FD33" s="17">
        <v>20</v>
      </c>
      <c r="FE33" s="17">
        <v>20</v>
      </c>
      <c r="FF33" s="17">
        <v>10.3</v>
      </c>
      <c r="FG33" s="17"/>
      <c r="FH33" s="17"/>
      <c r="FI33" s="17"/>
      <c r="FJ33" s="17"/>
      <c r="FK33" s="17">
        <v>8</v>
      </c>
      <c r="FL33" s="17"/>
      <c r="FM33" s="17">
        <v>15.4</v>
      </c>
      <c r="FN33" s="17">
        <v>6953.25</v>
      </c>
      <c r="FO33" s="15"/>
      <c r="FP33" s="17">
        <v>24.2</v>
      </c>
      <c r="FQ33" s="17">
        <v>4.0419999999999998</v>
      </c>
      <c r="FR33" s="17">
        <v>11.7</v>
      </c>
      <c r="FS33" s="17">
        <v>13.2</v>
      </c>
      <c r="FT33" s="17">
        <v>0</v>
      </c>
      <c r="FU33" s="17">
        <v>18.899999999999999</v>
      </c>
      <c r="FV33" s="17">
        <v>4.3</v>
      </c>
      <c r="FW33" s="17">
        <v>6.8</v>
      </c>
      <c r="FX33" s="17">
        <v>83.141999999999996</v>
      </c>
    </row>
    <row r="34" spans="1:180" ht="24" customHeight="1" x14ac:dyDescent="0.3">
      <c r="A34" s="18" t="s">
        <v>50</v>
      </c>
      <c r="B34" s="18" t="s">
        <v>669</v>
      </c>
      <c r="C34" s="19">
        <v>158.30000000000001</v>
      </c>
      <c r="D34" s="19">
        <v>593.4</v>
      </c>
      <c r="E34" s="19">
        <v>142.80000000000001</v>
      </c>
      <c r="F34" s="19"/>
      <c r="G34" s="19"/>
      <c r="H34" s="19">
        <v>30.7</v>
      </c>
      <c r="I34" s="19">
        <v>223</v>
      </c>
      <c r="J34" s="19"/>
      <c r="K34" s="19"/>
      <c r="L34" s="19">
        <v>107.4</v>
      </c>
      <c r="M34" s="19">
        <v>106.3</v>
      </c>
      <c r="N34" s="19">
        <v>106.6</v>
      </c>
      <c r="O34" s="19">
        <v>203</v>
      </c>
      <c r="P34" s="19">
        <v>107.2</v>
      </c>
      <c r="Q34" s="19">
        <v>69.599999999999994</v>
      </c>
      <c r="R34" s="19">
        <v>393</v>
      </c>
      <c r="S34" s="19"/>
      <c r="T34" s="19"/>
      <c r="U34" s="19"/>
      <c r="V34" s="19">
        <v>0</v>
      </c>
      <c r="W34" s="19">
        <v>153.1</v>
      </c>
      <c r="X34" s="19">
        <v>7.7</v>
      </c>
      <c r="Y34" s="19">
        <v>4.5999999999999996</v>
      </c>
      <c r="Z34" s="19">
        <v>0</v>
      </c>
      <c r="AA34" s="19">
        <v>6.6</v>
      </c>
      <c r="AB34" s="19"/>
      <c r="AC34" s="19">
        <v>39.700000000000003</v>
      </c>
      <c r="AD34" s="19"/>
      <c r="AE34" s="19"/>
      <c r="AF34" s="19"/>
      <c r="AG34" s="19"/>
      <c r="AH34" s="19">
        <v>19.600000000000001</v>
      </c>
      <c r="AI34" s="19">
        <v>168.3</v>
      </c>
      <c r="AJ34" s="19"/>
      <c r="AK34" s="19"/>
      <c r="AL34" s="19"/>
      <c r="AM34" s="19">
        <v>6.5</v>
      </c>
      <c r="AN34" s="19">
        <v>380.6</v>
      </c>
      <c r="AO34" s="19">
        <v>50</v>
      </c>
      <c r="AP34" s="19">
        <v>150.69999999999999</v>
      </c>
      <c r="AQ34" s="19">
        <v>41.8</v>
      </c>
      <c r="AR34" s="19">
        <v>18.600000000000001</v>
      </c>
      <c r="AS34" s="19">
        <v>18.899999999999999</v>
      </c>
      <c r="AT34" s="19">
        <v>83</v>
      </c>
      <c r="AU34" s="19">
        <v>120.8</v>
      </c>
      <c r="AV34" s="19">
        <v>121.3</v>
      </c>
      <c r="AW34" s="19">
        <v>151.19999999999999</v>
      </c>
      <c r="AX34" s="19">
        <v>44.7</v>
      </c>
      <c r="AY34" s="19">
        <v>43.8</v>
      </c>
      <c r="AZ34" s="19">
        <v>41.5</v>
      </c>
      <c r="BA34" s="19">
        <v>3.8</v>
      </c>
      <c r="BB34" s="19">
        <v>24.6</v>
      </c>
      <c r="BC34" s="19">
        <v>169.2</v>
      </c>
      <c r="BD34" s="19"/>
      <c r="BE34" s="19"/>
      <c r="BF34" s="19">
        <v>26</v>
      </c>
      <c r="BG34" s="19">
        <v>0</v>
      </c>
      <c r="BH34" s="19"/>
      <c r="BI34" s="19"/>
      <c r="BJ34" s="19"/>
      <c r="BK34" s="19"/>
      <c r="BL34" s="19"/>
      <c r="BM34" s="19">
        <v>60.5</v>
      </c>
      <c r="BN34" s="19">
        <v>0</v>
      </c>
      <c r="BO34" s="19"/>
      <c r="BP34" s="19">
        <v>0</v>
      </c>
      <c r="BQ34" s="19"/>
      <c r="BR34" s="19"/>
      <c r="BS34" s="19"/>
      <c r="BT34" s="19"/>
      <c r="BU34" s="19"/>
      <c r="BV34" s="19"/>
      <c r="BW34" s="19">
        <v>0</v>
      </c>
      <c r="BX34" s="19"/>
      <c r="BY34" s="19"/>
      <c r="BZ34" s="19">
        <v>2.9</v>
      </c>
      <c r="CA34" s="19">
        <v>114.3</v>
      </c>
      <c r="CB34" s="19">
        <v>125.4</v>
      </c>
      <c r="CC34" s="19">
        <v>65.7</v>
      </c>
      <c r="CD34" s="19">
        <v>77.8</v>
      </c>
      <c r="CE34" s="19">
        <v>30</v>
      </c>
      <c r="CF34" s="19"/>
      <c r="CG34" s="19"/>
      <c r="CH34" s="19"/>
      <c r="CI34" s="19">
        <v>89.1</v>
      </c>
      <c r="CJ34" s="19">
        <v>89.6</v>
      </c>
      <c r="CK34" s="19">
        <v>113.2</v>
      </c>
      <c r="CL34" s="19"/>
      <c r="CM34" s="19"/>
      <c r="CN34" s="19"/>
      <c r="CO34" s="19"/>
      <c r="CP34" s="19"/>
      <c r="CQ34" s="19">
        <v>0</v>
      </c>
      <c r="CR34" s="19"/>
      <c r="CS34" s="19"/>
      <c r="CT34" s="19">
        <v>6.5</v>
      </c>
      <c r="CU34" s="19">
        <v>20</v>
      </c>
      <c r="CV34" s="19">
        <v>1.3</v>
      </c>
      <c r="CW34" s="19">
        <v>82.8</v>
      </c>
      <c r="CX34" s="19">
        <v>75.599999999999994</v>
      </c>
      <c r="CY34" s="19">
        <v>14.5</v>
      </c>
      <c r="CZ34" s="19">
        <v>0.2</v>
      </c>
      <c r="DA34" s="19">
        <v>20.399999999999999</v>
      </c>
      <c r="DB34" s="19">
        <v>9.9</v>
      </c>
      <c r="DC34" s="19">
        <v>4.0999999999999996</v>
      </c>
      <c r="DD34" s="19">
        <v>190.1</v>
      </c>
      <c r="DE34" s="19">
        <v>97</v>
      </c>
      <c r="DF34" s="19">
        <v>2</v>
      </c>
      <c r="DG34" s="19">
        <v>3.6</v>
      </c>
      <c r="DH34" s="19">
        <v>5.2</v>
      </c>
      <c r="DI34" s="19">
        <v>20.5</v>
      </c>
      <c r="DJ34" s="19">
        <v>19.100000000000001</v>
      </c>
      <c r="DK34" s="19">
        <v>12.8</v>
      </c>
      <c r="DL34" s="19">
        <v>3.5</v>
      </c>
      <c r="DM34" s="19">
        <v>18.5</v>
      </c>
      <c r="DN34" s="19">
        <v>14</v>
      </c>
      <c r="DO34" s="19">
        <v>16.8</v>
      </c>
      <c r="DP34" s="19">
        <v>17.399999999999999</v>
      </c>
      <c r="DQ34" s="19">
        <v>60.7</v>
      </c>
      <c r="DR34" s="19">
        <v>17.3</v>
      </c>
      <c r="DS34" s="19">
        <v>3.5</v>
      </c>
      <c r="DT34" s="19">
        <v>11.8</v>
      </c>
      <c r="DU34" s="19">
        <v>2.5</v>
      </c>
      <c r="DV34" s="19"/>
      <c r="DW34" s="19">
        <v>0.4</v>
      </c>
      <c r="DX34" s="19">
        <v>19.8</v>
      </c>
      <c r="DY34" s="19">
        <v>8.1</v>
      </c>
      <c r="DZ34" s="19">
        <v>16.3</v>
      </c>
      <c r="EA34" s="19">
        <v>20.3</v>
      </c>
      <c r="EB34" s="19">
        <v>6.9</v>
      </c>
      <c r="EC34" s="19">
        <v>77</v>
      </c>
      <c r="ED34" s="19">
        <v>34.200000000000003</v>
      </c>
      <c r="EE34" s="19">
        <v>60.1</v>
      </c>
      <c r="EF34" s="19">
        <v>95.4</v>
      </c>
      <c r="EG34" s="19">
        <v>7.9</v>
      </c>
      <c r="EH34" s="19">
        <v>5.2</v>
      </c>
      <c r="EI34" s="19">
        <v>47.2</v>
      </c>
      <c r="EJ34" s="19">
        <v>21</v>
      </c>
      <c r="EK34" s="19">
        <v>8.1</v>
      </c>
      <c r="EL34" s="19">
        <v>7.5</v>
      </c>
      <c r="EM34" s="19">
        <v>20.399999999999999</v>
      </c>
      <c r="EN34" s="19">
        <v>20.399999999999999</v>
      </c>
      <c r="EO34" s="19">
        <v>20</v>
      </c>
      <c r="EP34" s="19">
        <v>13.34</v>
      </c>
      <c r="EQ34" s="19">
        <v>237.7</v>
      </c>
      <c r="ER34" s="19">
        <v>18</v>
      </c>
      <c r="ES34" s="19">
        <v>125.9</v>
      </c>
      <c r="ET34" s="19">
        <v>0.6</v>
      </c>
      <c r="EU34" s="19">
        <v>29.6</v>
      </c>
      <c r="EV34" s="19">
        <v>42.5</v>
      </c>
      <c r="EW34" s="19">
        <v>97.1</v>
      </c>
      <c r="EX34" s="19">
        <v>4.8</v>
      </c>
      <c r="EY34" s="19">
        <v>2.2999999999999998</v>
      </c>
      <c r="EZ34" s="19">
        <v>2.2999999999999998</v>
      </c>
      <c r="FA34" s="19">
        <v>2.2999999999999998</v>
      </c>
      <c r="FB34" s="19">
        <v>17.399999999999999</v>
      </c>
      <c r="FC34" s="19">
        <v>6</v>
      </c>
      <c r="FD34" s="19">
        <v>20</v>
      </c>
      <c r="FE34" s="19">
        <v>20</v>
      </c>
      <c r="FF34" s="19">
        <v>10.8</v>
      </c>
      <c r="FG34" s="19"/>
      <c r="FH34" s="19"/>
      <c r="FI34" s="19"/>
      <c r="FJ34" s="19"/>
      <c r="FK34" s="19">
        <v>7.1</v>
      </c>
      <c r="FL34" s="19"/>
      <c r="FM34" s="19">
        <v>15.2</v>
      </c>
      <c r="FN34" s="19">
        <v>6827.14</v>
      </c>
      <c r="FO34" s="15"/>
      <c r="FP34" s="19">
        <v>24.2</v>
      </c>
      <c r="FQ34" s="19">
        <v>4.048</v>
      </c>
      <c r="FR34" s="19">
        <v>11.2</v>
      </c>
      <c r="FS34" s="19">
        <v>13.2</v>
      </c>
      <c r="FT34" s="19">
        <v>0</v>
      </c>
      <c r="FU34" s="19">
        <v>18.899999999999999</v>
      </c>
      <c r="FV34" s="19">
        <v>4.3</v>
      </c>
      <c r="FW34" s="19">
        <v>6.8</v>
      </c>
      <c r="FX34" s="19">
        <v>82.647999999999996</v>
      </c>
    </row>
    <row r="35" spans="1:180" ht="24" customHeight="1" x14ac:dyDescent="0.3">
      <c r="A35" s="13" t="s">
        <v>50</v>
      </c>
      <c r="B35" s="13" t="s">
        <v>670</v>
      </c>
      <c r="C35" s="14">
        <v>164.9</v>
      </c>
      <c r="D35" s="14">
        <v>644.9</v>
      </c>
      <c r="E35" s="14">
        <v>141.4</v>
      </c>
      <c r="F35" s="14"/>
      <c r="G35" s="14"/>
      <c r="H35" s="14">
        <v>31.9</v>
      </c>
      <c r="I35" s="14">
        <v>226</v>
      </c>
      <c r="J35" s="14"/>
      <c r="K35" s="14"/>
      <c r="L35" s="14">
        <v>105.4</v>
      </c>
      <c r="M35" s="14">
        <v>104.8</v>
      </c>
      <c r="N35" s="14">
        <v>33.1</v>
      </c>
      <c r="O35" s="14">
        <v>133.80000000000001</v>
      </c>
      <c r="P35" s="14">
        <v>107.7</v>
      </c>
      <c r="Q35" s="14">
        <v>69.7</v>
      </c>
      <c r="R35" s="14">
        <v>398.9</v>
      </c>
      <c r="S35" s="14"/>
      <c r="T35" s="14"/>
      <c r="U35" s="14"/>
      <c r="V35" s="14">
        <v>0</v>
      </c>
      <c r="W35" s="14">
        <v>157</v>
      </c>
      <c r="X35" s="14">
        <v>8.1</v>
      </c>
      <c r="Y35" s="14">
        <v>4.8</v>
      </c>
      <c r="Z35" s="14">
        <v>0</v>
      </c>
      <c r="AA35" s="14">
        <v>6.5</v>
      </c>
      <c r="AB35" s="14"/>
      <c r="AC35" s="14">
        <v>76.8</v>
      </c>
      <c r="AD35" s="14"/>
      <c r="AE35" s="14"/>
      <c r="AF35" s="14"/>
      <c r="AG35" s="14"/>
      <c r="AH35" s="14">
        <v>20.6</v>
      </c>
      <c r="AI35" s="14">
        <v>155.80000000000001</v>
      </c>
      <c r="AJ35" s="14"/>
      <c r="AK35" s="14"/>
      <c r="AL35" s="14"/>
      <c r="AM35" s="14">
        <v>6.5</v>
      </c>
      <c r="AN35" s="14">
        <v>365.8</v>
      </c>
      <c r="AO35" s="14">
        <v>50</v>
      </c>
      <c r="AP35" s="14">
        <v>141.19999999999999</v>
      </c>
      <c r="AQ35" s="14">
        <v>42.1</v>
      </c>
      <c r="AR35" s="14">
        <v>18.600000000000001</v>
      </c>
      <c r="AS35" s="14">
        <v>18.7</v>
      </c>
      <c r="AT35" s="14">
        <v>85.7</v>
      </c>
      <c r="AU35" s="14">
        <v>134.4</v>
      </c>
      <c r="AV35" s="14">
        <v>134.30000000000001</v>
      </c>
      <c r="AW35" s="14">
        <v>155.69999999999999</v>
      </c>
      <c r="AX35" s="14">
        <v>105.3</v>
      </c>
      <c r="AY35" s="14">
        <v>36.4</v>
      </c>
      <c r="AZ35" s="14">
        <v>36.6</v>
      </c>
      <c r="BA35" s="14">
        <v>3.8</v>
      </c>
      <c r="BB35" s="14">
        <v>25.6</v>
      </c>
      <c r="BC35" s="14">
        <v>145.6</v>
      </c>
      <c r="BD35" s="14"/>
      <c r="BE35" s="14"/>
      <c r="BF35" s="14">
        <v>26.6</v>
      </c>
      <c r="BG35" s="14">
        <v>0</v>
      </c>
      <c r="BH35" s="14"/>
      <c r="BI35" s="14"/>
      <c r="BJ35" s="14"/>
      <c r="BK35" s="14"/>
      <c r="BL35" s="14"/>
      <c r="BM35" s="14">
        <v>61.1</v>
      </c>
      <c r="BN35" s="14">
        <v>0</v>
      </c>
      <c r="BO35" s="14"/>
      <c r="BP35" s="14">
        <v>0</v>
      </c>
      <c r="BQ35" s="14"/>
      <c r="BR35" s="14"/>
      <c r="BS35" s="14"/>
      <c r="BT35" s="14"/>
      <c r="BU35" s="14"/>
      <c r="BV35" s="14"/>
      <c r="BW35" s="14">
        <v>0</v>
      </c>
      <c r="BX35" s="14"/>
      <c r="BY35" s="14"/>
      <c r="BZ35" s="14">
        <v>2.9</v>
      </c>
      <c r="CA35" s="14">
        <v>134.30000000000001</v>
      </c>
      <c r="CB35" s="14">
        <v>122.5</v>
      </c>
      <c r="CC35" s="14">
        <v>66.5</v>
      </c>
      <c r="CD35" s="14">
        <v>75.900000000000006</v>
      </c>
      <c r="CE35" s="14">
        <v>30.3</v>
      </c>
      <c r="CF35" s="14"/>
      <c r="CG35" s="14"/>
      <c r="CH35" s="14"/>
      <c r="CI35" s="14">
        <v>89.3</v>
      </c>
      <c r="CJ35" s="14">
        <v>89.2</v>
      </c>
      <c r="CK35" s="14">
        <v>113.5</v>
      </c>
      <c r="CL35" s="14"/>
      <c r="CM35" s="14"/>
      <c r="CN35" s="14"/>
      <c r="CO35" s="14"/>
      <c r="CP35" s="14"/>
      <c r="CQ35" s="14">
        <v>0</v>
      </c>
      <c r="CR35" s="14"/>
      <c r="CS35" s="14"/>
      <c r="CT35" s="14">
        <v>6.6</v>
      </c>
      <c r="CU35" s="14">
        <v>20.100000000000001</v>
      </c>
      <c r="CV35" s="14">
        <v>0.8</v>
      </c>
      <c r="CW35" s="14">
        <v>80.8</v>
      </c>
      <c r="CX35" s="14">
        <v>75.099999999999994</v>
      </c>
      <c r="CY35" s="14">
        <v>13.3</v>
      </c>
      <c r="CZ35" s="14">
        <v>0.2</v>
      </c>
      <c r="DA35" s="14">
        <v>20.5</v>
      </c>
      <c r="DB35" s="14">
        <v>9.9</v>
      </c>
      <c r="DC35" s="14">
        <v>2.7</v>
      </c>
      <c r="DD35" s="14">
        <v>189.2</v>
      </c>
      <c r="DE35" s="14">
        <v>96.8</v>
      </c>
      <c r="DF35" s="14">
        <v>2</v>
      </c>
      <c r="DG35" s="14">
        <v>3.6</v>
      </c>
      <c r="DH35" s="14">
        <v>5.0999999999999996</v>
      </c>
      <c r="DI35" s="14">
        <v>20.7</v>
      </c>
      <c r="DJ35" s="14">
        <v>18.899999999999999</v>
      </c>
      <c r="DK35" s="14">
        <v>12.8</v>
      </c>
      <c r="DL35" s="14">
        <v>3.5</v>
      </c>
      <c r="DM35" s="14">
        <v>18.5</v>
      </c>
      <c r="DN35" s="14">
        <v>14</v>
      </c>
      <c r="DO35" s="14">
        <v>16.600000000000001</v>
      </c>
      <c r="DP35" s="14">
        <v>18.100000000000001</v>
      </c>
      <c r="DQ35" s="14">
        <v>60.2</v>
      </c>
      <c r="DR35" s="14">
        <v>17.3</v>
      </c>
      <c r="DS35" s="14">
        <v>3.5</v>
      </c>
      <c r="DT35" s="14">
        <v>11.8</v>
      </c>
      <c r="DU35" s="14">
        <v>2.5</v>
      </c>
      <c r="DV35" s="14"/>
      <c r="DW35" s="14">
        <v>0.4</v>
      </c>
      <c r="DX35" s="14">
        <v>19.8</v>
      </c>
      <c r="DY35" s="14">
        <v>8.1</v>
      </c>
      <c r="DZ35" s="14">
        <v>16.600000000000001</v>
      </c>
      <c r="EA35" s="14">
        <v>20.3</v>
      </c>
      <c r="EB35" s="14">
        <v>17.2</v>
      </c>
      <c r="EC35" s="14">
        <v>76.8</v>
      </c>
      <c r="ED35" s="14">
        <v>33.700000000000003</v>
      </c>
      <c r="EE35" s="14">
        <v>58.5</v>
      </c>
      <c r="EF35" s="14">
        <v>112</v>
      </c>
      <c r="EG35" s="14">
        <v>8</v>
      </c>
      <c r="EH35" s="14">
        <v>5.0999999999999996</v>
      </c>
      <c r="EI35" s="14">
        <v>47.4</v>
      </c>
      <c r="EJ35" s="14">
        <v>21</v>
      </c>
      <c r="EK35" s="14">
        <v>8.1</v>
      </c>
      <c r="EL35" s="14">
        <v>7.5</v>
      </c>
      <c r="EM35" s="14">
        <v>20.399999999999999</v>
      </c>
      <c r="EN35" s="14">
        <v>20.399999999999999</v>
      </c>
      <c r="EO35" s="14">
        <v>20</v>
      </c>
      <c r="EP35" s="14">
        <v>12.83</v>
      </c>
      <c r="EQ35" s="14">
        <v>237.1</v>
      </c>
      <c r="ER35" s="14">
        <v>17.8</v>
      </c>
      <c r="ES35" s="14">
        <v>126.9</v>
      </c>
      <c r="ET35" s="14">
        <v>0.6</v>
      </c>
      <c r="EU35" s="14">
        <v>54.2</v>
      </c>
      <c r="EV35" s="14">
        <v>53.8</v>
      </c>
      <c r="EW35" s="14">
        <v>98.1</v>
      </c>
      <c r="EX35" s="14">
        <v>4.8</v>
      </c>
      <c r="EY35" s="14">
        <v>2.2999999999999998</v>
      </c>
      <c r="EZ35" s="14">
        <v>2.2999999999999998</v>
      </c>
      <c r="FA35" s="14">
        <v>2.2999999999999998</v>
      </c>
      <c r="FB35" s="14">
        <v>17.3</v>
      </c>
      <c r="FC35" s="14">
        <v>6</v>
      </c>
      <c r="FD35" s="14">
        <v>20</v>
      </c>
      <c r="FE35" s="14">
        <v>19.899999999999999</v>
      </c>
      <c r="FF35" s="14">
        <v>11.2</v>
      </c>
      <c r="FG35" s="14"/>
      <c r="FH35" s="14"/>
      <c r="FI35" s="14"/>
      <c r="FJ35" s="14"/>
      <c r="FK35" s="14">
        <v>8</v>
      </c>
      <c r="FL35" s="14"/>
      <c r="FM35" s="14">
        <v>15.4</v>
      </c>
      <c r="FN35" s="14">
        <v>6887.73</v>
      </c>
      <c r="FO35" s="15"/>
      <c r="FP35" s="14">
        <v>24.2</v>
      </c>
      <c r="FQ35" s="14">
        <v>3.9849999999999999</v>
      </c>
      <c r="FR35" s="14">
        <v>10.6</v>
      </c>
      <c r="FS35" s="14">
        <v>13.2</v>
      </c>
      <c r="FT35" s="14">
        <v>0</v>
      </c>
      <c r="FU35" s="14">
        <v>18.899999999999999</v>
      </c>
      <c r="FV35" s="14">
        <v>4.4000000000000004</v>
      </c>
      <c r="FW35" s="14">
        <v>6.8</v>
      </c>
      <c r="FX35" s="14">
        <v>82.084999999999994</v>
      </c>
    </row>
    <row r="36" spans="1:180" ht="24" customHeight="1" x14ac:dyDescent="0.3">
      <c r="A36" s="16" t="s">
        <v>50</v>
      </c>
      <c r="B36" s="16" t="s">
        <v>671</v>
      </c>
      <c r="C36" s="17">
        <v>162.4</v>
      </c>
      <c r="D36" s="17">
        <v>640.6</v>
      </c>
      <c r="E36" s="17">
        <v>140.69999999999999</v>
      </c>
      <c r="F36" s="17"/>
      <c r="G36" s="17"/>
      <c r="H36" s="17">
        <v>31.1</v>
      </c>
      <c r="I36" s="17">
        <v>225.2</v>
      </c>
      <c r="J36" s="17"/>
      <c r="K36" s="17"/>
      <c r="L36" s="17">
        <v>104.6</v>
      </c>
      <c r="M36" s="17">
        <v>104.9</v>
      </c>
      <c r="N36" s="17">
        <v>0</v>
      </c>
      <c r="O36" s="17">
        <v>128.9</v>
      </c>
      <c r="P36" s="17">
        <v>107.5</v>
      </c>
      <c r="Q36" s="17">
        <v>69.400000000000006</v>
      </c>
      <c r="R36" s="17">
        <v>396</v>
      </c>
      <c r="S36" s="17"/>
      <c r="T36" s="17"/>
      <c r="U36" s="17"/>
      <c r="V36" s="17">
        <v>0</v>
      </c>
      <c r="W36" s="17">
        <v>155.5</v>
      </c>
      <c r="X36" s="17">
        <v>8</v>
      </c>
      <c r="Y36" s="17">
        <v>4.7</v>
      </c>
      <c r="Z36" s="17">
        <v>0</v>
      </c>
      <c r="AA36" s="17">
        <v>6.6</v>
      </c>
      <c r="AB36" s="17"/>
      <c r="AC36" s="17">
        <v>76</v>
      </c>
      <c r="AD36" s="17"/>
      <c r="AE36" s="17"/>
      <c r="AF36" s="17"/>
      <c r="AG36" s="17"/>
      <c r="AH36" s="17">
        <v>20.3</v>
      </c>
      <c r="AI36" s="17">
        <v>162.1</v>
      </c>
      <c r="AJ36" s="17"/>
      <c r="AK36" s="17"/>
      <c r="AL36" s="17"/>
      <c r="AM36" s="17">
        <v>6.5</v>
      </c>
      <c r="AN36" s="17">
        <v>367.2</v>
      </c>
      <c r="AO36" s="17">
        <v>50</v>
      </c>
      <c r="AP36" s="17">
        <v>131.19999999999999</v>
      </c>
      <c r="AQ36" s="17">
        <v>42</v>
      </c>
      <c r="AR36" s="17">
        <v>18.600000000000001</v>
      </c>
      <c r="AS36" s="17">
        <v>18.7</v>
      </c>
      <c r="AT36" s="17">
        <v>83.9</v>
      </c>
      <c r="AU36" s="17">
        <v>127.7</v>
      </c>
      <c r="AV36" s="17">
        <v>128.30000000000001</v>
      </c>
      <c r="AW36" s="17">
        <v>154.9</v>
      </c>
      <c r="AX36" s="17">
        <v>105.6</v>
      </c>
      <c r="AY36" s="17">
        <v>31.6</v>
      </c>
      <c r="AZ36" s="17">
        <v>33.299999999999997</v>
      </c>
      <c r="BA36" s="17">
        <v>3.8</v>
      </c>
      <c r="BB36" s="17">
        <v>25</v>
      </c>
      <c r="BC36" s="17">
        <v>123.3</v>
      </c>
      <c r="BD36" s="17"/>
      <c r="BE36" s="17"/>
      <c r="BF36" s="17">
        <v>26.4</v>
      </c>
      <c r="BG36" s="17">
        <v>0</v>
      </c>
      <c r="BH36" s="17"/>
      <c r="BI36" s="17"/>
      <c r="BJ36" s="17"/>
      <c r="BK36" s="17"/>
      <c r="BL36" s="17"/>
      <c r="BM36" s="17">
        <v>60.7</v>
      </c>
      <c r="BN36" s="17">
        <v>0</v>
      </c>
      <c r="BO36" s="17"/>
      <c r="BP36" s="17">
        <v>0</v>
      </c>
      <c r="BQ36" s="17"/>
      <c r="BR36" s="17"/>
      <c r="BS36" s="17"/>
      <c r="BT36" s="17"/>
      <c r="BU36" s="17"/>
      <c r="BV36" s="17"/>
      <c r="BW36" s="17">
        <v>0</v>
      </c>
      <c r="BX36" s="17"/>
      <c r="BY36" s="17"/>
      <c r="BZ36" s="17">
        <v>2.9</v>
      </c>
      <c r="CA36" s="17">
        <v>88.6</v>
      </c>
      <c r="CB36" s="17">
        <v>115.4</v>
      </c>
      <c r="CC36" s="17">
        <v>66.099999999999994</v>
      </c>
      <c r="CD36" s="17">
        <v>75.900000000000006</v>
      </c>
      <c r="CE36" s="17">
        <v>30.4</v>
      </c>
      <c r="CF36" s="17"/>
      <c r="CG36" s="17"/>
      <c r="CH36" s="17"/>
      <c r="CI36" s="17">
        <v>89.8</v>
      </c>
      <c r="CJ36" s="17">
        <v>90.6</v>
      </c>
      <c r="CK36" s="17">
        <v>113.5</v>
      </c>
      <c r="CL36" s="17"/>
      <c r="CM36" s="17"/>
      <c r="CN36" s="17"/>
      <c r="CO36" s="17"/>
      <c r="CP36" s="17"/>
      <c r="CQ36" s="17">
        <v>0</v>
      </c>
      <c r="CR36" s="17"/>
      <c r="CS36" s="17"/>
      <c r="CT36" s="17">
        <v>6.6</v>
      </c>
      <c r="CU36" s="17">
        <v>20</v>
      </c>
      <c r="CV36" s="17">
        <v>1.3</v>
      </c>
      <c r="CW36" s="17">
        <v>75.8</v>
      </c>
      <c r="CX36" s="17">
        <v>75.3</v>
      </c>
      <c r="CY36" s="17">
        <v>13.9</v>
      </c>
      <c r="CZ36" s="17">
        <v>0.4</v>
      </c>
      <c r="DA36" s="17">
        <v>20.6</v>
      </c>
      <c r="DB36" s="17">
        <v>9.9</v>
      </c>
      <c r="DC36" s="17">
        <v>2.8</v>
      </c>
      <c r="DD36" s="17">
        <v>190</v>
      </c>
      <c r="DE36" s="17">
        <v>97.3</v>
      </c>
      <c r="DF36" s="17">
        <v>2</v>
      </c>
      <c r="DG36" s="17">
        <v>3.6</v>
      </c>
      <c r="DH36" s="17">
        <v>5.0999999999999996</v>
      </c>
      <c r="DI36" s="17">
        <v>21</v>
      </c>
      <c r="DJ36" s="17">
        <v>18.7</v>
      </c>
      <c r="DK36" s="17">
        <v>16.600000000000001</v>
      </c>
      <c r="DL36" s="17">
        <v>3.6</v>
      </c>
      <c r="DM36" s="17">
        <v>18.5</v>
      </c>
      <c r="DN36" s="17">
        <v>14</v>
      </c>
      <c r="DO36" s="17">
        <v>16.5</v>
      </c>
      <c r="DP36" s="17">
        <v>20</v>
      </c>
      <c r="DQ36" s="17">
        <v>54.8</v>
      </c>
      <c r="DR36" s="17">
        <v>17.399999999999999</v>
      </c>
      <c r="DS36" s="17">
        <v>3.5</v>
      </c>
      <c r="DT36" s="17">
        <v>11.7</v>
      </c>
      <c r="DU36" s="17">
        <v>2.5</v>
      </c>
      <c r="DV36" s="17"/>
      <c r="DW36" s="17">
        <v>0.4</v>
      </c>
      <c r="DX36" s="17">
        <v>19.8</v>
      </c>
      <c r="DY36" s="17">
        <v>8</v>
      </c>
      <c r="DZ36" s="17">
        <v>16.5</v>
      </c>
      <c r="EA36" s="17">
        <v>20.3</v>
      </c>
      <c r="EB36" s="17">
        <v>14.9</v>
      </c>
      <c r="EC36" s="17">
        <v>76.099999999999994</v>
      </c>
      <c r="ED36" s="17">
        <v>33.6</v>
      </c>
      <c r="EE36" s="17">
        <v>86.2</v>
      </c>
      <c r="EF36" s="17">
        <v>112.2</v>
      </c>
      <c r="EG36" s="17">
        <v>9.8000000000000007</v>
      </c>
      <c r="EH36" s="17">
        <v>10.1</v>
      </c>
      <c r="EI36" s="17">
        <v>46.9</v>
      </c>
      <c r="EJ36" s="17">
        <v>21</v>
      </c>
      <c r="EK36" s="17">
        <v>8.1</v>
      </c>
      <c r="EL36" s="17">
        <v>7.5</v>
      </c>
      <c r="EM36" s="17">
        <v>20.399999999999999</v>
      </c>
      <c r="EN36" s="17">
        <v>20.399999999999999</v>
      </c>
      <c r="EO36" s="17">
        <v>20</v>
      </c>
      <c r="EP36" s="17">
        <v>11.97</v>
      </c>
      <c r="EQ36" s="17">
        <v>238.5</v>
      </c>
      <c r="ER36" s="17">
        <v>17.600000000000001</v>
      </c>
      <c r="ES36" s="17">
        <v>127.6</v>
      </c>
      <c r="ET36" s="17">
        <v>0.6</v>
      </c>
      <c r="EU36" s="17">
        <v>64.5</v>
      </c>
      <c r="EV36" s="17">
        <v>67.900000000000006</v>
      </c>
      <c r="EW36" s="17">
        <v>98.2</v>
      </c>
      <c r="EX36" s="17">
        <v>4.8</v>
      </c>
      <c r="EY36" s="17">
        <v>2.2999999999999998</v>
      </c>
      <c r="EZ36" s="17">
        <v>2.4</v>
      </c>
      <c r="FA36" s="17">
        <v>2.2000000000000002</v>
      </c>
      <c r="FB36" s="17">
        <v>16.8</v>
      </c>
      <c r="FC36" s="17">
        <v>6</v>
      </c>
      <c r="FD36" s="17">
        <v>20</v>
      </c>
      <c r="FE36" s="17">
        <v>20</v>
      </c>
      <c r="FF36" s="17">
        <v>11.3</v>
      </c>
      <c r="FG36" s="17"/>
      <c r="FH36" s="17"/>
      <c r="FI36" s="17"/>
      <c r="FJ36" s="17"/>
      <c r="FK36" s="17">
        <v>7</v>
      </c>
      <c r="FL36" s="17"/>
      <c r="FM36" s="17">
        <v>14.4</v>
      </c>
      <c r="FN36" s="17">
        <v>6786.07</v>
      </c>
      <c r="FO36" s="15"/>
      <c r="FP36" s="17">
        <v>24.2</v>
      </c>
      <c r="FQ36" s="17">
        <v>3.073</v>
      </c>
      <c r="FR36" s="17">
        <v>11.6</v>
      </c>
      <c r="FS36" s="17">
        <v>13.2</v>
      </c>
      <c r="FT36" s="17">
        <v>0</v>
      </c>
      <c r="FU36" s="17">
        <v>18.899999999999999</v>
      </c>
      <c r="FV36" s="17">
        <v>4.4000000000000004</v>
      </c>
      <c r="FW36" s="17">
        <v>6.8</v>
      </c>
      <c r="FX36" s="17">
        <v>82.173000000000002</v>
      </c>
    </row>
    <row r="37" spans="1:180" ht="24" customHeight="1" x14ac:dyDescent="0.3">
      <c r="A37" s="16" t="s">
        <v>50</v>
      </c>
      <c r="B37" s="16" t="s">
        <v>672</v>
      </c>
      <c r="C37" s="17">
        <v>163.30000000000001</v>
      </c>
      <c r="D37" s="17">
        <v>644.1</v>
      </c>
      <c r="E37" s="17">
        <v>141.1</v>
      </c>
      <c r="F37" s="17"/>
      <c r="G37" s="17"/>
      <c r="H37" s="17">
        <v>31.5</v>
      </c>
      <c r="I37" s="17">
        <v>226</v>
      </c>
      <c r="J37" s="17"/>
      <c r="K37" s="17"/>
      <c r="L37" s="17">
        <v>105.1</v>
      </c>
      <c r="M37" s="17">
        <v>105.1</v>
      </c>
      <c r="N37" s="17">
        <v>0</v>
      </c>
      <c r="O37" s="17">
        <v>127</v>
      </c>
      <c r="P37" s="17">
        <v>108.7</v>
      </c>
      <c r="Q37" s="17">
        <v>69.099999999999994</v>
      </c>
      <c r="R37" s="17">
        <v>400</v>
      </c>
      <c r="S37" s="17"/>
      <c r="T37" s="17"/>
      <c r="U37" s="17"/>
      <c r="V37" s="17">
        <v>0</v>
      </c>
      <c r="W37" s="17">
        <v>155.5</v>
      </c>
      <c r="X37" s="17">
        <v>8.1999999999999993</v>
      </c>
      <c r="Y37" s="17">
        <v>4.8</v>
      </c>
      <c r="Z37" s="17">
        <v>0</v>
      </c>
      <c r="AA37" s="17">
        <v>6.5</v>
      </c>
      <c r="AB37" s="17"/>
      <c r="AC37" s="17">
        <v>76.5</v>
      </c>
      <c r="AD37" s="17"/>
      <c r="AE37" s="17"/>
      <c r="AF37" s="17"/>
      <c r="AG37" s="17"/>
      <c r="AH37" s="17">
        <v>19.7</v>
      </c>
      <c r="AI37" s="17">
        <v>150.9</v>
      </c>
      <c r="AJ37" s="17"/>
      <c r="AK37" s="17"/>
      <c r="AL37" s="17"/>
      <c r="AM37" s="17">
        <v>6.5</v>
      </c>
      <c r="AN37" s="17">
        <v>367.1</v>
      </c>
      <c r="AO37" s="17">
        <v>50</v>
      </c>
      <c r="AP37" s="17">
        <v>131.19999999999999</v>
      </c>
      <c r="AQ37" s="17">
        <v>42.3</v>
      </c>
      <c r="AR37" s="17">
        <v>18.600000000000001</v>
      </c>
      <c r="AS37" s="17">
        <v>18.600000000000001</v>
      </c>
      <c r="AT37" s="17">
        <v>87.3</v>
      </c>
      <c r="AU37" s="17">
        <v>132.30000000000001</v>
      </c>
      <c r="AV37" s="17">
        <v>132.30000000000001</v>
      </c>
      <c r="AW37" s="17">
        <v>155</v>
      </c>
      <c r="AX37" s="17">
        <v>106.3</v>
      </c>
      <c r="AY37" s="17">
        <v>33</v>
      </c>
      <c r="AZ37" s="17">
        <v>33.5</v>
      </c>
      <c r="BA37" s="17">
        <v>3.8</v>
      </c>
      <c r="BB37" s="17">
        <v>25.4</v>
      </c>
      <c r="BC37" s="17">
        <v>116.3</v>
      </c>
      <c r="BD37" s="17"/>
      <c r="BE37" s="17"/>
      <c r="BF37" s="17">
        <v>26.6</v>
      </c>
      <c r="BG37" s="17">
        <v>0</v>
      </c>
      <c r="BH37" s="17"/>
      <c r="BI37" s="17"/>
      <c r="BJ37" s="17"/>
      <c r="BK37" s="17"/>
      <c r="BL37" s="17"/>
      <c r="BM37" s="17">
        <v>61</v>
      </c>
      <c r="BN37" s="17">
        <v>0</v>
      </c>
      <c r="BO37" s="17"/>
      <c r="BP37" s="17">
        <v>0</v>
      </c>
      <c r="BQ37" s="17"/>
      <c r="BR37" s="17"/>
      <c r="BS37" s="17"/>
      <c r="BT37" s="17"/>
      <c r="BU37" s="17"/>
      <c r="BV37" s="17"/>
      <c r="BW37" s="17">
        <v>0</v>
      </c>
      <c r="BX37" s="17"/>
      <c r="BY37" s="17"/>
      <c r="BZ37" s="17">
        <v>2.9</v>
      </c>
      <c r="CA37" s="17">
        <v>92.7</v>
      </c>
      <c r="CB37" s="17">
        <v>111.3</v>
      </c>
      <c r="CC37" s="17">
        <v>66.599999999999994</v>
      </c>
      <c r="CD37" s="17">
        <v>77.099999999999994</v>
      </c>
      <c r="CE37" s="17">
        <v>30.4</v>
      </c>
      <c r="CF37" s="17"/>
      <c r="CG37" s="17"/>
      <c r="CH37" s="17"/>
      <c r="CI37" s="17">
        <v>89.6</v>
      </c>
      <c r="CJ37" s="17">
        <v>88.7</v>
      </c>
      <c r="CK37" s="17">
        <v>114</v>
      </c>
      <c r="CL37" s="17"/>
      <c r="CM37" s="17"/>
      <c r="CN37" s="17"/>
      <c r="CO37" s="17"/>
      <c r="CP37" s="17"/>
      <c r="CQ37" s="17">
        <v>0</v>
      </c>
      <c r="CR37" s="17"/>
      <c r="CS37" s="17"/>
      <c r="CT37" s="17">
        <v>6.6</v>
      </c>
      <c r="CU37" s="17">
        <v>20</v>
      </c>
      <c r="CV37" s="17">
        <v>0.4</v>
      </c>
      <c r="CW37" s="17">
        <v>76.099999999999994</v>
      </c>
      <c r="CX37" s="17">
        <v>76.599999999999994</v>
      </c>
      <c r="CY37" s="17">
        <v>14</v>
      </c>
      <c r="CZ37" s="17">
        <v>0.3</v>
      </c>
      <c r="DA37" s="17">
        <v>20.5</v>
      </c>
      <c r="DB37" s="17">
        <v>9.9</v>
      </c>
      <c r="DC37" s="17">
        <v>2.9</v>
      </c>
      <c r="DD37" s="17">
        <v>190.5</v>
      </c>
      <c r="DE37" s="17">
        <v>97.4</v>
      </c>
      <c r="DF37" s="17">
        <v>1.9</v>
      </c>
      <c r="DG37" s="17">
        <v>3.6</v>
      </c>
      <c r="DH37" s="17">
        <v>5.0999999999999996</v>
      </c>
      <c r="DI37" s="17">
        <v>20.9</v>
      </c>
      <c r="DJ37" s="17">
        <v>18.7</v>
      </c>
      <c r="DK37" s="17">
        <v>16.5</v>
      </c>
      <c r="DL37" s="17">
        <v>3.6</v>
      </c>
      <c r="DM37" s="17">
        <v>18.5</v>
      </c>
      <c r="DN37" s="17">
        <v>14</v>
      </c>
      <c r="DO37" s="17">
        <v>16.600000000000001</v>
      </c>
      <c r="DP37" s="17">
        <v>18.899999999999999</v>
      </c>
      <c r="DQ37" s="17">
        <v>56.2</v>
      </c>
      <c r="DR37" s="17">
        <v>17.399999999999999</v>
      </c>
      <c r="DS37" s="17">
        <v>3.5</v>
      </c>
      <c r="DT37" s="17">
        <v>11.7</v>
      </c>
      <c r="DU37" s="17">
        <v>2.5</v>
      </c>
      <c r="DV37" s="17"/>
      <c r="DW37" s="17">
        <v>0.3</v>
      </c>
      <c r="DX37" s="17">
        <v>19.8</v>
      </c>
      <c r="DY37" s="17">
        <v>8</v>
      </c>
      <c r="DZ37" s="17">
        <v>16.600000000000001</v>
      </c>
      <c r="EA37" s="17">
        <v>20.3</v>
      </c>
      <c r="EB37" s="17">
        <v>18.100000000000001</v>
      </c>
      <c r="EC37" s="17">
        <v>76.8</v>
      </c>
      <c r="ED37" s="17">
        <v>33.9</v>
      </c>
      <c r="EE37" s="17">
        <v>86.7</v>
      </c>
      <c r="EF37" s="17">
        <v>113</v>
      </c>
      <c r="EG37" s="17">
        <v>9.5</v>
      </c>
      <c r="EH37" s="17">
        <v>6.8</v>
      </c>
      <c r="EI37" s="17">
        <v>47</v>
      </c>
      <c r="EJ37" s="17">
        <v>21</v>
      </c>
      <c r="EK37" s="17">
        <v>8.1</v>
      </c>
      <c r="EL37" s="17">
        <v>7.5</v>
      </c>
      <c r="EM37" s="17">
        <v>20.399999999999999</v>
      </c>
      <c r="EN37" s="17">
        <v>20.399999999999999</v>
      </c>
      <c r="EO37" s="17">
        <v>20</v>
      </c>
      <c r="EP37" s="17">
        <v>12.06</v>
      </c>
      <c r="EQ37" s="17">
        <v>241.3</v>
      </c>
      <c r="ER37" s="17">
        <v>16.7</v>
      </c>
      <c r="ES37" s="17">
        <v>126.6</v>
      </c>
      <c r="ET37" s="17">
        <v>0.6</v>
      </c>
      <c r="EU37" s="17">
        <v>88.1</v>
      </c>
      <c r="EV37" s="17">
        <v>82.3</v>
      </c>
      <c r="EW37" s="17">
        <v>97.1</v>
      </c>
      <c r="EX37" s="17">
        <v>4.8</v>
      </c>
      <c r="EY37" s="17">
        <v>2.2999999999999998</v>
      </c>
      <c r="EZ37" s="17">
        <v>2.4</v>
      </c>
      <c r="FA37" s="17">
        <v>2.2000000000000002</v>
      </c>
      <c r="FB37" s="17">
        <v>15.9</v>
      </c>
      <c r="FC37" s="17">
        <v>6</v>
      </c>
      <c r="FD37" s="17">
        <v>20</v>
      </c>
      <c r="FE37" s="17">
        <v>20</v>
      </c>
      <c r="FF37" s="17">
        <v>11.4</v>
      </c>
      <c r="FG37" s="17"/>
      <c r="FH37" s="17"/>
      <c r="FI37" s="17"/>
      <c r="FJ37" s="17"/>
      <c r="FK37" s="17">
        <v>6.5</v>
      </c>
      <c r="FL37" s="17"/>
      <c r="FM37" s="17">
        <v>15</v>
      </c>
      <c r="FN37" s="17">
        <v>6833.76</v>
      </c>
      <c r="FO37" s="15"/>
      <c r="FP37" s="17">
        <v>24.2</v>
      </c>
      <c r="FQ37" s="17">
        <v>3.073</v>
      </c>
      <c r="FR37" s="17">
        <v>11.7</v>
      </c>
      <c r="FS37" s="17">
        <v>13.2</v>
      </c>
      <c r="FT37" s="17">
        <v>0</v>
      </c>
      <c r="FU37" s="17">
        <v>18.899999999999999</v>
      </c>
      <c r="FV37" s="17">
        <v>4.3</v>
      </c>
      <c r="FW37" s="17">
        <v>6.8</v>
      </c>
      <c r="FX37" s="17">
        <v>82.173000000000002</v>
      </c>
    </row>
    <row r="38" spans="1:180" ht="24" customHeight="1" x14ac:dyDescent="0.3">
      <c r="A38" s="16" t="s">
        <v>50</v>
      </c>
      <c r="B38" s="16" t="s">
        <v>673</v>
      </c>
      <c r="C38" s="17">
        <v>131.9</v>
      </c>
      <c r="D38" s="17">
        <v>612.29999999999995</v>
      </c>
      <c r="E38" s="17">
        <v>138</v>
      </c>
      <c r="F38" s="17"/>
      <c r="G38" s="17"/>
      <c r="H38" s="17">
        <v>31.1</v>
      </c>
      <c r="I38" s="17">
        <v>223.2</v>
      </c>
      <c r="J38" s="17"/>
      <c r="K38" s="17"/>
      <c r="L38" s="17">
        <v>105</v>
      </c>
      <c r="M38" s="17">
        <v>104.5</v>
      </c>
      <c r="N38" s="17">
        <v>0</v>
      </c>
      <c r="O38" s="17">
        <v>128.5</v>
      </c>
      <c r="P38" s="17">
        <v>109.5</v>
      </c>
      <c r="Q38" s="17">
        <v>69.3</v>
      </c>
      <c r="R38" s="17">
        <v>392.1</v>
      </c>
      <c r="S38" s="17"/>
      <c r="T38" s="17"/>
      <c r="U38" s="17"/>
      <c r="V38" s="17">
        <v>0</v>
      </c>
      <c r="W38" s="17">
        <v>131.19999999999999</v>
      </c>
      <c r="X38" s="17">
        <v>7.6</v>
      </c>
      <c r="Y38" s="17">
        <v>4.5999999999999996</v>
      </c>
      <c r="Z38" s="17">
        <v>0</v>
      </c>
      <c r="AA38" s="17">
        <v>6.4</v>
      </c>
      <c r="AB38" s="17"/>
      <c r="AC38" s="17">
        <v>75.8</v>
      </c>
      <c r="AD38" s="17"/>
      <c r="AE38" s="17"/>
      <c r="AF38" s="17"/>
      <c r="AG38" s="17"/>
      <c r="AH38" s="17">
        <v>19.899999999999999</v>
      </c>
      <c r="AI38" s="17">
        <v>173.7</v>
      </c>
      <c r="AJ38" s="17"/>
      <c r="AK38" s="17"/>
      <c r="AL38" s="17"/>
      <c r="AM38" s="17">
        <v>6.5</v>
      </c>
      <c r="AN38" s="17">
        <v>363.6</v>
      </c>
      <c r="AO38" s="17">
        <v>50</v>
      </c>
      <c r="AP38" s="17">
        <v>136.9</v>
      </c>
      <c r="AQ38" s="17">
        <v>41.5</v>
      </c>
      <c r="AR38" s="17">
        <v>18.600000000000001</v>
      </c>
      <c r="AS38" s="17">
        <v>18.600000000000001</v>
      </c>
      <c r="AT38" s="17">
        <v>71.7</v>
      </c>
      <c r="AU38" s="17">
        <v>129.80000000000001</v>
      </c>
      <c r="AV38" s="17">
        <v>130</v>
      </c>
      <c r="AW38" s="17">
        <v>155.30000000000001</v>
      </c>
      <c r="AX38" s="17">
        <v>70.8</v>
      </c>
      <c r="AY38" s="17">
        <v>32.6</v>
      </c>
      <c r="AZ38" s="17">
        <v>34.5</v>
      </c>
      <c r="BA38" s="17">
        <v>3.8</v>
      </c>
      <c r="BB38" s="17">
        <v>24.9</v>
      </c>
      <c r="BC38" s="17">
        <v>130.19999999999999</v>
      </c>
      <c r="BD38" s="17"/>
      <c r="BE38" s="17"/>
      <c r="BF38" s="17">
        <v>25.9</v>
      </c>
      <c r="BG38" s="17">
        <v>0</v>
      </c>
      <c r="BH38" s="17"/>
      <c r="BI38" s="17"/>
      <c r="BJ38" s="17"/>
      <c r="BK38" s="17"/>
      <c r="BL38" s="17"/>
      <c r="BM38" s="17">
        <v>60.5</v>
      </c>
      <c r="BN38" s="17">
        <v>0</v>
      </c>
      <c r="BO38" s="17"/>
      <c r="BP38" s="17">
        <v>0</v>
      </c>
      <c r="BQ38" s="17"/>
      <c r="BR38" s="17"/>
      <c r="BS38" s="17"/>
      <c r="BT38" s="17"/>
      <c r="BU38" s="17"/>
      <c r="BV38" s="17"/>
      <c r="BW38" s="17">
        <v>0</v>
      </c>
      <c r="BX38" s="17"/>
      <c r="BY38" s="17"/>
      <c r="BZ38" s="17">
        <v>2.9</v>
      </c>
      <c r="CA38" s="17">
        <v>102.5</v>
      </c>
      <c r="CB38" s="17">
        <v>108.8</v>
      </c>
      <c r="CC38" s="17">
        <v>65.2</v>
      </c>
      <c r="CD38" s="17">
        <v>77.3</v>
      </c>
      <c r="CE38" s="17">
        <v>30</v>
      </c>
      <c r="CF38" s="17"/>
      <c r="CG38" s="17"/>
      <c r="CH38" s="17"/>
      <c r="CI38" s="17">
        <v>89.8</v>
      </c>
      <c r="CJ38" s="17">
        <v>89.8</v>
      </c>
      <c r="CK38" s="17">
        <v>113.1</v>
      </c>
      <c r="CL38" s="17"/>
      <c r="CM38" s="17"/>
      <c r="CN38" s="17"/>
      <c r="CO38" s="17"/>
      <c r="CP38" s="17"/>
      <c r="CQ38" s="17">
        <v>0</v>
      </c>
      <c r="CR38" s="17"/>
      <c r="CS38" s="17"/>
      <c r="CT38" s="17">
        <v>6.6</v>
      </c>
      <c r="CU38" s="17">
        <v>19.8</v>
      </c>
      <c r="CV38" s="17">
        <v>1.3</v>
      </c>
      <c r="CW38" s="17">
        <v>50.6</v>
      </c>
      <c r="CX38" s="17">
        <v>76.900000000000006</v>
      </c>
      <c r="CY38" s="17">
        <v>13.7</v>
      </c>
      <c r="CZ38" s="17">
        <v>0.3</v>
      </c>
      <c r="DA38" s="17">
        <v>20.5</v>
      </c>
      <c r="DB38" s="17">
        <v>9.9</v>
      </c>
      <c r="DC38" s="17">
        <v>2.9</v>
      </c>
      <c r="DD38" s="17">
        <v>190.9</v>
      </c>
      <c r="DE38" s="17">
        <v>97.4</v>
      </c>
      <c r="DF38" s="17">
        <v>1.9</v>
      </c>
      <c r="DG38" s="17">
        <v>3.6</v>
      </c>
      <c r="DH38" s="17">
        <v>5.0999999999999996</v>
      </c>
      <c r="DI38" s="17">
        <v>20.7</v>
      </c>
      <c r="DJ38" s="17">
        <v>18.600000000000001</v>
      </c>
      <c r="DK38" s="17">
        <v>16.5</v>
      </c>
      <c r="DL38" s="17">
        <v>3.6</v>
      </c>
      <c r="DM38" s="17">
        <v>18.5</v>
      </c>
      <c r="DN38" s="17">
        <v>13.9</v>
      </c>
      <c r="DO38" s="17">
        <v>16.5</v>
      </c>
      <c r="DP38" s="17">
        <v>17.8</v>
      </c>
      <c r="DQ38" s="17">
        <v>51.5</v>
      </c>
      <c r="DR38" s="17">
        <v>17.3</v>
      </c>
      <c r="DS38" s="17">
        <v>3.5</v>
      </c>
      <c r="DT38" s="17">
        <v>11.7</v>
      </c>
      <c r="DU38" s="17">
        <v>2.5</v>
      </c>
      <c r="DV38" s="17"/>
      <c r="DW38" s="17">
        <v>0.3</v>
      </c>
      <c r="DX38" s="17">
        <v>19.8</v>
      </c>
      <c r="DY38" s="17">
        <v>8</v>
      </c>
      <c r="DZ38" s="17">
        <v>16.399999999999999</v>
      </c>
      <c r="EA38" s="17">
        <v>20.3</v>
      </c>
      <c r="EB38" s="17">
        <v>15.9</v>
      </c>
      <c r="EC38" s="17">
        <v>77.3</v>
      </c>
      <c r="ED38" s="17">
        <v>33.9</v>
      </c>
      <c r="EE38" s="17">
        <v>94.1</v>
      </c>
      <c r="EF38" s="17">
        <v>108.6</v>
      </c>
      <c r="EG38" s="17">
        <v>14.2</v>
      </c>
      <c r="EH38" s="17">
        <v>8.1999999999999993</v>
      </c>
      <c r="EI38" s="17">
        <v>46.9</v>
      </c>
      <c r="EJ38" s="17">
        <v>21</v>
      </c>
      <c r="EK38" s="17">
        <v>8.1</v>
      </c>
      <c r="EL38" s="17">
        <v>7.5</v>
      </c>
      <c r="EM38" s="17">
        <v>20.399999999999999</v>
      </c>
      <c r="EN38" s="17">
        <v>20.399999999999999</v>
      </c>
      <c r="EO38" s="17">
        <v>20</v>
      </c>
      <c r="EP38" s="17">
        <v>11.45</v>
      </c>
      <c r="EQ38" s="17">
        <v>242.7</v>
      </c>
      <c r="ER38" s="17">
        <v>15.5</v>
      </c>
      <c r="ES38" s="17">
        <v>126.1</v>
      </c>
      <c r="ET38" s="17">
        <v>0.6</v>
      </c>
      <c r="EU38" s="17">
        <v>97.4</v>
      </c>
      <c r="EV38" s="17">
        <v>94.9</v>
      </c>
      <c r="EW38" s="17">
        <v>95.9</v>
      </c>
      <c r="EX38" s="17">
        <v>4.8</v>
      </c>
      <c r="EY38" s="17">
        <v>2.2999999999999998</v>
      </c>
      <c r="EZ38" s="17">
        <v>2.4</v>
      </c>
      <c r="FA38" s="17">
        <v>2.2000000000000002</v>
      </c>
      <c r="FB38" s="17">
        <v>14.7</v>
      </c>
      <c r="FC38" s="17">
        <v>6</v>
      </c>
      <c r="FD38" s="17">
        <v>20</v>
      </c>
      <c r="FE38" s="17">
        <v>20</v>
      </c>
      <c r="FF38" s="17">
        <v>10.8</v>
      </c>
      <c r="FG38" s="17"/>
      <c r="FH38" s="17"/>
      <c r="FI38" s="17"/>
      <c r="FJ38" s="17"/>
      <c r="FK38" s="17">
        <v>6.9</v>
      </c>
      <c r="FL38" s="17"/>
      <c r="FM38" s="17">
        <v>14.8</v>
      </c>
      <c r="FN38" s="17">
        <v>6714.45</v>
      </c>
      <c r="FO38" s="15"/>
      <c r="FP38" s="17">
        <v>24.2</v>
      </c>
      <c r="FQ38" s="17">
        <v>3.0710000000000002</v>
      </c>
      <c r="FR38" s="17">
        <v>11.7</v>
      </c>
      <c r="FS38" s="17">
        <v>13.2</v>
      </c>
      <c r="FT38" s="17">
        <v>0</v>
      </c>
      <c r="FU38" s="17">
        <v>19</v>
      </c>
      <c r="FV38" s="17">
        <v>4.3</v>
      </c>
      <c r="FW38" s="17">
        <v>6.6</v>
      </c>
      <c r="FX38" s="17">
        <v>82.070999999999998</v>
      </c>
    </row>
    <row r="39" spans="1:180" ht="24" customHeight="1" x14ac:dyDescent="0.3">
      <c r="A39" s="16" t="s">
        <v>50</v>
      </c>
      <c r="B39" s="16" t="s">
        <v>674</v>
      </c>
      <c r="C39" s="17">
        <v>121.2</v>
      </c>
      <c r="D39" s="17">
        <v>616.4</v>
      </c>
      <c r="E39" s="17">
        <v>138.9</v>
      </c>
      <c r="F39" s="17"/>
      <c r="G39" s="17"/>
      <c r="H39" s="17">
        <v>30.5</v>
      </c>
      <c r="I39" s="17">
        <v>223.5</v>
      </c>
      <c r="J39" s="17"/>
      <c r="K39" s="17"/>
      <c r="L39" s="17">
        <v>104.8</v>
      </c>
      <c r="M39" s="17">
        <v>105.5</v>
      </c>
      <c r="N39" s="17">
        <v>0</v>
      </c>
      <c r="O39" s="17">
        <v>129.5</v>
      </c>
      <c r="P39" s="17">
        <v>108.8</v>
      </c>
      <c r="Q39" s="17">
        <v>68.8</v>
      </c>
      <c r="R39" s="17">
        <v>397.9</v>
      </c>
      <c r="S39" s="17"/>
      <c r="T39" s="17"/>
      <c r="U39" s="17"/>
      <c r="V39" s="17">
        <v>0</v>
      </c>
      <c r="W39" s="17">
        <v>131.19999999999999</v>
      </c>
      <c r="X39" s="17">
        <v>7.7</v>
      </c>
      <c r="Y39" s="17">
        <v>4.5999999999999996</v>
      </c>
      <c r="Z39" s="17">
        <v>0</v>
      </c>
      <c r="AA39" s="17">
        <v>6.4</v>
      </c>
      <c r="AB39" s="17"/>
      <c r="AC39" s="17">
        <v>76.2</v>
      </c>
      <c r="AD39" s="17"/>
      <c r="AE39" s="17"/>
      <c r="AF39" s="17"/>
      <c r="AG39" s="17"/>
      <c r="AH39" s="17">
        <v>19.7</v>
      </c>
      <c r="AI39" s="17">
        <v>157.6</v>
      </c>
      <c r="AJ39" s="17"/>
      <c r="AK39" s="17"/>
      <c r="AL39" s="17"/>
      <c r="AM39" s="17">
        <v>6.5</v>
      </c>
      <c r="AN39" s="17">
        <v>366.9</v>
      </c>
      <c r="AO39" s="17">
        <v>50</v>
      </c>
      <c r="AP39" s="17">
        <v>137.9</v>
      </c>
      <c r="AQ39" s="17">
        <v>42</v>
      </c>
      <c r="AR39" s="17">
        <v>18.600000000000001</v>
      </c>
      <c r="AS39" s="17">
        <v>18.3</v>
      </c>
      <c r="AT39" s="17">
        <v>71.3</v>
      </c>
      <c r="AU39" s="17">
        <v>127.9</v>
      </c>
      <c r="AV39" s="17">
        <v>128.30000000000001</v>
      </c>
      <c r="AW39" s="17">
        <v>155.80000000000001</v>
      </c>
      <c r="AX39" s="17">
        <v>70.2</v>
      </c>
      <c r="AY39" s="17">
        <v>33</v>
      </c>
      <c r="AZ39" s="17">
        <v>34.9</v>
      </c>
      <c r="BA39" s="17">
        <v>3.8</v>
      </c>
      <c r="BB39" s="17">
        <v>24.5</v>
      </c>
      <c r="BC39" s="17">
        <v>134.4</v>
      </c>
      <c r="BD39" s="17"/>
      <c r="BE39" s="17"/>
      <c r="BF39" s="17">
        <v>26.2</v>
      </c>
      <c r="BG39" s="17">
        <v>0</v>
      </c>
      <c r="BH39" s="17"/>
      <c r="BI39" s="17"/>
      <c r="BJ39" s="17"/>
      <c r="BK39" s="17"/>
      <c r="BL39" s="17"/>
      <c r="BM39" s="17">
        <v>70.400000000000006</v>
      </c>
      <c r="BN39" s="17">
        <v>0</v>
      </c>
      <c r="BO39" s="17"/>
      <c r="BP39" s="17">
        <v>0</v>
      </c>
      <c r="BQ39" s="17"/>
      <c r="BR39" s="17"/>
      <c r="BS39" s="17"/>
      <c r="BT39" s="17"/>
      <c r="BU39" s="17"/>
      <c r="BV39" s="17"/>
      <c r="BW39" s="17">
        <v>0</v>
      </c>
      <c r="BX39" s="17"/>
      <c r="BY39" s="17"/>
      <c r="BZ39" s="17">
        <v>3</v>
      </c>
      <c r="CA39" s="17">
        <v>112.3</v>
      </c>
      <c r="CB39" s="17">
        <v>117.5</v>
      </c>
      <c r="CC39" s="17">
        <v>65.7</v>
      </c>
      <c r="CD39" s="17">
        <v>78.3</v>
      </c>
      <c r="CE39" s="17">
        <v>30</v>
      </c>
      <c r="CF39" s="17"/>
      <c r="CG39" s="17"/>
      <c r="CH39" s="17"/>
      <c r="CI39" s="17">
        <v>90.3</v>
      </c>
      <c r="CJ39" s="17">
        <v>89.6</v>
      </c>
      <c r="CK39" s="17">
        <v>114.5</v>
      </c>
      <c r="CL39" s="17"/>
      <c r="CM39" s="17"/>
      <c r="CN39" s="17"/>
      <c r="CO39" s="17"/>
      <c r="CP39" s="17"/>
      <c r="CQ39" s="17">
        <v>0</v>
      </c>
      <c r="CR39" s="17"/>
      <c r="CS39" s="17"/>
      <c r="CT39" s="17">
        <v>6.6</v>
      </c>
      <c r="CU39" s="17">
        <v>19.899999999999999</v>
      </c>
      <c r="CV39" s="17">
        <v>0.5</v>
      </c>
      <c r="CW39" s="17">
        <v>41.7</v>
      </c>
      <c r="CX39" s="17">
        <v>76.3</v>
      </c>
      <c r="CY39" s="17">
        <v>11.5</v>
      </c>
      <c r="CZ39" s="17">
        <v>0.2</v>
      </c>
      <c r="DA39" s="17">
        <v>20.5</v>
      </c>
      <c r="DB39" s="17">
        <v>9.9</v>
      </c>
      <c r="DC39" s="17">
        <v>2.9</v>
      </c>
      <c r="DD39" s="17">
        <v>189.4</v>
      </c>
      <c r="DE39" s="17">
        <v>96.3</v>
      </c>
      <c r="DF39" s="17">
        <v>1.9</v>
      </c>
      <c r="DG39" s="17">
        <v>3.6</v>
      </c>
      <c r="DH39" s="17">
        <v>5.2</v>
      </c>
      <c r="DI39" s="17">
        <v>20.7</v>
      </c>
      <c r="DJ39" s="17">
        <v>18.5</v>
      </c>
      <c r="DK39" s="17">
        <v>12.7</v>
      </c>
      <c r="DL39" s="17">
        <v>3.6</v>
      </c>
      <c r="DM39" s="17">
        <v>18.5</v>
      </c>
      <c r="DN39" s="17">
        <v>13.6</v>
      </c>
      <c r="DO39" s="17">
        <v>16.5</v>
      </c>
      <c r="DP39" s="17">
        <v>15.2</v>
      </c>
      <c r="DQ39" s="17">
        <v>43.5</v>
      </c>
      <c r="DR39" s="17">
        <v>17</v>
      </c>
      <c r="DS39" s="17">
        <v>3.5</v>
      </c>
      <c r="DT39" s="17">
        <v>11.7</v>
      </c>
      <c r="DU39" s="17">
        <v>2.5</v>
      </c>
      <c r="DV39" s="17"/>
      <c r="DW39" s="17">
        <v>0.3</v>
      </c>
      <c r="DX39" s="17">
        <v>19.8</v>
      </c>
      <c r="DY39" s="17">
        <v>8.1</v>
      </c>
      <c r="DZ39" s="17">
        <v>16.600000000000001</v>
      </c>
      <c r="EA39" s="17">
        <v>20.3</v>
      </c>
      <c r="EB39" s="17">
        <v>18.5</v>
      </c>
      <c r="EC39" s="17">
        <v>77.3</v>
      </c>
      <c r="ED39" s="17">
        <v>33.5</v>
      </c>
      <c r="EE39" s="17">
        <v>104.1</v>
      </c>
      <c r="EF39" s="17">
        <v>112.5</v>
      </c>
      <c r="EG39" s="17">
        <v>14.2</v>
      </c>
      <c r="EH39" s="17">
        <v>9</v>
      </c>
      <c r="EI39" s="17">
        <v>46.5</v>
      </c>
      <c r="EJ39" s="17">
        <v>21</v>
      </c>
      <c r="EK39" s="17">
        <v>8.1</v>
      </c>
      <c r="EL39" s="17">
        <v>7.4</v>
      </c>
      <c r="EM39" s="17">
        <v>20.399999999999999</v>
      </c>
      <c r="EN39" s="17">
        <v>20.399999999999999</v>
      </c>
      <c r="EO39" s="17">
        <v>20</v>
      </c>
      <c r="EP39" s="17">
        <v>11.75</v>
      </c>
      <c r="EQ39" s="17">
        <v>236.2</v>
      </c>
      <c r="ER39" s="17">
        <v>14</v>
      </c>
      <c r="ES39" s="17">
        <v>125.4</v>
      </c>
      <c r="ET39" s="17">
        <v>0.6</v>
      </c>
      <c r="EU39" s="17">
        <v>121.9</v>
      </c>
      <c r="EV39" s="17">
        <v>125.6</v>
      </c>
      <c r="EW39" s="17">
        <v>95.4</v>
      </c>
      <c r="EX39" s="17">
        <v>4.8</v>
      </c>
      <c r="EY39" s="17">
        <v>2.2999999999999998</v>
      </c>
      <c r="EZ39" s="17">
        <v>2.4</v>
      </c>
      <c r="FA39" s="17">
        <v>2.2000000000000002</v>
      </c>
      <c r="FB39" s="17">
        <v>13.5</v>
      </c>
      <c r="FC39" s="17">
        <v>6</v>
      </c>
      <c r="FD39" s="17">
        <v>20</v>
      </c>
      <c r="FE39" s="17">
        <v>20</v>
      </c>
      <c r="FF39" s="17">
        <v>11.1</v>
      </c>
      <c r="FG39" s="17"/>
      <c r="FH39" s="17"/>
      <c r="FI39" s="17"/>
      <c r="FJ39" s="17"/>
      <c r="FK39" s="17">
        <v>6.3</v>
      </c>
      <c r="FL39" s="17"/>
      <c r="FM39" s="17">
        <v>16.3</v>
      </c>
      <c r="FN39" s="17">
        <v>6768.95</v>
      </c>
      <c r="FO39" s="15"/>
      <c r="FP39" s="17">
        <v>24.2</v>
      </c>
      <c r="FQ39" s="17">
        <v>3.0710000000000002</v>
      </c>
      <c r="FR39" s="17">
        <v>11.7</v>
      </c>
      <c r="FS39" s="17">
        <v>13.2</v>
      </c>
      <c r="FT39" s="17">
        <v>0</v>
      </c>
      <c r="FU39" s="17">
        <v>19</v>
      </c>
      <c r="FV39" s="17">
        <v>4.4000000000000004</v>
      </c>
      <c r="FW39" s="17">
        <v>6.9</v>
      </c>
      <c r="FX39" s="17">
        <v>82.471000000000004</v>
      </c>
    </row>
    <row r="40" spans="1:180" ht="24" customHeight="1" x14ac:dyDescent="0.3">
      <c r="A40" s="16" t="s">
        <v>50</v>
      </c>
      <c r="B40" s="16" t="s">
        <v>675</v>
      </c>
      <c r="C40" s="17">
        <v>120.8</v>
      </c>
      <c r="D40" s="17">
        <v>617</v>
      </c>
      <c r="E40" s="17">
        <v>139.19999999999999</v>
      </c>
      <c r="F40" s="17"/>
      <c r="G40" s="17"/>
      <c r="H40" s="17">
        <v>30.4</v>
      </c>
      <c r="I40" s="17">
        <v>223.3</v>
      </c>
      <c r="J40" s="17"/>
      <c r="K40" s="17"/>
      <c r="L40" s="17">
        <v>105.9</v>
      </c>
      <c r="M40" s="17">
        <v>104.9</v>
      </c>
      <c r="N40" s="17">
        <v>0</v>
      </c>
      <c r="O40" s="17">
        <v>128.80000000000001</v>
      </c>
      <c r="P40" s="17">
        <v>109.6</v>
      </c>
      <c r="Q40" s="17">
        <v>68.7</v>
      </c>
      <c r="R40" s="17">
        <v>399.6</v>
      </c>
      <c r="S40" s="17"/>
      <c r="T40" s="17"/>
      <c r="U40" s="17"/>
      <c r="V40" s="17">
        <v>0</v>
      </c>
      <c r="W40" s="17">
        <v>107.6</v>
      </c>
      <c r="X40" s="17">
        <v>7.8</v>
      </c>
      <c r="Y40" s="17">
        <v>4.7</v>
      </c>
      <c r="Z40" s="17">
        <v>0</v>
      </c>
      <c r="AA40" s="17">
        <v>6.4</v>
      </c>
      <c r="AB40" s="17"/>
      <c r="AC40" s="17">
        <v>76.099999999999994</v>
      </c>
      <c r="AD40" s="17"/>
      <c r="AE40" s="17"/>
      <c r="AF40" s="17"/>
      <c r="AG40" s="17"/>
      <c r="AH40" s="17">
        <v>20.5</v>
      </c>
      <c r="AI40" s="17">
        <v>159.19999999999999</v>
      </c>
      <c r="AJ40" s="17"/>
      <c r="AK40" s="17"/>
      <c r="AL40" s="17"/>
      <c r="AM40" s="17">
        <v>6.5</v>
      </c>
      <c r="AN40" s="17">
        <v>365</v>
      </c>
      <c r="AO40" s="17">
        <v>50</v>
      </c>
      <c r="AP40" s="17">
        <v>131</v>
      </c>
      <c r="AQ40" s="17">
        <v>42.1</v>
      </c>
      <c r="AR40" s="17">
        <v>18.600000000000001</v>
      </c>
      <c r="AS40" s="17">
        <v>18.100000000000001</v>
      </c>
      <c r="AT40" s="17">
        <v>55.5</v>
      </c>
      <c r="AU40" s="17">
        <v>127.6</v>
      </c>
      <c r="AV40" s="17">
        <v>128.5</v>
      </c>
      <c r="AW40" s="17">
        <v>155.9</v>
      </c>
      <c r="AX40" s="17">
        <v>70.099999999999994</v>
      </c>
      <c r="AY40" s="17">
        <v>33.5</v>
      </c>
      <c r="AZ40" s="17">
        <v>34.4</v>
      </c>
      <c r="BA40" s="17">
        <v>3.8</v>
      </c>
      <c r="BB40" s="17">
        <v>24.5</v>
      </c>
      <c r="BC40" s="17">
        <v>136.1</v>
      </c>
      <c r="BD40" s="17"/>
      <c r="BE40" s="17"/>
      <c r="BF40" s="17">
        <v>26.1</v>
      </c>
      <c r="BG40" s="17">
        <v>0</v>
      </c>
      <c r="BH40" s="17"/>
      <c r="BI40" s="17"/>
      <c r="BJ40" s="17"/>
      <c r="BK40" s="17"/>
      <c r="BL40" s="17"/>
      <c r="BM40" s="17">
        <v>70.5</v>
      </c>
      <c r="BN40" s="17">
        <v>0</v>
      </c>
      <c r="BO40" s="17"/>
      <c r="BP40" s="17">
        <v>0</v>
      </c>
      <c r="BQ40" s="17"/>
      <c r="BR40" s="17"/>
      <c r="BS40" s="17"/>
      <c r="BT40" s="17"/>
      <c r="BU40" s="17"/>
      <c r="BV40" s="17"/>
      <c r="BW40" s="17">
        <v>0</v>
      </c>
      <c r="BX40" s="17"/>
      <c r="BY40" s="17"/>
      <c r="BZ40" s="17">
        <v>2.9</v>
      </c>
      <c r="CA40" s="17">
        <v>114.8</v>
      </c>
      <c r="CB40" s="17">
        <v>116.3</v>
      </c>
      <c r="CC40" s="17">
        <v>61.9</v>
      </c>
      <c r="CD40" s="17">
        <v>78.400000000000006</v>
      </c>
      <c r="CE40" s="17">
        <v>30.1</v>
      </c>
      <c r="CF40" s="17"/>
      <c r="CG40" s="17"/>
      <c r="CH40" s="17"/>
      <c r="CI40" s="17">
        <v>90.7</v>
      </c>
      <c r="CJ40" s="17">
        <v>90.3</v>
      </c>
      <c r="CK40" s="17">
        <v>115</v>
      </c>
      <c r="CL40" s="17"/>
      <c r="CM40" s="17"/>
      <c r="CN40" s="17"/>
      <c r="CO40" s="17"/>
      <c r="CP40" s="17"/>
      <c r="CQ40" s="17">
        <v>0</v>
      </c>
      <c r="CR40" s="17"/>
      <c r="CS40" s="17"/>
      <c r="CT40" s="17">
        <v>6.6</v>
      </c>
      <c r="CU40" s="17">
        <v>19.899999999999999</v>
      </c>
      <c r="CV40" s="17">
        <v>0.3</v>
      </c>
      <c r="CW40" s="17">
        <v>54.4</v>
      </c>
      <c r="CX40" s="17">
        <v>76.599999999999994</v>
      </c>
      <c r="CY40" s="17">
        <v>12.3</v>
      </c>
      <c r="CZ40" s="17">
        <v>0.4</v>
      </c>
      <c r="DA40" s="17">
        <v>20.5</v>
      </c>
      <c r="DB40" s="17">
        <v>10</v>
      </c>
      <c r="DC40" s="17">
        <v>2.9</v>
      </c>
      <c r="DD40" s="17">
        <v>185.4</v>
      </c>
      <c r="DE40" s="17">
        <v>94.4</v>
      </c>
      <c r="DF40" s="17">
        <v>1.9</v>
      </c>
      <c r="DG40" s="17">
        <v>3.7</v>
      </c>
      <c r="DH40" s="17">
        <v>5.0999999999999996</v>
      </c>
      <c r="DI40" s="17">
        <v>20.7</v>
      </c>
      <c r="DJ40" s="17">
        <v>18.5</v>
      </c>
      <c r="DK40" s="17">
        <v>12.7</v>
      </c>
      <c r="DL40" s="17">
        <v>3.6</v>
      </c>
      <c r="DM40" s="17">
        <v>18.399999999999999</v>
      </c>
      <c r="DN40" s="17">
        <v>12.9</v>
      </c>
      <c r="DO40" s="17">
        <v>16.100000000000001</v>
      </c>
      <c r="DP40" s="17">
        <v>15.2</v>
      </c>
      <c r="DQ40" s="17">
        <v>43.1</v>
      </c>
      <c r="DR40" s="17">
        <v>16.8</v>
      </c>
      <c r="DS40" s="17">
        <v>3.5</v>
      </c>
      <c r="DT40" s="17">
        <v>11.5</v>
      </c>
      <c r="DU40" s="17">
        <v>2.6</v>
      </c>
      <c r="DV40" s="17"/>
      <c r="DW40" s="17">
        <v>0.3</v>
      </c>
      <c r="DX40" s="17">
        <v>19.8</v>
      </c>
      <c r="DY40" s="17">
        <v>8.1</v>
      </c>
      <c r="DZ40" s="17">
        <v>16.5</v>
      </c>
      <c r="EA40" s="17">
        <v>20.3</v>
      </c>
      <c r="EB40" s="17">
        <v>21.1</v>
      </c>
      <c r="EC40" s="17">
        <v>77.2</v>
      </c>
      <c r="ED40" s="17">
        <v>33.5</v>
      </c>
      <c r="EE40" s="17">
        <v>88.6</v>
      </c>
      <c r="EF40" s="17">
        <v>111.9</v>
      </c>
      <c r="EG40" s="17">
        <v>10.5</v>
      </c>
      <c r="EH40" s="17">
        <v>7.4</v>
      </c>
      <c r="EI40" s="17">
        <v>45.9</v>
      </c>
      <c r="EJ40" s="17">
        <v>21</v>
      </c>
      <c r="EK40" s="17">
        <v>8.1</v>
      </c>
      <c r="EL40" s="17">
        <v>7.3</v>
      </c>
      <c r="EM40" s="17">
        <v>20.399999999999999</v>
      </c>
      <c r="EN40" s="17">
        <v>20.399999999999999</v>
      </c>
      <c r="EO40" s="17">
        <v>20</v>
      </c>
      <c r="EP40" s="17">
        <v>9.99</v>
      </c>
      <c r="EQ40" s="17">
        <v>233.9</v>
      </c>
      <c r="ER40" s="17">
        <v>12.2</v>
      </c>
      <c r="ES40" s="17">
        <v>123.4</v>
      </c>
      <c r="ET40" s="17">
        <v>0.6</v>
      </c>
      <c r="EU40" s="17">
        <v>125</v>
      </c>
      <c r="EV40" s="17">
        <v>133.80000000000001</v>
      </c>
      <c r="EW40" s="17">
        <v>93.5</v>
      </c>
      <c r="EX40" s="17">
        <v>4.8</v>
      </c>
      <c r="EY40" s="17">
        <v>2.2999999999999998</v>
      </c>
      <c r="EZ40" s="17">
        <v>2.4</v>
      </c>
      <c r="FA40" s="17">
        <v>2.2000000000000002</v>
      </c>
      <c r="FB40" s="17">
        <v>11.9</v>
      </c>
      <c r="FC40" s="17">
        <v>6</v>
      </c>
      <c r="FD40" s="17">
        <v>20</v>
      </c>
      <c r="FE40" s="17">
        <v>20</v>
      </c>
      <c r="FF40" s="17">
        <v>10.9</v>
      </c>
      <c r="FG40" s="17"/>
      <c r="FH40" s="17"/>
      <c r="FI40" s="17"/>
      <c r="FJ40" s="17"/>
      <c r="FK40" s="17">
        <v>6.4</v>
      </c>
      <c r="FL40" s="17"/>
      <c r="FM40" s="17">
        <v>15.2</v>
      </c>
      <c r="FN40" s="17">
        <v>6711.49</v>
      </c>
      <c r="FO40" s="15"/>
      <c r="FP40" s="17">
        <v>24.2</v>
      </c>
      <c r="FQ40" s="17">
        <v>3.073</v>
      </c>
      <c r="FR40" s="17">
        <v>11.7</v>
      </c>
      <c r="FS40" s="17">
        <v>13.2</v>
      </c>
      <c r="FT40" s="17">
        <v>0</v>
      </c>
      <c r="FU40" s="17">
        <v>19</v>
      </c>
      <c r="FV40" s="17">
        <v>4.4000000000000004</v>
      </c>
      <c r="FW40" s="17">
        <v>6.8</v>
      </c>
      <c r="FX40" s="17">
        <v>82.373000000000005</v>
      </c>
    </row>
    <row r="41" spans="1:180" ht="24" customHeight="1" x14ac:dyDescent="0.3">
      <c r="A41" s="16" t="s">
        <v>50</v>
      </c>
      <c r="B41" s="16" t="s">
        <v>676</v>
      </c>
      <c r="C41" s="17">
        <v>119.8</v>
      </c>
      <c r="D41" s="17">
        <v>620.4</v>
      </c>
      <c r="E41" s="17">
        <v>140.19999999999999</v>
      </c>
      <c r="F41" s="17"/>
      <c r="G41" s="17"/>
      <c r="H41" s="17">
        <v>31.1</v>
      </c>
      <c r="I41" s="17">
        <v>225.3</v>
      </c>
      <c r="J41" s="17"/>
      <c r="K41" s="17"/>
      <c r="L41" s="17">
        <v>104.6</v>
      </c>
      <c r="M41" s="17">
        <v>106.1</v>
      </c>
      <c r="N41" s="17">
        <v>0</v>
      </c>
      <c r="O41" s="17">
        <v>130.19999999999999</v>
      </c>
      <c r="P41" s="17">
        <v>107.5</v>
      </c>
      <c r="Q41" s="17">
        <v>68.099999999999994</v>
      </c>
      <c r="R41" s="17">
        <v>396.1</v>
      </c>
      <c r="S41" s="17"/>
      <c r="T41" s="17"/>
      <c r="U41" s="17"/>
      <c r="V41" s="17">
        <v>0</v>
      </c>
      <c r="W41" s="17">
        <v>106.9</v>
      </c>
      <c r="X41" s="17">
        <v>8</v>
      </c>
      <c r="Y41" s="17">
        <v>4.7</v>
      </c>
      <c r="Z41" s="17">
        <v>0</v>
      </c>
      <c r="AA41" s="17">
        <v>6.6</v>
      </c>
      <c r="AB41" s="17"/>
      <c r="AC41" s="17">
        <v>76.3</v>
      </c>
      <c r="AD41" s="17"/>
      <c r="AE41" s="17"/>
      <c r="AF41" s="17"/>
      <c r="AG41" s="17"/>
      <c r="AH41" s="17">
        <v>19.899999999999999</v>
      </c>
      <c r="AI41" s="17">
        <v>146.80000000000001</v>
      </c>
      <c r="AJ41" s="17"/>
      <c r="AK41" s="17"/>
      <c r="AL41" s="17"/>
      <c r="AM41" s="17">
        <v>6.5</v>
      </c>
      <c r="AN41" s="17">
        <v>367.4</v>
      </c>
      <c r="AO41" s="17">
        <v>50</v>
      </c>
      <c r="AP41" s="17">
        <v>128.4</v>
      </c>
      <c r="AQ41" s="17">
        <v>42.2</v>
      </c>
      <c r="AR41" s="17">
        <v>18.600000000000001</v>
      </c>
      <c r="AS41" s="17">
        <v>17.899999999999999</v>
      </c>
      <c r="AT41" s="17">
        <v>57.2</v>
      </c>
      <c r="AU41" s="17">
        <v>129.5</v>
      </c>
      <c r="AV41" s="17">
        <v>130.30000000000001</v>
      </c>
      <c r="AW41" s="17">
        <v>155.30000000000001</v>
      </c>
      <c r="AX41" s="17">
        <v>70.5</v>
      </c>
      <c r="AY41" s="17">
        <v>30.8</v>
      </c>
      <c r="AZ41" s="17">
        <v>31.1</v>
      </c>
      <c r="BA41" s="17">
        <v>3.8</v>
      </c>
      <c r="BB41" s="17">
        <v>24.9</v>
      </c>
      <c r="BC41" s="17">
        <v>116</v>
      </c>
      <c r="BD41" s="17"/>
      <c r="BE41" s="17"/>
      <c r="BF41" s="17">
        <v>26.6</v>
      </c>
      <c r="BG41" s="17">
        <v>0</v>
      </c>
      <c r="BH41" s="17"/>
      <c r="BI41" s="17"/>
      <c r="BJ41" s="17"/>
      <c r="BK41" s="17"/>
      <c r="BL41" s="17"/>
      <c r="BM41" s="17">
        <v>70.7</v>
      </c>
      <c r="BN41" s="17">
        <v>0</v>
      </c>
      <c r="BO41" s="17"/>
      <c r="BP41" s="17">
        <v>0</v>
      </c>
      <c r="BQ41" s="17"/>
      <c r="BR41" s="17"/>
      <c r="BS41" s="17"/>
      <c r="BT41" s="17"/>
      <c r="BU41" s="17"/>
      <c r="BV41" s="17"/>
      <c r="BW41" s="17">
        <v>0</v>
      </c>
      <c r="BX41" s="17"/>
      <c r="BY41" s="17"/>
      <c r="BZ41" s="17">
        <v>2.9</v>
      </c>
      <c r="CA41" s="17">
        <v>80.2</v>
      </c>
      <c r="CB41" s="17">
        <v>113.9</v>
      </c>
      <c r="CC41" s="17">
        <v>62.7</v>
      </c>
      <c r="CD41" s="17">
        <v>78.400000000000006</v>
      </c>
      <c r="CE41" s="17">
        <v>30.2</v>
      </c>
      <c r="CF41" s="17"/>
      <c r="CG41" s="17"/>
      <c r="CH41" s="17"/>
      <c r="CI41" s="17">
        <v>90.5</v>
      </c>
      <c r="CJ41" s="17">
        <v>90.9</v>
      </c>
      <c r="CK41" s="17">
        <v>115</v>
      </c>
      <c r="CL41" s="17"/>
      <c r="CM41" s="17"/>
      <c r="CN41" s="17"/>
      <c r="CO41" s="17"/>
      <c r="CP41" s="17"/>
      <c r="CQ41" s="17">
        <v>0</v>
      </c>
      <c r="CR41" s="17"/>
      <c r="CS41" s="17"/>
      <c r="CT41" s="17">
        <v>6.6</v>
      </c>
      <c r="CU41" s="17">
        <v>20</v>
      </c>
      <c r="CV41" s="17">
        <v>0.2</v>
      </c>
      <c r="CW41" s="17">
        <v>58.1</v>
      </c>
      <c r="CX41" s="17">
        <v>71.400000000000006</v>
      </c>
      <c r="CY41" s="17">
        <v>12.4</v>
      </c>
      <c r="CZ41" s="17">
        <v>0.1</v>
      </c>
      <c r="DA41" s="17">
        <v>20.5</v>
      </c>
      <c r="DB41" s="17">
        <v>10</v>
      </c>
      <c r="DC41" s="17">
        <v>2.9</v>
      </c>
      <c r="DD41" s="17">
        <v>178.2</v>
      </c>
      <c r="DE41" s="17">
        <v>90.6</v>
      </c>
      <c r="DF41" s="17">
        <v>1.9</v>
      </c>
      <c r="DG41" s="17">
        <v>3.7</v>
      </c>
      <c r="DH41" s="17">
        <v>5.0999999999999996</v>
      </c>
      <c r="DI41" s="17">
        <v>20.8</v>
      </c>
      <c r="DJ41" s="17">
        <v>18.5</v>
      </c>
      <c r="DK41" s="17">
        <v>12.8</v>
      </c>
      <c r="DL41" s="17">
        <v>3.6</v>
      </c>
      <c r="DM41" s="17">
        <v>18.5</v>
      </c>
      <c r="DN41" s="17">
        <v>12.2</v>
      </c>
      <c r="DO41" s="17">
        <v>15.3</v>
      </c>
      <c r="DP41" s="17">
        <v>17</v>
      </c>
      <c r="DQ41" s="17">
        <v>45.6</v>
      </c>
      <c r="DR41" s="17">
        <v>15.7</v>
      </c>
      <c r="DS41" s="17">
        <v>3.5</v>
      </c>
      <c r="DT41" s="17">
        <v>11.5</v>
      </c>
      <c r="DU41" s="17">
        <v>2.6</v>
      </c>
      <c r="DV41" s="17"/>
      <c r="DW41" s="17">
        <v>0.3</v>
      </c>
      <c r="DX41" s="17">
        <v>19.8</v>
      </c>
      <c r="DY41" s="17">
        <v>8</v>
      </c>
      <c r="DZ41" s="17">
        <v>16.7</v>
      </c>
      <c r="EA41" s="17">
        <v>20.3</v>
      </c>
      <c r="EB41" s="17">
        <v>23.6</v>
      </c>
      <c r="EC41" s="17">
        <v>75.2</v>
      </c>
      <c r="ED41" s="17">
        <v>32.700000000000003</v>
      </c>
      <c r="EE41" s="17">
        <v>111.2</v>
      </c>
      <c r="EF41" s="17">
        <v>109.8</v>
      </c>
      <c r="EG41" s="17">
        <v>13.5</v>
      </c>
      <c r="EH41" s="17">
        <v>13.6</v>
      </c>
      <c r="EI41" s="17">
        <v>45.4</v>
      </c>
      <c r="EJ41" s="17">
        <v>21</v>
      </c>
      <c r="EK41" s="17">
        <v>8.1</v>
      </c>
      <c r="EL41" s="17">
        <v>7.3</v>
      </c>
      <c r="EM41" s="17">
        <v>20.399999999999999</v>
      </c>
      <c r="EN41" s="17">
        <v>20.399999999999999</v>
      </c>
      <c r="EO41" s="17">
        <v>20</v>
      </c>
      <c r="EP41" s="17">
        <v>10.93</v>
      </c>
      <c r="EQ41" s="17">
        <v>226.7</v>
      </c>
      <c r="ER41" s="17">
        <v>10.199999999999999</v>
      </c>
      <c r="ES41" s="17">
        <v>120.5</v>
      </c>
      <c r="ET41" s="17">
        <v>0.6</v>
      </c>
      <c r="EU41" s="17">
        <v>124.9</v>
      </c>
      <c r="EV41" s="17">
        <v>130.69999999999999</v>
      </c>
      <c r="EW41" s="17">
        <v>90.9</v>
      </c>
      <c r="EX41" s="17">
        <v>4.8</v>
      </c>
      <c r="EY41" s="17">
        <v>2.2999999999999998</v>
      </c>
      <c r="EZ41" s="17">
        <v>2.4</v>
      </c>
      <c r="FA41" s="17">
        <v>2.2000000000000002</v>
      </c>
      <c r="FB41" s="17">
        <v>9.9</v>
      </c>
      <c r="FC41" s="17">
        <v>6</v>
      </c>
      <c r="FD41" s="17">
        <v>20</v>
      </c>
      <c r="FE41" s="17">
        <v>20</v>
      </c>
      <c r="FF41" s="17">
        <v>11.1</v>
      </c>
      <c r="FG41" s="17"/>
      <c r="FH41" s="17"/>
      <c r="FI41" s="17"/>
      <c r="FJ41" s="17"/>
      <c r="FK41" s="17">
        <v>6</v>
      </c>
      <c r="FL41" s="17"/>
      <c r="FM41" s="17">
        <v>17.600000000000001</v>
      </c>
      <c r="FN41" s="17">
        <v>6645.33</v>
      </c>
      <c r="FO41" s="15"/>
      <c r="FP41" s="17">
        <v>24.2</v>
      </c>
      <c r="FQ41" s="17">
        <v>3.073</v>
      </c>
      <c r="FR41" s="17">
        <v>11.7</v>
      </c>
      <c r="FS41" s="17">
        <v>13.2</v>
      </c>
      <c r="FT41" s="17">
        <v>0</v>
      </c>
      <c r="FU41" s="17">
        <v>19</v>
      </c>
      <c r="FV41" s="17">
        <v>4.4000000000000004</v>
      </c>
      <c r="FW41" s="17">
        <v>6.8</v>
      </c>
      <c r="FX41" s="17">
        <v>82.373000000000005</v>
      </c>
    </row>
    <row r="42" spans="1:180" ht="24" customHeight="1" x14ac:dyDescent="0.3">
      <c r="A42" s="18" t="s">
        <v>50</v>
      </c>
      <c r="B42" s="18" t="s">
        <v>677</v>
      </c>
      <c r="C42" s="19">
        <v>119.7</v>
      </c>
      <c r="D42" s="19">
        <v>617.9</v>
      </c>
      <c r="E42" s="19">
        <v>138.80000000000001</v>
      </c>
      <c r="F42" s="19"/>
      <c r="G42" s="19"/>
      <c r="H42" s="19">
        <v>70.400000000000006</v>
      </c>
      <c r="I42" s="19">
        <v>224.7</v>
      </c>
      <c r="J42" s="19"/>
      <c r="K42" s="19"/>
      <c r="L42" s="19">
        <v>105.1</v>
      </c>
      <c r="M42" s="19">
        <v>105.7</v>
      </c>
      <c r="N42" s="19">
        <v>0</v>
      </c>
      <c r="O42" s="19">
        <v>127.7</v>
      </c>
      <c r="P42" s="19">
        <v>107.2</v>
      </c>
      <c r="Q42" s="19">
        <v>68.400000000000006</v>
      </c>
      <c r="R42" s="19">
        <v>399.7</v>
      </c>
      <c r="S42" s="19"/>
      <c r="T42" s="19"/>
      <c r="U42" s="19"/>
      <c r="V42" s="19">
        <v>0</v>
      </c>
      <c r="W42" s="19">
        <v>107.4</v>
      </c>
      <c r="X42" s="19">
        <v>7.7</v>
      </c>
      <c r="Y42" s="19">
        <v>4.7</v>
      </c>
      <c r="Z42" s="19">
        <v>0</v>
      </c>
      <c r="AA42" s="19">
        <v>6.5</v>
      </c>
      <c r="AB42" s="19"/>
      <c r="AC42" s="19">
        <v>76.599999999999994</v>
      </c>
      <c r="AD42" s="19"/>
      <c r="AE42" s="19"/>
      <c r="AF42" s="19"/>
      <c r="AG42" s="19"/>
      <c r="AH42" s="19">
        <v>18.600000000000001</v>
      </c>
      <c r="AI42" s="19">
        <v>149.19999999999999</v>
      </c>
      <c r="AJ42" s="19"/>
      <c r="AK42" s="19"/>
      <c r="AL42" s="19"/>
      <c r="AM42" s="19">
        <v>6.5</v>
      </c>
      <c r="AN42" s="19">
        <v>365.9</v>
      </c>
      <c r="AO42" s="19">
        <v>50</v>
      </c>
      <c r="AP42" s="19">
        <v>138.30000000000001</v>
      </c>
      <c r="AQ42" s="19">
        <v>42</v>
      </c>
      <c r="AR42" s="19">
        <v>18.600000000000001</v>
      </c>
      <c r="AS42" s="19">
        <v>17.7</v>
      </c>
      <c r="AT42" s="19">
        <v>55.8</v>
      </c>
      <c r="AU42" s="19">
        <v>129.30000000000001</v>
      </c>
      <c r="AV42" s="19">
        <v>129.4</v>
      </c>
      <c r="AW42" s="19">
        <v>156</v>
      </c>
      <c r="AX42" s="19">
        <v>70.099999999999994</v>
      </c>
      <c r="AY42" s="19">
        <v>33.9</v>
      </c>
      <c r="AZ42" s="19">
        <v>33.700000000000003</v>
      </c>
      <c r="BA42" s="19">
        <v>3.8</v>
      </c>
      <c r="BB42" s="19">
        <v>24.5</v>
      </c>
      <c r="BC42" s="19">
        <v>135.6</v>
      </c>
      <c r="BD42" s="19"/>
      <c r="BE42" s="19"/>
      <c r="BF42" s="19">
        <v>26.4</v>
      </c>
      <c r="BG42" s="19">
        <v>0</v>
      </c>
      <c r="BH42" s="19"/>
      <c r="BI42" s="19"/>
      <c r="BJ42" s="19"/>
      <c r="BK42" s="19"/>
      <c r="BL42" s="19"/>
      <c r="BM42" s="19">
        <v>70.400000000000006</v>
      </c>
      <c r="BN42" s="19">
        <v>0</v>
      </c>
      <c r="BO42" s="19"/>
      <c r="BP42" s="19">
        <v>0</v>
      </c>
      <c r="BQ42" s="19"/>
      <c r="BR42" s="19"/>
      <c r="BS42" s="19"/>
      <c r="BT42" s="19"/>
      <c r="BU42" s="19"/>
      <c r="BV42" s="19"/>
      <c r="BW42" s="19">
        <v>0</v>
      </c>
      <c r="BX42" s="19"/>
      <c r="BY42" s="19"/>
      <c r="BZ42" s="19">
        <v>2.9</v>
      </c>
      <c r="CA42" s="19">
        <v>115.8</v>
      </c>
      <c r="CB42" s="19">
        <v>118.4</v>
      </c>
      <c r="CC42" s="19">
        <v>62.3</v>
      </c>
      <c r="CD42" s="19">
        <v>78.400000000000006</v>
      </c>
      <c r="CE42" s="19">
        <v>30</v>
      </c>
      <c r="CF42" s="19"/>
      <c r="CG42" s="19"/>
      <c r="CH42" s="19"/>
      <c r="CI42" s="19">
        <v>90.3</v>
      </c>
      <c r="CJ42" s="19">
        <v>91.1</v>
      </c>
      <c r="CK42" s="19">
        <v>114.6</v>
      </c>
      <c r="CL42" s="19"/>
      <c r="CM42" s="19"/>
      <c r="CN42" s="19"/>
      <c r="CO42" s="19"/>
      <c r="CP42" s="19"/>
      <c r="CQ42" s="19">
        <v>0</v>
      </c>
      <c r="CR42" s="19"/>
      <c r="CS42" s="19"/>
      <c r="CT42" s="19">
        <v>6.6</v>
      </c>
      <c r="CU42" s="19">
        <v>20</v>
      </c>
      <c r="CV42" s="19">
        <v>0.3</v>
      </c>
      <c r="CW42" s="19">
        <v>69.3</v>
      </c>
      <c r="CX42" s="19">
        <v>64</v>
      </c>
      <c r="CY42" s="19">
        <v>12.8</v>
      </c>
      <c r="CZ42" s="19">
        <v>0.1</v>
      </c>
      <c r="DA42" s="19">
        <v>20.399999999999999</v>
      </c>
      <c r="DB42" s="19">
        <v>10</v>
      </c>
      <c r="DC42" s="19">
        <v>3.9</v>
      </c>
      <c r="DD42" s="19">
        <v>165</v>
      </c>
      <c r="DE42" s="19">
        <v>83.9</v>
      </c>
      <c r="DF42" s="19">
        <v>1.9</v>
      </c>
      <c r="DG42" s="19">
        <v>3.6</v>
      </c>
      <c r="DH42" s="19">
        <v>5.0999999999999996</v>
      </c>
      <c r="DI42" s="19">
        <v>20.7</v>
      </c>
      <c r="DJ42" s="19">
        <v>18.5</v>
      </c>
      <c r="DK42" s="19">
        <v>12.8</v>
      </c>
      <c r="DL42" s="19">
        <v>3.6</v>
      </c>
      <c r="DM42" s="19">
        <v>18.5</v>
      </c>
      <c r="DN42" s="19">
        <v>7.4</v>
      </c>
      <c r="DO42" s="19">
        <v>13.8</v>
      </c>
      <c r="DP42" s="19">
        <v>21.5</v>
      </c>
      <c r="DQ42" s="19">
        <v>54.8</v>
      </c>
      <c r="DR42" s="19">
        <v>13.6</v>
      </c>
      <c r="DS42" s="19">
        <v>3.5</v>
      </c>
      <c r="DT42" s="19">
        <v>11.5</v>
      </c>
      <c r="DU42" s="19">
        <v>2.7</v>
      </c>
      <c r="DV42" s="19"/>
      <c r="DW42" s="19">
        <v>0.2</v>
      </c>
      <c r="DX42" s="19">
        <v>19.8</v>
      </c>
      <c r="DY42" s="19">
        <v>8</v>
      </c>
      <c r="DZ42" s="19">
        <v>17.100000000000001</v>
      </c>
      <c r="EA42" s="19">
        <v>20.3</v>
      </c>
      <c r="EB42" s="19">
        <v>26.7</v>
      </c>
      <c r="EC42" s="19">
        <v>77.099999999999994</v>
      </c>
      <c r="ED42" s="19">
        <v>28.5</v>
      </c>
      <c r="EE42" s="19">
        <v>109.6</v>
      </c>
      <c r="EF42" s="19">
        <v>106.9</v>
      </c>
      <c r="EG42" s="19">
        <v>18.8</v>
      </c>
      <c r="EH42" s="19">
        <v>15.1</v>
      </c>
      <c r="EI42" s="19">
        <v>43.9</v>
      </c>
      <c r="EJ42" s="19">
        <v>20.9</v>
      </c>
      <c r="EK42" s="19">
        <v>8.1</v>
      </c>
      <c r="EL42" s="19">
        <v>7.3</v>
      </c>
      <c r="EM42" s="19">
        <v>20.399999999999999</v>
      </c>
      <c r="EN42" s="19">
        <v>20.399999999999999</v>
      </c>
      <c r="EO42" s="19">
        <v>20</v>
      </c>
      <c r="EP42" s="19">
        <v>11.46</v>
      </c>
      <c r="EQ42" s="19">
        <v>208.6</v>
      </c>
      <c r="ER42" s="19">
        <v>7.9</v>
      </c>
      <c r="ES42" s="19">
        <v>105.5</v>
      </c>
      <c r="ET42" s="19">
        <v>0.6</v>
      </c>
      <c r="EU42" s="19">
        <v>124.5</v>
      </c>
      <c r="EV42" s="19">
        <v>128.30000000000001</v>
      </c>
      <c r="EW42" s="19">
        <v>84.1</v>
      </c>
      <c r="EX42" s="19">
        <v>4.8</v>
      </c>
      <c r="EY42" s="19">
        <v>2.2999999999999998</v>
      </c>
      <c r="EZ42" s="19">
        <v>2.4</v>
      </c>
      <c r="FA42" s="19">
        <v>2.4</v>
      </c>
      <c r="FB42" s="19">
        <v>7.6</v>
      </c>
      <c r="FC42" s="19">
        <v>6</v>
      </c>
      <c r="FD42" s="19">
        <v>20</v>
      </c>
      <c r="FE42" s="19">
        <v>20</v>
      </c>
      <c r="FF42" s="19">
        <v>10.7</v>
      </c>
      <c r="FG42" s="19"/>
      <c r="FH42" s="19"/>
      <c r="FI42" s="19"/>
      <c r="FJ42" s="19"/>
      <c r="FK42" s="19">
        <v>6.3</v>
      </c>
      <c r="FL42" s="19"/>
      <c r="FM42" s="19">
        <v>17.600000000000001</v>
      </c>
      <c r="FN42" s="19">
        <v>6697.66</v>
      </c>
      <c r="FO42" s="15"/>
      <c r="FP42" s="19">
        <v>24.2</v>
      </c>
      <c r="FQ42" s="19">
        <v>3.0710000000000002</v>
      </c>
      <c r="FR42" s="19">
        <v>11.7</v>
      </c>
      <c r="FS42" s="19">
        <v>13.2</v>
      </c>
      <c r="FT42" s="19">
        <v>0</v>
      </c>
      <c r="FU42" s="19">
        <v>19</v>
      </c>
      <c r="FV42" s="19">
        <v>4.4000000000000004</v>
      </c>
      <c r="FW42" s="19">
        <v>6.8</v>
      </c>
      <c r="FX42" s="19">
        <v>82.370999999999995</v>
      </c>
    </row>
    <row r="43" spans="1:180" ht="24" customHeight="1" x14ac:dyDescent="0.3">
      <c r="A43" s="13" t="s">
        <v>50</v>
      </c>
      <c r="B43" s="13" t="s">
        <v>678</v>
      </c>
      <c r="C43" s="14">
        <v>120.7</v>
      </c>
      <c r="D43" s="14">
        <v>642.79999999999995</v>
      </c>
      <c r="E43" s="14">
        <v>139</v>
      </c>
      <c r="F43" s="14"/>
      <c r="G43" s="14"/>
      <c r="H43" s="14">
        <v>90</v>
      </c>
      <c r="I43" s="14">
        <v>225.2</v>
      </c>
      <c r="J43" s="14"/>
      <c r="K43" s="14"/>
      <c r="L43" s="14">
        <v>104.8</v>
      </c>
      <c r="M43" s="14">
        <v>104.7</v>
      </c>
      <c r="N43" s="14">
        <v>0</v>
      </c>
      <c r="O43" s="14">
        <v>127.8</v>
      </c>
      <c r="P43" s="14">
        <v>107.8</v>
      </c>
      <c r="Q43" s="14">
        <v>67.599999999999994</v>
      </c>
      <c r="R43" s="14">
        <v>399.4</v>
      </c>
      <c r="S43" s="14"/>
      <c r="T43" s="14"/>
      <c r="U43" s="14"/>
      <c r="V43" s="14">
        <v>0</v>
      </c>
      <c r="W43" s="14">
        <v>106.7</v>
      </c>
      <c r="X43" s="14">
        <v>7.7</v>
      </c>
      <c r="Y43" s="14">
        <v>4.5999999999999996</v>
      </c>
      <c r="Z43" s="14">
        <v>0</v>
      </c>
      <c r="AA43" s="14">
        <v>6.5</v>
      </c>
      <c r="AB43" s="14"/>
      <c r="AC43" s="14">
        <v>76.099999999999994</v>
      </c>
      <c r="AD43" s="14"/>
      <c r="AE43" s="14"/>
      <c r="AF43" s="14"/>
      <c r="AG43" s="14"/>
      <c r="AH43" s="14">
        <v>19.899999999999999</v>
      </c>
      <c r="AI43" s="14">
        <v>186.4</v>
      </c>
      <c r="AJ43" s="14"/>
      <c r="AK43" s="14"/>
      <c r="AL43" s="14"/>
      <c r="AM43" s="14">
        <v>6.5</v>
      </c>
      <c r="AN43" s="14">
        <v>360</v>
      </c>
      <c r="AO43" s="14">
        <v>50</v>
      </c>
      <c r="AP43" s="14">
        <v>147.1</v>
      </c>
      <c r="AQ43" s="14">
        <v>41.9</v>
      </c>
      <c r="AR43" s="14">
        <v>18.600000000000001</v>
      </c>
      <c r="AS43" s="14">
        <v>17.5</v>
      </c>
      <c r="AT43" s="14">
        <v>59.4</v>
      </c>
      <c r="AU43" s="14">
        <v>129.6</v>
      </c>
      <c r="AV43" s="14">
        <v>129.9</v>
      </c>
      <c r="AW43" s="14">
        <v>156</v>
      </c>
      <c r="AX43" s="14">
        <v>84.8</v>
      </c>
      <c r="AY43" s="14">
        <v>36.6</v>
      </c>
      <c r="AZ43" s="14">
        <v>37.4</v>
      </c>
      <c r="BA43" s="14">
        <v>3.8</v>
      </c>
      <c r="BB43" s="14">
        <v>24.7</v>
      </c>
      <c r="BC43" s="14">
        <v>156.30000000000001</v>
      </c>
      <c r="BD43" s="14"/>
      <c r="BE43" s="14"/>
      <c r="BF43" s="14">
        <v>26.2</v>
      </c>
      <c r="BG43" s="14">
        <v>0</v>
      </c>
      <c r="BH43" s="14"/>
      <c r="BI43" s="14"/>
      <c r="BJ43" s="14"/>
      <c r="BK43" s="14"/>
      <c r="BL43" s="14"/>
      <c r="BM43" s="14">
        <v>82.7</v>
      </c>
      <c r="BN43" s="14">
        <v>0</v>
      </c>
      <c r="BO43" s="14"/>
      <c r="BP43" s="14">
        <v>0</v>
      </c>
      <c r="BQ43" s="14"/>
      <c r="BR43" s="14"/>
      <c r="BS43" s="14"/>
      <c r="BT43" s="14"/>
      <c r="BU43" s="14"/>
      <c r="BV43" s="14"/>
      <c r="BW43" s="14">
        <v>0</v>
      </c>
      <c r="BX43" s="14"/>
      <c r="BY43" s="14"/>
      <c r="BZ43" s="14">
        <v>2.9</v>
      </c>
      <c r="CA43" s="14">
        <v>153.19999999999999</v>
      </c>
      <c r="CB43" s="14">
        <v>119.1</v>
      </c>
      <c r="CC43" s="14">
        <v>62.1</v>
      </c>
      <c r="CD43" s="14">
        <v>76.5</v>
      </c>
      <c r="CE43" s="14">
        <v>30</v>
      </c>
      <c r="CF43" s="14"/>
      <c r="CG43" s="14"/>
      <c r="CH43" s="14"/>
      <c r="CI43" s="14">
        <v>90.1</v>
      </c>
      <c r="CJ43" s="14">
        <v>89.7</v>
      </c>
      <c r="CK43" s="14">
        <v>114.7</v>
      </c>
      <c r="CL43" s="14"/>
      <c r="CM43" s="14"/>
      <c r="CN43" s="14"/>
      <c r="CO43" s="14"/>
      <c r="CP43" s="14"/>
      <c r="CQ43" s="14">
        <v>0</v>
      </c>
      <c r="CR43" s="14"/>
      <c r="CS43" s="14"/>
      <c r="CT43" s="14">
        <v>6.6</v>
      </c>
      <c r="CU43" s="14">
        <v>19.899999999999999</v>
      </c>
      <c r="CV43" s="14">
        <v>0.2</v>
      </c>
      <c r="CW43" s="14">
        <v>69.400000000000006</v>
      </c>
      <c r="CX43" s="14">
        <v>36.700000000000003</v>
      </c>
      <c r="CY43" s="14">
        <v>13</v>
      </c>
      <c r="CZ43" s="14">
        <v>0.1</v>
      </c>
      <c r="DA43" s="14">
        <v>20.5</v>
      </c>
      <c r="DB43" s="14">
        <v>10</v>
      </c>
      <c r="DC43" s="14">
        <v>5.4</v>
      </c>
      <c r="DD43" s="14">
        <v>106.5</v>
      </c>
      <c r="DE43" s="14">
        <v>55.6</v>
      </c>
      <c r="DF43" s="14">
        <v>1.9</v>
      </c>
      <c r="DG43" s="14">
        <v>3.6</v>
      </c>
      <c r="DH43" s="14">
        <v>5.2</v>
      </c>
      <c r="DI43" s="14">
        <v>20.8</v>
      </c>
      <c r="DJ43" s="14">
        <v>18.5</v>
      </c>
      <c r="DK43" s="14">
        <v>16.5</v>
      </c>
      <c r="DL43" s="14">
        <v>3.6</v>
      </c>
      <c r="DM43" s="14">
        <v>18.399999999999999</v>
      </c>
      <c r="DN43" s="14">
        <v>1.7</v>
      </c>
      <c r="DO43" s="14">
        <v>8.3000000000000007</v>
      </c>
      <c r="DP43" s="14">
        <v>24.1</v>
      </c>
      <c r="DQ43" s="14">
        <v>65.2</v>
      </c>
      <c r="DR43" s="14">
        <v>6.8</v>
      </c>
      <c r="DS43" s="14">
        <v>3.5</v>
      </c>
      <c r="DT43" s="14">
        <v>11.5</v>
      </c>
      <c r="DU43" s="14">
        <v>2.8</v>
      </c>
      <c r="DV43" s="14"/>
      <c r="DW43" s="14">
        <v>0.1</v>
      </c>
      <c r="DX43" s="14">
        <v>19.8</v>
      </c>
      <c r="DY43" s="14">
        <v>8</v>
      </c>
      <c r="DZ43" s="14">
        <v>17.3</v>
      </c>
      <c r="EA43" s="14">
        <v>20.3</v>
      </c>
      <c r="EB43" s="14">
        <v>25</v>
      </c>
      <c r="EC43" s="14">
        <v>78.7</v>
      </c>
      <c r="ED43" s="14">
        <v>18.399999999999999</v>
      </c>
      <c r="EE43" s="14">
        <v>108.3</v>
      </c>
      <c r="EF43" s="14">
        <v>111.8</v>
      </c>
      <c r="EG43" s="14">
        <v>19.100000000000001</v>
      </c>
      <c r="EH43" s="14">
        <v>14.6</v>
      </c>
      <c r="EI43" s="14">
        <v>41</v>
      </c>
      <c r="EJ43" s="14">
        <v>20.9</v>
      </c>
      <c r="EK43" s="14">
        <v>8.1</v>
      </c>
      <c r="EL43" s="14">
        <v>7.2</v>
      </c>
      <c r="EM43" s="14">
        <v>20.399999999999999</v>
      </c>
      <c r="EN43" s="14">
        <v>20.399999999999999</v>
      </c>
      <c r="EO43" s="14">
        <v>20</v>
      </c>
      <c r="EP43" s="14">
        <v>10.65</v>
      </c>
      <c r="EQ43" s="14">
        <v>151</v>
      </c>
      <c r="ER43" s="14">
        <v>5.2</v>
      </c>
      <c r="ES43" s="14">
        <v>65.400000000000006</v>
      </c>
      <c r="ET43" s="14">
        <v>0.6</v>
      </c>
      <c r="EU43" s="14">
        <v>128.5</v>
      </c>
      <c r="EV43" s="14">
        <v>158</v>
      </c>
      <c r="EW43" s="14">
        <v>57.2</v>
      </c>
      <c r="EX43" s="14">
        <v>4.8</v>
      </c>
      <c r="EY43" s="14">
        <v>2.2999999999999998</v>
      </c>
      <c r="EZ43" s="14">
        <v>2.4</v>
      </c>
      <c r="FA43" s="14">
        <v>2.4</v>
      </c>
      <c r="FB43" s="14">
        <v>5</v>
      </c>
      <c r="FC43" s="14">
        <v>6</v>
      </c>
      <c r="FD43" s="14">
        <v>20</v>
      </c>
      <c r="FE43" s="14">
        <v>20</v>
      </c>
      <c r="FF43" s="14">
        <v>11</v>
      </c>
      <c r="FG43" s="14"/>
      <c r="FH43" s="14"/>
      <c r="FI43" s="14"/>
      <c r="FJ43" s="14"/>
      <c r="FK43" s="14">
        <v>6.4</v>
      </c>
      <c r="FL43" s="14"/>
      <c r="FM43" s="14">
        <v>16.899999999999999</v>
      </c>
      <c r="FN43" s="14">
        <v>6654.45</v>
      </c>
      <c r="FO43" s="15"/>
      <c r="FP43" s="14">
        <v>24.2</v>
      </c>
      <c r="FQ43" s="14">
        <v>3.0720000000000001</v>
      </c>
      <c r="FR43" s="14">
        <v>11.9</v>
      </c>
      <c r="FS43" s="14">
        <v>13.2</v>
      </c>
      <c r="FT43" s="14">
        <v>0</v>
      </c>
      <c r="FU43" s="14">
        <v>19</v>
      </c>
      <c r="FV43" s="14">
        <v>4.4000000000000004</v>
      </c>
      <c r="FW43" s="14">
        <v>6.8</v>
      </c>
      <c r="FX43" s="14">
        <v>82.572000000000003</v>
      </c>
    </row>
    <row r="44" spans="1:180" ht="24" customHeight="1" x14ac:dyDescent="0.3">
      <c r="A44" s="16" t="s">
        <v>50</v>
      </c>
      <c r="B44" s="16" t="s">
        <v>679</v>
      </c>
      <c r="C44" s="17">
        <v>206.5</v>
      </c>
      <c r="D44" s="17">
        <v>645.70000000000005</v>
      </c>
      <c r="E44" s="17">
        <v>139.6</v>
      </c>
      <c r="F44" s="17"/>
      <c r="G44" s="17"/>
      <c r="H44" s="17">
        <v>91.1</v>
      </c>
      <c r="I44" s="17">
        <v>225.3</v>
      </c>
      <c r="J44" s="17"/>
      <c r="K44" s="17"/>
      <c r="L44" s="17">
        <v>104.7</v>
      </c>
      <c r="M44" s="17">
        <v>105</v>
      </c>
      <c r="N44" s="17">
        <v>0</v>
      </c>
      <c r="O44" s="17">
        <v>128</v>
      </c>
      <c r="P44" s="17">
        <v>108</v>
      </c>
      <c r="Q44" s="17">
        <v>67.599999999999994</v>
      </c>
      <c r="R44" s="17">
        <v>557.70000000000005</v>
      </c>
      <c r="S44" s="17"/>
      <c r="T44" s="17"/>
      <c r="U44" s="17"/>
      <c r="V44" s="17">
        <v>0</v>
      </c>
      <c r="W44" s="17">
        <v>166.8</v>
      </c>
      <c r="X44" s="17">
        <v>7.9</v>
      </c>
      <c r="Y44" s="17">
        <v>4.8</v>
      </c>
      <c r="Z44" s="17">
        <v>0</v>
      </c>
      <c r="AA44" s="17">
        <v>6.6</v>
      </c>
      <c r="AB44" s="17"/>
      <c r="AC44" s="17">
        <v>76.400000000000006</v>
      </c>
      <c r="AD44" s="17"/>
      <c r="AE44" s="17"/>
      <c r="AF44" s="17"/>
      <c r="AG44" s="17"/>
      <c r="AH44" s="17">
        <v>110.8</v>
      </c>
      <c r="AI44" s="17">
        <v>170.1</v>
      </c>
      <c r="AJ44" s="17"/>
      <c r="AK44" s="17"/>
      <c r="AL44" s="17"/>
      <c r="AM44" s="17">
        <v>6.5</v>
      </c>
      <c r="AN44" s="17">
        <v>363.5</v>
      </c>
      <c r="AO44" s="17">
        <v>73.2</v>
      </c>
      <c r="AP44" s="17">
        <v>149.5</v>
      </c>
      <c r="AQ44" s="17">
        <v>42</v>
      </c>
      <c r="AR44" s="17">
        <v>18.600000000000001</v>
      </c>
      <c r="AS44" s="17">
        <v>19.100000000000001</v>
      </c>
      <c r="AT44" s="17">
        <v>92</v>
      </c>
      <c r="AU44" s="17">
        <v>132</v>
      </c>
      <c r="AV44" s="17">
        <v>131.9</v>
      </c>
      <c r="AW44" s="17">
        <v>156.5</v>
      </c>
      <c r="AX44" s="17">
        <v>109.4</v>
      </c>
      <c r="AY44" s="17">
        <v>38.1</v>
      </c>
      <c r="AZ44" s="17">
        <v>38.9</v>
      </c>
      <c r="BA44" s="17">
        <v>3.8</v>
      </c>
      <c r="BB44" s="17">
        <v>25.6</v>
      </c>
      <c r="BC44" s="17">
        <v>159.6</v>
      </c>
      <c r="BD44" s="17"/>
      <c r="BE44" s="17"/>
      <c r="BF44" s="17">
        <v>26.6</v>
      </c>
      <c r="BG44" s="17">
        <v>0</v>
      </c>
      <c r="BH44" s="17"/>
      <c r="BI44" s="17"/>
      <c r="BJ44" s="17"/>
      <c r="BK44" s="17"/>
      <c r="BL44" s="17"/>
      <c r="BM44" s="17">
        <v>84.8</v>
      </c>
      <c r="BN44" s="17">
        <v>0</v>
      </c>
      <c r="BO44" s="17"/>
      <c r="BP44" s="17">
        <v>0</v>
      </c>
      <c r="BQ44" s="17"/>
      <c r="BR44" s="17"/>
      <c r="BS44" s="17"/>
      <c r="BT44" s="17"/>
      <c r="BU44" s="17"/>
      <c r="BV44" s="17"/>
      <c r="BW44" s="17">
        <v>0</v>
      </c>
      <c r="BX44" s="17"/>
      <c r="BY44" s="17"/>
      <c r="BZ44" s="17">
        <v>2.9</v>
      </c>
      <c r="CA44" s="17">
        <v>161.19999999999999</v>
      </c>
      <c r="CB44" s="17">
        <v>121.5</v>
      </c>
      <c r="CC44" s="17">
        <v>62.5</v>
      </c>
      <c r="CD44" s="17">
        <v>76.400000000000006</v>
      </c>
      <c r="CE44" s="17">
        <v>30.3</v>
      </c>
      <c r="CF44" s="17"/>
      <c r="CG44" s="17"/>
      <c r="CH44" s="17"/>
      <c r="CI44" s="17">
        <v>90.3</v>
      </c>
      <c r="CJ44" s="17">
        <v>91</v>
      </c>
      <c r="CK44" s="17">
        <v>114.3</v>
      </c>
      <c r="CL44" s="17"/>
      <c r="CM44" s="17"/>
      <c r="CN44" s="17"/>
      <c r="CO44" s="17"/>
      <c r="CP44" s="17"/>
      <c r="CQ44" s="17">
        <v>0</v>
      </c>
      <c r="CR44" s="17"/>
      <c r="CS44" s="17"/>
      <c r="CT44" s="17">
        <v>6.6</v>
      </c>
      <c r="CU44" s="17">
        <v>20</v>
      </c>
      <c r="CV44" s="17">
        <v>0.1</v>
      </c>
      <c r="CW44" s="17">
        <v>82.9</v>
      </c>
      <c r="CX44" s="17">
        <v>14.1</v>
      </c>
      <c r="CY44" s="17">
        <v>11.1</v>
      </c>
      <c r="CZ44" s="17">
        <v>0.1</v>
      </c>
      <c r="DA44" s="17">
        <v>20.6</v>
      </c>
      <c r="DB44" s="17">
        <v>10</v>
      </c>
      <c r="DC44" s="17">
        <v>5.4</v>
      </c>
      <c r="DD44" s="17">
        <v>44.8</v>
      </c>
      <c r="DE44" s="17">
        <v>22.8</v>
      </c>
      <c r="DF44" s="17">
        <v>1.9</v>
      </c>
      <c r="DG44" s="17">
        <v>3.7</v>
      </c>
      <c r="DH44" s="17">
        <v>5.2</v>
      </c>
      <c r="DI44" s="17">
        <v>20.8</v>
      </c>
      <c r="DJ44" s="17">
        <v>18.5</v>
      </c>
      <c r="DK44" s="17">
        <v>16.5</v>
      </c>
      <c r="DL44" s="17">
        <v>3.7</v>
      </c>
      <c r="DM44" s="17">
        <v>18.5</v>
      </c>
      <c r="DN44" s="17">
        <v>0</v>
      </c>
      <c r="DO44" s="17">
        <v>1.8</v>
      </c>
      <c r="DP44" s="17">
        <v>24.1</v>
      </c>
      <c r="DQ44" s="17">
        <v>68.400000000000006</v>
      </c>
      <c r="DR44" s="17">
        <v>1.2</v>
      </c>
      <c r="DS44" s="17">
        <v>3.5</v>
      </c>
      <c r="DT44" s="17">
        <v>10.4</v>
      </c>
      <c r="DU44" s="17">
        <v>2.8</v>
      </c>
      <c r="DV44" s="17"/>
      <c r="DW44" s="17">
        <v>0.1</v>
      </c>
      <c r="DX44" s="17">
        <v>19.8</v>
      </c>
      <c r="DY44" s="17">
        <v>8</v>
      </c>
      <c r="DZ44" s="17">
        <v>17.8</v>
      </c>
      <c r="EA44" s="17">
        <v>20.3</v>
      </c>
      <c r="EB44" s="17">
        <v>18.5</v>
      </c>
      <c r="EC44" s="17">
        <v>74.599999999999994</v>
      </c>
      <c r="ED44" s="17">
        <v>7.3</v>
      </c>
      <c r="EE44" s="17">
        <v>100</v>
      </c>
      <c r="EF44" s="17">
        <v>114</v>
      </c>
      <c r="EG44" s="17">
        <v>12.9</v>
      </c>
      <c r="EH44" s="17">
        <v>10.9</v>
      </c>
      <c r="EI44" s="17">
        <v>29.1</v>
      </c>
      <c r="EJ44" s="17">
        <v>20.9</v>
      </c>
      <c r="EK44" s="17">
        <v>8.1</v>
      </c>
      <c r="EL44" s="17">
        <v>7.2</v>
      </c>
      <c r="EM44" s="17">
        <v>20.399999999999999</v>
      </c>
      <c r="EN44" s="17">
        <v>20.399999999999999</v>
      </c>
      <c r="EO44" s="17">
        <v>20</v>
      </c>
      <c r="EP44" s="17">
        <v>10.3</v>
      </c>
      <c r="EQ44" s="17">
        <v>60.8</v>
      </c>
      <c r="ER44" s="17">
        <v>2.5</v>
      </c>
      <c r="ES44" s="17">
        <v>23.8</v>
      </c>
      <c r="ET44" s="17">
        <v>0.6</v>
      </c>
      <c r="EU44" s="17">
        <v>128.69999999999999</v>
      </c>
      <c r="EV44" s="17">
        <v>158.80000000000001</v>
      </c>
      <c r="EW44" s="17">
        <v>22.9</v>
      </c>
      <c r="EX44" s="17">
        <v>4.8</v>
      </c>
      <c r="EY44" s="17">
        <v>2.2999999999999998</v>
      </c>
      <c r="EZ44" s="17">
        <v>2.4</v>
      </c>
      <c r="FA44" s="17">
        <v>2.4</v>
      </c>
      <c r="FB44" s="17">
        <v>2.4</v>
      </c>
      <c r="FC44" s="17">
        <v>6</v>
      </c>
      <c r="FD44" s="17">
        <v>20</v>
      </c>
      <c r="FE44" s="17">
        <v>20</v>
      </c>
      <c r="FF44" s="17">
        <v>11.2</v>
      </c>
      <c r="FG44" s="17"/>
      <c r="FH44" s="17"/>
      <c r="FI44" s="17"/>
      <c r="FJ44" s="17"/>
      <c r="FK44" s="17">
        <v>4</v>
      </c>
      <c r="FL44" s="17"/>
      <c r="FM44" s="17">
        <v>17.2</v>
      </c>
      <c r="FN44" s="17">
        <v>6815.5</v>
      </c>
      <c r="FO44" s="15"/>
      <c r="FP44" s="17">
        <v>24.2</v>
      </c>
      <c r="FQ44" s="17">
        <v>3.0720000000000001</v>
      </c>
      <c r="FR44" s="17">
        <v>11.6</v>
      </c>
      <c r="FS44" s="17">
        <v>12.4</v>
      </c>
      <c r="FT44" s="17">
        <v>0</v>
      </c>
      <c r="FU44" s="17">
        <v>19</v>
      </c>
      <c r="FV44" s="17">
        <v>4.4000000000000004</v>
      </c>
      <c r="FW44" s="17">
        <v>6.7</v>
      </c>
      <c r="FX44" s="17">
        <v>81.372</v>
      </c>
    </row>
    <row r="45" spans="1:180" ht="24" customHeight="1" x14ac:dyDescent="0.3">
      <c r="A45" s="16" t="s">
        <v>50</v>
      </c>
      <c r="B45" s="16" t="s">
        <v>680</v>
      </c>
      <c r="C45" s="17">
        <v>202.1</v>
      </c>
      <c r="D45" s="17">
        <v>643.5</v>
      </c>
      <c r="E45" s="17">
        <v>139.4</v>
      </c>
      <c r="F45" s="17"/>
      <c r="G45" s="17"/>
      <c r="H45" s="17">
        <v>89.6</v>
      </c>
      <c r="I45" s="17">
        <v>223.3</v>
      </c>
      <c r="J45" s="17"/>
      <c r="K45" s="17"/>
      <c r="L45" s="17">
        <v>105.2</v>
      </c>
      <c r="M45" s="17">
        <v>105.7</v>
      </c>
      <c r="N45" s="17">
        <v>0</v>
      </c>
      <c r="O45" s="17">
        <v>127.1</v>
      </c>
      <c r="P45" s="17">
        <v>144.1</v>
      </c>
      <c r="Q45" s="17">
        <v>73.900000000000006</v>
      </c>
      <c r="R45" s="17">
        <v>560.79999999999995</v>
      </c>
      <c r="S45" s="17"/>
      <c r="T45" s="17"/>
      <c r="U45" s="17"/>
      <c r="V45" s="17">
        <v>0</v>
      </c>
      <c r="W45" s="17">
        <v>162.4</v>
      </c>
      <c r="X45" s="17">
        <v>7.7</v>
      </c>
      <c r="Y45" s="17">
        <v>4.7</v>
      </c>
      <c r="Z45" s="17">
        <v>0</v>
      </c>
      <c r="AA45" s="17">
        <v>6.5</v>
      </c>
      <c r="AB45" s="17"/>
      <c r="AC45" s="17">
        <v>76.099999999999994</v>
      </c>
      <c r="AD45" s="17"/>
      <c r="AE45" s="17"/>
      <c r="AF45" s="17"/>
      <c r="AG45" s="17"/>
      <c r="AH45" s="17">
        <v>110.5</v>
      </c>
      <c r="AI45" s="17">
        <v>176.5</v>
      </c>
      <c r="AJ45" s="17"/>
      <c r="AK45" s="17"/>
      <c r="AL45" s="17"/>
      <c r="AM45" s="17">
        <v>6.5</v>
      </c>
      <c r="AN45" s="17">
        <v>416.3</v>
      </c>
      <c r="AO45" s="17">
        <v>81.5</v>
      </c>
      <c r="AP45" s="17">
        <v>150.1</v>
      </c>
      <c r="AQ45" s="17">
        <v>42.1</v>
      </c>
      <c r="AR45" s="17">
        <v>18.600000000000001</v>
      </c>
      <c r="AS45" s="17">
        <v>19.2</v>
      </c>
      <c r="AT45" s="17">
        <v>92</v>
      </c>
      <c r="AU45" s="17">
        <v>177.1</v>
      </c>
      <c r="AV45" s="17">
        <v>177.8</v>
      </c>
      <c r="AW45" s="17">
        <v>183.3</v>
      </c>
      <c r="AX45" s="17">
        <v>108.4</v>
      </c>
      <c r="AY45" s="17">
        <v>46.3</v>
      </c>
      <c r="AZ45" s="17">
        <v>44.1</v>
      </c>
      <c r="BA45" s="17">
        <v>3.8</v>
      </c>
      <c r="BB45" s="17">
        <v>24.4</v>
      </c>
      <c r="BC45" s="17">
        <v>170</v>
      </c>
      <c r="BD45" s="17"/>
      <c r="BE45" s="17"/>
      <c r="BF45" s="17">
        <v>63.2</v>
      </c>
      <c r="BG45" s="17">
        <v>0</v>
      </c>
      <c r="BH45" s="17"/>
      <c r="BI45" s="17"/>
      <c r="BJ45" s="17"/>
      <c r="BK45" s="17"/>
      <c r="BL45" s="17"/>
      <c r="BM45" s="17">
        <v>84.2</v>
      </c>
      <c r="BN45" s="17">
        <v>0</v>
      </c>
      <c r="BO45" s="17"/>
      <c r="BP45" s="17">
        <v>3.9</v>
      </c>
      <c r="BQ45" s="17"/>
      <c r="BR45" s="17"/>
      <c r="BS45" s="17"/>
      <c r="BT45" s="17"/>
      <c r="BU45" s="17"/>
      <c r="BV45" s="17"/>
      <c r="BW45" s="17">
        <v>0</v>
      </c>
      <c r="BX45" s="17"/>
      <c r="BY45" s="17"/>
      <c r="BZ45" s="17">
        <v>2.9</v>
      </c>
      <c r="CA45" s="17">
        <v>207.5</v>
      </c>
      <c r="CB45" s="17">
        <v>133.19999999999999</v>
      </c>
      <c r="CC45" s="17">
        <v>61.6</v>
      </c>
      <c r="CD45" s="17">
        <v>76.099999999999994</v>
      </c>
      <c r="CE45" s="17">
        <v>29.9</v>
      </c>
      <c r="CF45" s="17"/>
      <c r="CG45" s="17"/>
      <c r="CH45" s="17"/>
      <c r="CI45" s="17">
        <v>96.7</v>
      </c>
      <c r="CJ45" s="17">
        <v>96.5</v>
      </c>
      <c r="CK45" s="17">
        <v>118.2</v>
      </c>
      <c r="CL45" s="17"/>
      <c r="CM45" s="17"/>
      <c r="CN45" s="17"/>
      <c r="CO45" s="17"/>
      <c r="CP45" s="17"/>
      <c r="CQ45" s="17">
        <v>0</v>
      </c>
      <c r="CR45" s="17"/>
      <c r="CS45" s="17"/>
      <c r="CT45" s="17">
        <v>6.6</v>
      </c>
      <c r="CU45" s="17">
        <v>19.899999999999999</v>
      </c>
      <c r="CV45" s="17">
        <v>0</v>
      </c>
      <c r="CW45" s="17">
        <v>90.9</v>
      </c>
      <c r="CX45" s="17">
        <v>1</v>
      </c>
      <c r="CY45" s="17">
        <v>10.1</v>
      </c>
      <c r="CZ45" s="17">
        <v>0.1</v>
      </c>
      <c r="DA45" s="17">
        <v>20.399999999999999</v>
      </c>
      <c r="DB45" s="17">
        <v>9.9</v>
      </c>
      <c r="DC45" s="17">
        <v>5.6</v>
      </c>
      <c r="DD45" s="17">
        <v>2.8</v>
      </c>
      <c r="DE45" s="17">
        <v>1.5</v>
      </c>
      <c r="DF45" s="17">
        <v>1.9</v>
      </c>
      <c r="DG45" s="17">
        <v>3.6</v>
      </c>
      <c r="DH45" s="17">
        <v>5.2</v>
      </c>
      <c r="DI45" s="17">
        <v>20.7</v>
      </c>
      <c r="DJ45" s="17">
        <v>18.5</v>
      </c>
      <c r="DK45" s="17">
        <v>16.399999999999999</v>
      </c>
      <c r="DL45" s="17">
        <v>3.6</v>
      </c>
      <c r="DM45" s="17">
        <v>18.5</v>
      </c>
      <c r="DN45" s="17">
        <v>0</v>
      </c>
      <c r="DO45" s="17">
        <v>0</v>
      </c>
      <c r="DP45" s="17">
        <v>27</v>
      </c>
      <c r="DQ45" s="17">
        <v>74.3</v>
      </c>
      <c r="DR45" s="17">
        <v>0</v>
      </c>
      <c r="DS45" s="17">
        <v>3.5</v>
      </c>
      <c r="DT45" s="17">
        <v>8.3000000000000007</v>
      </c>
      <c r="DU45" s="17">
        <v>2.8</v>
      </c>
      <c r="DV45" s="17"/>
      <c r="DW45" s="17">
        <v>0</v>
      </c>
      <c r="DX45" s="17">
        <v>19.8</v>
      </c>
      <c r="DY45" s="17">
        <v>8</v>
      </c>
      <c r="DZ45" s="17">
        <v>18.100000000000001</v>
      </c>
      <c r="EA45" s="17">
        <v>20.3</v>
      </c>
      <c r="EB45" s="17">
        <v>17.2</v>
      </c>
      <c r="EC45" s="17">
        <v>78.3</v>
      </c>
      <c r="ED45" s="17">
        <v>0.4</v>
      </c>
      <c r="EE45" s="17">
        <v>103.3</v>
      </c>
      <c r="EF45" s="17">
        <v>112.7</v>
      </c>
      <c r="EG45" s="17">
        <v>17.899999999999999</v>
      </c>
      <c r="EH45" s="17">
        <v>9.6999999999999993</v>
      </c>
      <c r="EI45" s="17">
        <v>11.4</v>
      </c>
      <c r="EJ45" s="17">
        <v>20.9</v>
      </c>
      <c r="EK45" s="17">
        <v>8.1</v>
      </c>
      <c r="EL45" s="17">
        <v>7.3</v>
      </c>
      <c r="EM45" s="17">
        <v>20.399999999999999</v>
      </c>
      <c r="EN45" s="17">
        <v>20.399999999999999</v>
      </c>
      <c r="EO45" s="17">
        <v>20</v>
      </c>
      <c r="EP45" s="17">
        <v>9.07</v>
      </c>
      <c r="EQ45" s="17">
        <v>5.5</v>
      </c>
      <c r="ER45" s="17">
        <v>0.5</v>
      </c>
      <c r="ES45" s="17">
        <v>1.2</v>
      </c>
      <c r="ET45" s="17">
        <v>0.6</v>
      </c>
      <c r="EU45" s="17">
        <v>126.8</v>
      </c>
      <c r="EV45" s="17">
        <v>147.5</v>
      </c>
      <c r="EW45" s="17">
        <v>1.6</v>
      </c>
      <c r="EX45" s="17">
        <v>4.8</v>
      </c>
      <c r="EY45" s="17">
        <v>2.2999999999999998</v>
      </c>
      <c r="EZ45" s="17">
        <v>2.4</v>
      </c>
      <c r="FA45" s="17">
        <v>2.6</v>
      </c>
      <c r="FB45" s="17">
        <v>0.5</v>
      </c>
      <c r="FC45" s="17">
        <v>6</v>
      </c>
      <c r="FD45" s="17">
        <v>20.2</v>
      </c>
      <c r="FE45" s="17">
        <v>20</v>
      </c>
      <c r="FF45" s="17">
        <v>11.1</v>
      </c>
      <c r="FG45" s="17"/>
      <c r="FH45" s="17"/>
      <c r="FI45" s="17"/>
      <c r="FJ45" s="17"/>
      <c r="FK45" s="17">
        <v>6.3</v>
      </c>
      <c r="FL45" s="17"/>
      <c r="FM45" s="17">
        <v>15.2</v>
      </c>
      <c r="FN45" s="17">
        <v>6965.97</v>
      </c>
      <c r="FO45" s="15"/>
      <c r="FP45" s="17">
        <v>24.2</v>
      </c>
      <c r="FQ45" s="17">
        <v>7.1849999999999996</v>
      </c>
      <c r="FR45" s="17">
        <v>10.199999999999999</v>
      </c>
      <c r="FS45" s="17">
        <v>0</v>
      </c>
      <c r="FT45" s="17">
        <v>0</v>
      </c>
      <c r="FU45" s="17">
        <v>19</v>
      </c>
      <c r="FV45" s="17">
        <v>4.4000000000000004</v>
      </c>
      <c r="FW45" s="17">
        <v>6.9</v>
      </c>
      <c r="FX45" s="17">
        <v>71.885000000000005</v>
      </c>
    </row>
    <row r="46" spans="1:180" ht="24" customHeight="1" x14ac:dyDescent="0.3">
      <c r="A46" s="16" t="s">
        <v>50</v>
      </c>
      <c r="B46" s="16" t="s">
        <v>681</v>
      </c>
      <c r="C46" s="17">
        <v>203.2</v>
      </c>
      <c r="D46" s="17">
        <v>650.70000000000005</v>
      </c>
      <c r="E46" s="17">
        <v>140</v>
      </c>
      <c r="F46" s="17"/>
      <c r="G46" s="17"/>
      <c r="H46" s="17">
        <v>90.8</v>
      </c>
      <c r="I46" s="17">
        <v>225</v>
      </c>
      <c r="J46" s="17"/>
      <c r="K46" s="17"/>
      <c r="L46" s="17">
        <v>133</v>
      </c>
      <c r="M46" s="17">
        <v>133.19999999999999</v>
      </c>
      <c r="N46" s="17">
        <v>0</v>
      </c>
      <c r="O46" s="17">
        <v>134.1</v>
      </c>
      <c r="P46" s="17">
        <v>207.5</v>
      </c>
      <c r="Q46" s="17">
        <v>107.6</v>
      </c>
      <c r="R46" s="17">
        <v>555.79999999999995</v>
      </c>
      <c r="S46" s="17"/>
      <c r="T46" s="17"/>
      <c r="U46" s="17"/>
      <c r="V46" s="17">
        <v>0</v>
      </c>
      <c r="W46" s="17">
        <v>168.7</v>
      </c>
      <c r="X46" s="17">
        <v>8</v>
      </c>
      <c r="Y46" s="17">
        <v>4.7</v>
      </c>
      <c r="Z46" s="17">
        <v>0</v>
      </c>
      <c r="AA46" s="17">
        <v>6.6</v>
      </c>
      <c r="AB46" s="17"/>
      <c r="AC46" s="17">
        <v>90.2</v>
      </c>
      <c r="AD46" s="17"/>
      <c r="AE46" s="17"/>
      <c r="AF46" s="17"/>
      <c r="AG46" s="17"/>
      <c r="AH46" s="17">
        <v>110.6</v>
      </c>
      <c r="AI46" s="17">
        <v>165.2</v>
      </c>
      <c r="AJ46" s="17"/>
      <c r="AK46" s="17"/>
      <c r="AL46" s="17"/>
      <c r="AM46" s="17">
        <v>6.5</v>
      </c>
      <c r="AN46" s="17">
        <v>365.3</v>
      </c>
      <c r="AO46" s="17">
        <v>81.5</v>
      </c>
      <c r="AP46" s="17">
        <v>151.30000000000001</v>
      </c>
      <c r="AQ46" s="17">
        <v>42.1</v>
      </c>
      <c r="AR46" s="17">
        <v>18.5</v>
      </c>
      <c r="AS46" s="17">
        <v>19.399999999999999</v>
      </c>
      <c r="AT46" s="17">
        <v>91.8</v>
      </c>
      <c r="AU46" s="17">
        <v>175.7</v>
      </c>
      <c r="AV46" s="17">
        <v>176.1</v>
      </c>
      <c r="AW46" s="17">
        <v>180.5</v>
      </c>
      <c r="AX46" s="17">
        <v>108.3</v>
      </c>
      <c r="AY46" s="17">
        <v>46.2</v>
      </c>
      <c r="AZ46" s="17">
        <v>37.9</v>
      </c>
      <c r="BA46" s="17">
        <v>3.8</v>
      </c>
      <c r="BB46" s="17">
        <v>25.2</v>
      </c>
      <c r="BC46" s="17">
        <v>164.5</v>
      </c>
      <c r="BD46" s="17"/>
      <c r="BE46" s="17"/>
      <c r="BF46" s="17">
        <v>94.3</v>
      </c>
      <c r="BG46" s="17">
        <v>0</v>
      </c>
      <c r="BH46" s="17"/>
      <c r="BI46" s="17"/>
      <c r="BJ46" s="17"/>
      <c r="BK46" s="17"/>
      <c r="BL46" s="17"/>
      <c r="BM46" s="17">
        <v>84.6</v>
      </c>
      <c r="BN46" s="17">
        <v>0</v>
      </c>
      <c r="BO46" s="17"/>
      <c r="BP46" s="17">
        <v>68.400000000000006</v>
      </c>
      <c r="BQ46" s="17"/>
      <c r="BR46" s="17"/>
      <c r="BS46" s="17"/>
      <c r="BT46" s="17"/>
      <c r="BU46" s="17"/>
      <c r="BV46" s="17"/>
      <c r="BW46" s="17">
        <v>0</v>
      </c>
      <c r="BX46" s="17"/>
      <c r="BY46" s="17"/>
      <c r="BZ46" s="17">
        <v>2.9</v>
      </c>
      <c r="CA46" s="17">
        <v>220.9</v>
      </c>
      <c r="CB46" s="17">
        <v>132.6</v>
      </c>
      <c r="CC46" s="17">
        <v>62.4</v>
      </c>
      <c r="CD46" s="17">
        <v>77.3</v>
      </c>
      <c r="CE46" s="17">
        <v>30.2</v>
      </c>
      <c r="CF46" s="17"/>
      <c r="CG46" s="17"/>
      <c r="CH46" s="17"/>
      <c r="CI46" s="17">
        <v>139</v>
      </c>
      <c r="CJ46" s="17">
        <v>142.80000000000001</v>
      </c>
      <c r="CK46" s="17">
        <v>147.19999999999999</v>
      </c>
      <c r="CL46" s="17"/>
      <c r="CM46" s="17"/>
      <c r="CN46" s="17"/>
      <c r="CO46" s="17"/>
      <c r="CP46" s="17"/>
      <c r="CQ46" s="17">
        <v>0</v>
      </c>
      <c r="CR46" s="17"/>
      <c r="CS46" s="17"/>
      <c r="CT46" s="17">
        <v>6.6</v>
      </c>
      <c r="CU46" s="17">
        <v>19.899999999999999</v>
      </c>
      <c r="CV46" s="17">
        <v>0</v>
      </c>
      <c r="CW46" s="17">
        <v>86.1</v>
      </c>
      <c r="CX46" s="17">
        <v>0</v>
      </c>
      <c r="CY46" s="17">
        <v>11.4</v>
      </c>
      <c r="CZ46" s="17">
        <v>0</v>
      </c>
      <c r="DA46" s="17">
        <v>20.5</v>
      </c>
      <c r="DB46" s="17">
        <v>9.9</v>
      </c>
      <c r="DC46" s="17">
        <v>5.5</v>
      </c>
      <c r="DD46" s="17">
        <v>0</v>
      </c>
      <c r="DE46" s="17">
        <v>0</v>
      </c>
      <c r="DF46" s="17">
        <v>1.9</v>
      </c>
      <c r="DG46" s="17">
        <v>3.6</v>
      </c>
      <c r="DH46" s="17">
        <v>5.0999999999999996</v>
      </c>
      <c r="DI46" s="17">
        <v>20.9</v>
      </c>
      <c r="DJ46" s="17">
        <v>18.5</v>
      </c>
      <c r="DK46" s="17">
        <v>12.7</v>
      </c>
      <c r="DL46" s="17">
        <v>3.6</v>
      </c>
      <c r="DM46" s="17">
        <v>18.5</v>
      </c>
      <c r="DN46" s="17">
        <v>0</v>
      </c>
      <c r="DO46" s="17">
        <v>0</v>
      </c>
      <c r="DP46" s="17">
        <v>28.9</v>
      </c>
      <c r="DQ46" s="17">
        <v>75</v>
      </c>
      <c r="DR46" s="17">
        <v>0</v>
      </c>
      <c r="DS46" s="17">
        <v>3.5</v>
      </c>
      <c r="DT46" s="17">
        <v>10.3</v>
      </c>
      <c r="DU46" s="17">
        <v>2.8</v>
      </c>
      <c r="DV46" s="17"/>
      <c r="DW46" s="17">
        <v>0</v>
      </c>
      <c r="DX46" s="17">
        <v>19.8</v>
      </c>
      <c r="DY46" s="17">
        <v>8</v>
      </c>
      <c r="DZ46" s="17">
        <v>18.2</v>
      </c>
      <c r="EA46" s="17">
        <v>20.3</v>
      </c>
      <c r="EB46" s="17">
        <v>11.3</v>
      </c>
      <c r="EC46" s="17">
        <v>78.3</v>
      </c>
      <c r="ED46" s="17">
        <v>0</v>
      </c>
      <c r="EE46" s="17">
        <v>69.400000000000006</v>
      </c>
      <c r="EF46" s="17">
        <v>114.8</v>
      </c>
      <c r="EG46" s="17">
        <v>11.4</v>
      </c>
      <c r="EH46" s="17">
        <v>6.6</v>
      </c>
      <c r="EI46" s="17">
        <v>0.5</v>
      </c>
      <c r="EJ46" s="17">
        <v>20.9</v>
      </c>
      <c r="EK46" s="17">
        <v>8.1</v>
      </c>
      <c r="EL46" s="17">
        <v>7.3</v>
      </c>
      <c r="EM46" s="17">
        <v>20.399999999999999</v>
      </c>
      <c r="EN46" s="17">
        <v>20.399999999999999</v>
      </c>
      <c r="EO46" s="17">
        <v>20</v>
      </c>
      <c r="EP46" s="17">
        <v>8.8699999999999992</v>
      </c>
      <c r="EQ46" s="17">
        <v>0</v>
      </c>
      <c r="ER46" s="17">
        <v>0</v>
      </c>
      <c r="ES46" s="17">
        <v>0</v>
      </c>
      <c r="ET46" s="17">
        <v>0.6</v>
      </c>
      <c r="EU46" s="17">
        <v>126.7</v>
      </c>
      <c r="EV46" s="17">
        <v>134.1</v>
      </c>
      <c r="EW46" s="17">
        <v>0</v>
      </c>
      <c r="EX46" s="17">
        <v>4.8</v>
      </c>
      <c r="EY46" s="17">
        <v>2.2999999999999998</v>
      </c>
      <c r="EZ46" s="17">
        <v>2.4</v>
      </c>
      <c r="FA46" s="17">
        <v>2.7</v>
      </c>
      <c r="FB46" s="17">
        <v>0</v>
      </c>
      <c r="FC46" s="17">
        <v>6</v>
      </c>
      <c r="FD46" s="17">
        <v>20</v>
      </c>
      <c r="FE46" s="17">
        <v>20</v>
      </c>
      <c r="FF46" s="17">
        <v>10.7</v>
      </c>
      <c r="FG46" s="17"/>
      <c r="FH46" s="17"/>
      <c r="FI46" s="17"/>
      <c r="FJ46" s="17"/>
      <c r="FK46" s="17">
        <v>5.7</v>
      </c>
      <c r="FL46" s="17"/>
      <c r="FM46" s="17">
        <v>17.399999999999999</v>
      </c>
      <c r="FN46" s="17">
        <v>7215.27</v>
      </c>
      <c r="FO46" s="15"/>
      <c r="FP46" s="17">
        <v>24.2</v>
      </c>
      <c r="FQ46" s="17">
        <v>8.032</v>
      </c>
      <c r="FR46" s="17">
        <v>10.199999999999999</v>
      </c>
      <c r="FS46" s="17">
        <v>0</v>
      </c>
      <c r="FT46" s="17">
        <v>0</v>
      </c>
      <c r="FU46" s="17">
        <v>19</v>
      </c>
      <c r="FV46" s="17">
        <v>4.4000000000000004</v>
      </c>
      <c r="FW46" s="17">
        <v>15.3</v>
      </c>
      <c r="FX46" s="17">
        <v>81.132000000000005</v>
      </c>
    </row>
    <row r="47" spans="1:180" ht="24" customHeight="1" x14ac:dyDescent="0.3">
      <c r="A47" s="16" t="s">
        <v>50</v>
      </c>
      <c r="B47" s="16" t="s">
        <v>682</v>
      </c>
      <c r="C47" s="17">
        <v>198.8</v>
      </c>
      <c r="D47" s="17">
        <v>644.5</v>
      </c>
      <c r="E47" s="17">
        <v>137.30000000000001</v>
      </c>
      <c r="F47" s="17"/>
      <c r="G47" s="17"/>
      <c r="H47" s="17">
        <v>88.1</v>
      </c>
      <c r="I47" s="17">
        <v>222.3</v>
      </c>
      <c r="J47" s="17"/>
      <c r="K47" s="17"/>
      <c r="L47" s="17">
        <v>175.2</v>
      </c>
      <c r="M47" s="17">
        <v>201</v>
      </c>
      <c r="N47" s="17">
        <v>0</v>
      </c>
      <c r="O47" s="17">
        <v>188.9</v>
      </c>
      <c r="P47" s="17">
        <v>206.7</v>
      </c>
      <c r="Q47" s="17">
        <v>108.1</v>
      </c>
      <c r="R47" s="17">
        <v>554.1</v>
      </c>
      <c r="S47" s="17"/>
      <c r="T47" s="17"/>
      <c r="U47" s="17"/>
      <c r="V47" s="17">
        <v>0</v>
      </c>
      <c r="W47" s="17">
        <v>159.1</v>
      </c>
      <c r="X47" s="17">
        <v>7.3</v>
      </c>
      <c r="Y47" s="17">
        <v>4.5999999999999996</v>
      </c>
      <c r="Z47" s="17">
        <v>2.7</v>
      </c>
      <c r="AA47" s="17">
        <v>6.6</v>
      </c>
      <c r="AB47" s="17"/>
      <c r="AC47" s="17">
        <v>139.80000000000001</v>
      </c>
      <c r="AD47" s="17"/>
      <c r="AE47" s="17"/>
      <c r="AF47" s="17"/>
      <c r="AG47" s="17"/>
      <c r="AH47" s="17">
        <v>109.6</v>
      </c>
      <c r="AI47" s="17">
        <v>217.4</v>
      </c>
      <c r="AJ47" s="17"/>
      <c r="AK47" s="17"/>
      <c r="AL47" s="17"/>
      <c r="AM47" s="17">
        <v>6.5</v>
      </c>
      <c r="AN47" s="17">
        <v>438.8</v>
      </c>
      <c r="AO47" s="17">
        <v>81.5</v>
      </c>
      <c r="AP47" s="17">
        <v>149.1</v>
      </c>
      <c r="AQ47" s="17">
        <v>41.5</v>
      </c>
      <c r="AR47" s="17">
        <v>18.600000000000001</v>
      </c>
      <c r="AS47" s="17">
        <v>19.3</v>
      </c>
      <c r="AT47" s="17">
        <v>87.9</v>
      </c>
      <c r="AU47" s="17">
        <v>175.4</v>
      </c>
      <c r="AV47" s="17">
        <v>175.3</v>
      </c>
      <c r="AW47" s="17">
        <v>182.2</v>
      </c>
      <c r="AX47" s="17">
        <v>106.8</v>
      </c>
      <c r="AY47" s="17">
        <v>43.2</v>
      </c>
      <c r="AZ47" s="17">
        <v>42.1</v>
      </c>
      <c r="BA47" s="17">
        <v>3.8</v>
      </c>
      <c r="BB47" s="17">
        <v>24.4</v>
      </c>
      <c r="BC47" s="17">
        <v>167.6</v>
      </c>
      <c r="BD47" s="17"/>
      <c r="BE47" s="17"/>
      <c r="BF47" s="17">
        <v>92.9</v>
      </c>
      <c r="BG47" s="17">
        <v>37.5</v>
      </c>
      <c r="BH47" s="17"/>
      <c r="BI47" s="17"/>
      <c r="BJ47" s="17"/>
      <c r="BK47" s="17"/>
      <c r="BL47" s="17"/>
      <c r="BM47" s="17">
        <v>83.3</v>
      </c>
      <c r="BN47" s="17">
        <v>0</v>
      </c>
      <c r="BO47" s="17"/>
      <c r="BP47" s="17">
        <v>130.9</v>
      </c>
      <c r="BQ47" s="17"/>
      <c r="BR47" s="17"/>
      <c r="BS47" s="17"/>
      <c r="BT47" s="17"/>
      <c r="BU47" s="17"/>
      <c r="BV47" s="17"/>
      <c r="BW47" s="17">
        <v>0</v>
      </c>
      <c r="BX47" s="17"/>
      <c r="BY47" s="17"/>
      <c r="BZ47" s="17">
        <v>2.9</v>
      </c>
      <c r="CA47" s="17">
        <v>257.7</v>
      </c>
      <c r="CB47" s="17">
        <v>124.7</v>
      </c>
      <c r="CC47" s="17">
        <v>60.9</v>
      </c>
      <c r="CD47" s="17">
        <v>76.5</v>
      </c>
      <c r="CE47" s="17">
        <v>29.5</v>
      </c>
      <c r="CF47" s="17"/>
      <c r="CG47" s="17"/>
      <c r="CH47" s="17"/>
      <c r="CI47" s="17">
        <v>140.5</v>
      </c>
      <c r="CJ47" s="17">
        <v>144.30000000000001</v>
      </c>
      <c r="CK47" s="17">
        <v>147</v>
      </c>
      <c r="CL47" s="17"/>
      <c r="CM47" s="17"/>
      <c r="CN47" s="17"/>
      <c r="CO47" s="17"/>
      <c r="CP47" s="17"/>
      <c r="CQ47" s="17">
        <v>0</v>
      </c>
      <c r="CR47" s="17"/>
      <c r="CS47" s="17"/>
      <c r="CT47" s="17">
        <v>6.7</v>
      </c>
      <c r="CU47" s="17">
        <v>19.7</v>
      </c>
      <c r="CV47" s="17">
        <v>0</v>
      </c>
      <c r="CW47" s="17">
        <v>66.8</v>
      </c>
      <c r="CX47" s="17">
        <v>0</v>
      </c>
      <c r="CY47" s="17">
        <v>9.6</v>
      </c>
      <c r="CZ47" s="17">
        <v>0</v>
      </c>
      <c r="DA47" s="17">
        <v>20.399999999999999</v>
      </c>
      <c r="DB47" s="17">
        <v>9.9</v>
      </c>
      <c r="DC47" s="17">
        <v>5.6</v>
      </c>
      <c r="DD47" s="17">
        <v>0</v>
      </c>
      <c r="DE47" s="17">
        <v>0</v>
      </c>
      <c r="DF47" s="17">
        <v>1.9</v>
      </c>
      <c r="DG47" s="17">
        <v>3.6</v>
      </c>
      <c r="DH47" s="17">
        <v>5</v>
      </c>
      <c r="DI47" s="17">
        <v>20.399999999999999</v>
      </c>
      <c r="DJ47" s="17">
        <v>18.5</v>
      </c>
      <c r="DK47" s="17">
        <v>12.7</v>
      </c>
      <c r="DL47" s="17">
        <v>3.6</v>
      </c>
      <c r="DM47" s="17">
        <v>18.5</v>
      </c>
      <c r="DN47" s="17">
        <v>0</v>
      </c>
      <c r="DO47" s="17">
        <v>0</v>
      </c>
      <c r="DP47" s="17">
        <v>18.399999999999999</v>
      </c>
      <c r="DQ47" s="17">
        <v>56.2</v>
      </c>
      <c r="DR47" s="17">
        <v>0</v>
      </c>
      <c r="DS47" s="17">
        <v>3.5</v>
      </c>
      <c r="DT47" s="17">
        <v>16.2</v>
      </c>
      <c r="DU47" s="17">
        <v>2.8</v>
      </c>
      <c r="DV47" s="17"/>
      <c r="DW47" s="17">
        <v>0</v>
      </c>
      <c r="DX47" s="17">
        <v>19.8</v>
      </c>
      <c r="DY47" s="17">
        <v>8</v>
      </c>
      <c r="DZ47" s="17">
        <v>18.399999999999999</v>
      </c>
      <c r="EA47" s="17">
        <v>20.3</v>
      </c>
      <c r="EB47" s="17">
        <v>8.4</v>
      </c>
      <c r="EC47" s="17">
        <v>72.8</v>
      </c>
      <c r="ED47" s="17">
        <v>0</v>
      </c>
      <c r="EE47" s="17">
        <v>85.1</v>
      </c>
      <c r="EF47" s="17">
        <v>106</v>
      </c>
      <c r="EG47" s="17">
        <v>9.6</v>
      </c>
      <c r="EH47" s="17">
        <v>5.2</v>
      </c>
      <c r="EI47" s="17">
        <v>0</v>
      </c>
      <c r="EJ47" s="17">
        <v>20.9</v>
      </c>
      <c r="EK47" s="17">
        <v>8.1</v>
      </c>
      <c r="EL47" s="17">
        <v>7.4</v>
      </c>
      <c r="EM47" s="17">
        <v>20.399999999999999</v>
      </c>
      <c r="EN47" s="17">
        <v>20.399999999999999</v>
      </c>
      <c r="EO47" s="17">
        <v>20</v>
      </c>
      <c r="EP47" s="17">
        <v>6.75</v>
      </c>
      <c r="EQ47" s="17">
        <v>0</v>
      </c>
      <c r="ER47" s="17">
        <v>0</v>
      </c>
      <c r="ES47" s="17">
        <v>0</v>
      </c>
      <c r="ET47" s="17">
        <v>0.6</v>
      </c>
      <c r="EU47" s="17">
        <v>126</v>
      </c>
      <c r="EV47" s="17">
        <v>123.8</v>
      </c>
      <c r="EW47" s="17">
        <v>0</v>
      </c>
      <c r="EX47" s="17">
        <v>4.8</v>
      </c>
      <c r="EY47" s="17">
        <v>2.2999999999999998</v>
      </c>
      <c r="EZ47" s="17">
        <v>2.4</v>
      </c>
      <c r="FA47" s="17">
        <v>2.7</v>
      </c>
      <c r="FB47" s="17">
        <v>0</v>
      </c>
      <c r="FC47" s="17">
        <v>6.2</v>
      </c>
      <c r="FD47" s="17">
        <v>20</v>
      </c>
      <c r="FE47" s="17">
        <v>20</v>
      </c>
      <c r="FF47" s="17">
        <v>10.6</v>
      </c>
      <c r="FG47" s="17"/>
      <c r="FH47" s="17"/>
      <c r="FI47" s="17"/>
      <c r="FJ47" s="17"/>
      <c r="FK47" s="17">
        <v>6.1</v>
      </c>
      <c r="FL47" s="17"/>
      <c r="FM47" s="17">
        <v>16.2</v>
      </c>
      <c r="FN47" s="17">
        <v>7583.95</v>
      </c>
      <c r="FO47" s="15"/>
      <c r="FP47" s="17">
        <v>24.2</v>
      </c>
      <c r="FQ47" s="17">
        <v>10.52182</v>
      </c>
      <c r="FR47" s="17">
        <v>9.5</v>
      </c>
      <c r="FS47" s="17">
        <v>0</v>
      </c>
      <c r="FT47" s="17">
        <v>0</v>
      </c>
      <c r="FU47" s="17">
        <v>19</v>
      </c>
      <c r="FV47" s="17">
        <v>4.4000000000000004</v>
      </c>
      <c r="FW47" s="17">
        <v>15.2</v>
      </c>
      <c r="FX47" s="17">
        <v>82.821820000000002</v>
      </c>
    </row>
    <row r="48" spans="1:180" ht="24" customHeight="1" x14ac:dyDescent="0.3">
      <c r="A48" s="16" t="s">
        <v>50</v>
      </c>
      <c r="B48" s="16" t="s">
        <v>683</v>
      </c>
      <c r="C48" s="17">
        <v>202.6</v>
      </c>
      <c r="D48" s="17">
        <v>649</v>
      </c>
      <c r="E48" s="17">
        <v>139.1</v>
      </c>
      <c r="F48" s="17"/>
      <c r="G48" s="17"/>
      <c r="H48" s="17">
        <v>91.1</v>
      </c>
      <c r="I48" s="17">
        <v>223.5</v>
      </c>
      <c r="J48" s="17"/>
      <c r="K48" s="17"/>
      <c r="L48" s="17">
        <v>174.7</v>
      </c>
      <c r="M48" s="17">
        <v>198.3</v>
      </c>
      <c r="N48" s="17">
        <v>0</v>
      </c>
      <c r="O48" s="17">
        <v>188.3</v>
      </c>
      <c r="P48" s="17">
        <v>206.5</v>
      </c>
      <c r="Q48" s="17">
        <v>108.4</v>
      </c>
      <c r="R48" s="17">
        <v>555.9</v>
      </c>
      <c r="S48" s="17"/>
      <c r="T48" s="17"/>
      <c r="U48" s="17"/>
      <c r="V48" s="17">
        <v>0</v>
      </c>
      <c r="W48" s="17">
        <v>164.3</v>
      </c>
      <c r="X48" s="17">
        <v>7.8</v>
      </c>
      <c r="Y48" s="17">
        <v>4.8</v>
      </c>
      <c r="Z48" s="17">
        <v>22.6</v>
      </c>
      <c r="AA48" s="17">
        <v>6.5</v>
      </c>
      <c r="AB48" s="17"/>
      <c r="AC48" s="17">
        <v>141.1</v>
      </c>
      <c r="AD48" s="17"/>
      <c r="AE48" s="17"/>
      <c r="AF48" s="17"/>
      <c r="AG48" s="17"/>
      <c r="AH48" s="17">
        <v>110.5</v>
      </c>
      <c r="AI48" s="17">
        <v>222.8</v>
      </c>
      <c r="AJ48" s="17"/>
      <c r="AK48" s="17"/>
      <c r="AL48" s="17"/>
      <c r="AM48" s="17">
        <v>6.5</v>
      </c>
      <c r="AN48" s="17">
        <v>450.3</v>
      </c>
      <c r="AO48" s="17">
        <v>81.5</v>
      </c>
      <c r="AP48" s="17">
        <v>151</v>
      </c>
      <c r="AQ48" s="17">
        <v>42</v>
      </c>
      <c r="AR48" s="17">
        <v>18.600000000000001</v>
      </c>
      <c r="AS48" s="17">
        <v>19.3</v>
      </c>
      <c r="AT48" s="17">
        <v>93.1</v>
      </c>
      <c r="AU48" s="17">
        <v>178.8</v>
      </c>
      <c r="AV48" s="17">
        <v>179.3</v>
      </c>
      <c r="AW48" s="17">
        <v>180.3</v>
      </c>
      <c r="AX48" s="17">
        <v>108.1</v>
      </c>
      <c r="AY48" s="17">
        <v>44.7</v>
      </c>
      <c r="AZ48" s="17">
        <v>42.1</v>
      </c>
      <c r="BA48" s="17">
        <v>3.8</v>
      </c>
      <c r="BB48" s="17">
        <v>26</v>
      </c>
      <c r="BC48" s="17">
        <v>164.7</v>
      </c>
      <c r="BD48" s="17"/>
      <c r="BE48" s="17"/>
      <c r="BF48" s="17">
        <v>94.2</v>
      </c>
      <c r="BG48" s="17">
        <v>79.900000000000006</v>
      </c>
      <c r="BH48" s="17"/>
      <c r="BI48" s="17"/>
      <c r="BJ48" s="17"/>
      <c r="BK48" s="17"/>
      <c r="BL48" s="17"/>
      <c r="BM48" s="17">
        <v>84.5</v>
      </c>
      <c r="BN48" s="17">
        <v>0</v>
      </c>
      <c r="BO48" s="17"/>
      <c r="BP48" s="17">
        <v>200.2</v>
      </c>
      <c r="BQ48" s="17"/>
      <c r="BR48" s="17"/>
      <c r="BS48" s="17"/>
      <c r="BT48" s="17"/>
      <c r="BU48" s="17"/>
      <c r="BV48" s="17"/>
      <c r="BW48" s="17">
        <v>36</v>
      </c>
      <c r="BX48" s="17"/>
      <c r="BY48" s="17"/>
      <c r="BZ48" s="17">
        <v>2.9</v>
      </c>
      <c r="CA48" s="17">
        <v>265.89999999999998</v>
      </c>
      <c r="CB48" s="17">
        <v>131.80000000000001</v>
      </c>
      <c r="CC48" s="17">
        <v>62.6</v>
      </c>
      <c r="CD48" s="17">
        <v>78.3</v>
      </c>
      <c r="CE48" s="17">
        <v>30.2</v>
      </c>
      <c r="CF48" s="17"/>
      <c r="CG48" s="17"/>
      <c r="CH48" s="17"/>
      <c r="CI48" s="17">
        <v>139.6</v>
      </c>
      <c r="CJ48" s="17">
        <v>143.69999999999999</v>
      </c>
      <c r="CK48" s="17">
        <v>146.4</v>
      </c>
      <c r="CL48" s="17"/>
      <c r="CM48" s="17"/>
      <c r="CN48" s="17"/>
      <c r="CO48" s="17"/>
      <c r="CP48" s="17"/>
      <c r="CQ48" s="17">
        <v>0</v>
      </c>
      <c r="CR48" s="17"/>
      <c r="CS48" s="17"/>
      <c r="CT48" s="17">
        <v>6.6</v>
      </c>
      <c r="CU48" s="17">
        <v>20.100000000000001</v>
      </c>
      <c r="CV48" s="17">
        <v>0</v>
      </c>
      <c r="CW48" s="17">
        <v>58.1</v>
      </c>
      <c r="CX48" s="17">
        <v>0</v>
      </c>
      <c r="CY48" s="17">
        <v>8.3000000000000007</v>
      </c>
      <c r="CZ48" s="17">
        <v>0</v>
      </c>
      <c r="DA48" s="17">
        <v>20.399999999999999</v>
      </c>
      <c r="DB48" s="17">
        <v>9.9</v>
      </c>
      <c r="DC48" s="17">
        <v>5.6</v>
      </c>
      <c r="DD48" s="17">
        <v>0</v>
      </c>
      <c r="DE48" s="17">
        <v>0</v>
      </c>
      <c r="DF48" s="17">
        <v>1.9</v>
      </c>
      <c r="DG48" s="17">
        <v>3.6</v>
      </c>
      <c r="DH48" s="17">
        <v>4.9000000000000004</v>
      </c>
      <c r="DI48" s="17">
        <v>20.399999999999999</v>
      </c>
      <c r="DJ48" s="17">
        <v>14</v>
      </c>
      <c r="DK48" s="17">
        <v>12.7</v>
      </c>
      <c r="DL48" s="17">
        <v>3.6</v>
      </c>
      <c r="DM48" s="17">
        <v>18.5</v>
      </c>
      <c r="DN48" s="17">
        <v>0</v>
      </c>
      <c r="DO48" s="17">
        <v>0</v>
      </c>
      <c r="DP48" s="17">
        <v>16.399999999999999</v>
      </c>
      <c r="DQ48" s="17">
        <v>51.3</v>
      </c>
      <c r="DR48" s="17">
        <v>0</v>
      </c>
      <c r="DS48" s="17">
        <v>3.5</v>
      </c>
      <c r="DT48" s="17">
        <v>20.2</v>
      </c>
      <c r="DU48" s="17">
        <v>2.8</v>
      </c>
      <c r="DV48" s="17"/>
      <c r="DW48" s="17">
        <v>0</v>
      </c>
      <c r="DX48" s="17">
        <v>19.8</v>
      </c>
      <c r="DY48" s="17">
        <v>8</v>
      </c>
      <c r="DZ48" s="17">
        <v>18.600000000000001</v>
      </c>
      <c r="EA48" s="17">
        <v>20.3</v>
      </c>
      <c r="EB48" s="17">
        <v>8.3000000000000007</v>
      </c>
      <c r="EC48" s="17">
        <v>69.400000000000006</v>
      </c>
      <c r="ED48" s="17">
        <v>0</v>
      </c>
      <c r="EE48" s="17">
        <v>67.8</v>
      </c>
      <c r="EF48" s="17">
        <v>110.4</v>
      </c>
      <c r="EG48" s="17">
        <v>5</v>
      </c>
      <c r="EH48" s="17">
        <v>5.5</v>
      </c>
      <c r="EI48" s="17">
        <v>0</v>
      </c>
      <c r="EJ48" s="17">
        <v>20.9</v>
      </c>
      <c r="EK48" s="17">
        <v>8.1</v>
      </c>
      <c r="EL48" s="17">
        <v>7.4</v>
      </c>
      <c r="EM48" s="17">
        <v>20.399999999999999</v>
      </c>
      <c r="EN48" s="17">
        <v>20.399999999999999</v>
      </c>
      <c r="EO48" s="17">
        <v>20</v>
      </c>
      <c r="EP48" s="17">
        <v>5.79</v>
      </c>
      <c r="EQ48" s="17">
        <v>0</v>
      </c>
      <c r="ER48" s="17">
        <v>0</v>
      </c>
      <c r="ES48" s="17">
        <v>0</v>
      </c>
      <c r="ET48" s="17">
        <v>0.6</v>
      </c>
      <c r="EU48" s="17">
        <v>119.5</v>
      </c>
      <c r="EV48" s="17">
        <v>110.8</v>
      </c>
      <c r="EW48" s="17">
        <v>0</v>
      </c>
      <c r="EX48" s="17">
        <v>4.8</v>
      </c>
      <c r="EY48" s="17">
        <v>2.2999999999999998</v>
      </c>
      <c r="EZ48" s="17">
        <v>2.4</v>
      </c>
      <c r="FA48" s="17">
        <v>2.7</v>
      </c>
      <c r="FB48" s="17">
        <v>0</v>
      </c>
      <c r="FC48" s="17">
        <v>6.2</v>
      </c>
      <c r="FD48" s="17">
        <v>20</v>
      </c>
      <c r="FE48" s="17">
        <v>20</v>
      </c>
      <c r="FF48" s="17">
        <v>10.9</v>
      </c>
      <c r="FG48" s="17"/>
      <c r="FH48" s="17"/>
      <c r="FI48" s="17"/>
      <c r="FJ48" s="17"/>
      <c r="FK48" s="17">
        <v>6</v>
      </c>
      <c r="FL48" s="17"/>
      <c r="FM48" s="17">
        <v>16.600000000000001</v>
      </c>
      <c r="FN48" s="17">
        <v>7765.79</v>
      </c>
      <c r="FO48" s="15"/>
      <c r="FP48" s="17">
        <v>24.2</v>
      </c>
      <c r="FQ48" s="17">
        <v>12.12018</v>
      </c>
      <c r="FR48" s="17">
        <v>9.5</v>
      </c>
      <c r="FS48" s="17">
        <v>0</v>
      </c>
      <c r="FT48" s="17">
        <v>0</v>
      </c>
      <c r="FU48" s="17">
        <v>18.899999999999999</v>
      </c>
      <c r="FV48" s="17">
        <v>4.5999999999999996</v>
      </c>
      <c r="FW48" s="17">
        <v>15.1</v>
      </c>
      <c r="FX48" s="17">
        <v>84.420180000000002</v>
      </c>
    </row>
    <row r="49" spans="1:180" ht="24" customHeight="1" x14ac:dyDescent="0.3">
      <c r="A49" s="16" t="s">
        <v>50</v>
      </c>
      <c r="B49" s="16" t="s">
        <v>684</v>
      </c>
      <c r="C49" s="17">
        <v>205.7</v>
      </c>
      <c r="D49" s="17">
        <v>652.20000000000005</v>
      </c>
      <c r="E49" s="17">
        <v>140.5</v>
      </c>
      <c r="F49" s="17"/>
      <c r="G49" s="17"/>
      <c r="H49" s="17">
        <v>90.9</v>
      </c>
      <c r="I49" s="17">
        <v>224.4</v>
      </c>
      <c r="J49" s="17"/>
      <c r="K49" s="17"/>
      <c r="L49" s="17">
        <v>174.7</v>
      </c>
      <c r="M49" s="17">
        <v>199.1</v>
      </c>
      <c r="N49" s="17">
        <v>0</v>
      </c>
      <c r="O49" s="17">
        <v>188.2</v>
      </c>
      <c r="P49" s="17">
        <v>206.8</v>
      </c>
      <c r="Q49" s="17">
        <v>108.1</v>
      </c>
      <c r="R49" s="17">
        <v>557.5</v>
      </c>
      <c r="S49" s="17"/>
      <c r="T49" s="17"/>
      <c r="U49" s="17"/>
      <c r="V49" s="17">
        <v>0</v>
      </c>
      <c r="W49" s="17">
        <v>169.7</v>
      </c>
      <c r="X49" s="17">
        <v>8.1</v>
      </c>
      <c r="Y49" s="17">
        <v>4.8</v>
      </c>
      <c r="Z49" s="17">
        <v>22.5</v>
      </c>
      <c r="AA49" s="17">
        <v>6.5</v>
      </c>
      <c r="AB49" s="17"/>
      <c r="AC49" s="17">
        <v>141</v>
      </c>
      <c r="AD49" s="17"/>
      <c r="AE49" s="17"/>
      <c r="AF49" s="17"/>
      <c r="AG49" s="17"/>
      <c r="AH49" s="17">
        <v>110.7</v>
      </c>
      <c r="AI49" s="17">
        <v>197</v>
      </c>
      <c r="AJ49" s="17"/>
      <c r="AK49" s="17"/>
      <c r="AL49" s="17"/>
      <c r="AM49" s="17">
        <v>6.5</v>
      </c>
      <c r="AN49" s="17">
        <v>370.3</v>
      </c>
      <c r="AO49" s="17">
        <v>81.5</v>
      </c>
      <c r="AP49" s="17">
        <v>150.80000000000001</v>
      </c>
      <c r="AQ49" s="17">
        <v>42.1</v>
      </c>
      <c r="AR49" s="17">
        <v>18.600000000000001</v>
      </c>
      <c r="AS49" s="17">
        <v>19.3</v>
      </c>
      <c r="AT49" s="17">
        <v>91.8</v>
      </c>
      <c r="AU49" s="17">
        <v>178.7</v>
      </c>
      <c r="AV49" s="17">
        <v>179.2</v>
      </c>
      <c r="AW49" s="17">
        <v>182</v>
      </c>
      <c r="AX49" s="17">
        <v>108.3</v>
      </c>
      <c r="AY49" s="17">
        <v>45</v>
      </c>
      <c r="AZ49" s="17">
        <v>42.6</v>
      </c>
      <c r="BA49" s="17">
        <v>3.8</v>
      </c>
      <c r="BB49" s="17">
        <v>30</v>
      </c>
      <c r="BC49" s="17">
        <v>171.8</v>
      </c>
      <c r="BD49" s="17"/>
      <c r="BE49" s="17"/>
      <c r="BF49" s="17">
        <v>94.5</v>
      </c>
      <c r="BG49" s="17">
        <v>79.900000000000006</v>
      </c>
      <c r="BH49" s="17"/>
      <c r="BI49" s="17"/>
      <c r="BJ49" s="17"/>
      <c r="BK49" s="17"/>
      <c r="BL49" s="17"/>
      <c r="BM49" s="17">
        <v>84.8</v>
      </c>
      <c r="BN49" s="17">
        <v>92.6</v>
      </c>
      <c r="BO49" s="17"/>
      <c r="BP49" s="17">
        <v>200.1</v>
      </c>
      <c r="BQ49" s="17"/>
      <c r="BR49" s="17"/>
      <c r="BS49" s="17"/>
      <c r="BT49" s="17"/>
      <c r="BU49" s="17"/>
      <c r="BV49" s="17"/>
      <c r="BW49" s="17">
        <v>36.700000000000003</v>
      </c>
      <c r="BX49" s="17"/>
      <c r="BY49" s="17"/>
      <c r="BZ49" s="17">
        <v>2.9</v>
      </c>
      <c r="CA49" s="17">
        <v>240.4</v>
      </c>
      <c r="CB49" s="17">
        <v>135.5</v>
      </c>
      <c r="CC49" s="17">
        <v>62.8</v>
      </c>
      <c r="CD49" s="17">
        <v>78.400000000000006</v>
      </c>
      <c r="CE49" s="17">
        <v>30.4</v>
      </c>
      <c r="CF49" s="17"/>
      <c r="CG49" s="17"/>
      <c r="CH49" s="17"/>
      <c r="CI49" s="17">
        <v>140.19999999999999</v>
      </c>
      <c r="CJ49" s="17">
        <v>144.4</v>
      </c>
      <c r="CK49" s="17">
        <v>168.3</v>
      </c>
      <c r="CL49" s="17"/>
      <c r="CM49" s="17"/>
      <c r="CN49" s="17"/>
      <c r="CO49" s="17"/>
      <c r="CP49" s="17"/>
      <c r="CQ49" s="17">
        <v>21.7</v>
      </c>
      <c r="CR49" s="17"/>
      <c r="CS49" s="17"/>
      <c r="CT49" s="17">
        <v>6.6</v>
      </c>
      <c r="CU49" s="17">
        <v>20.2</v>
      </c>
      <c r="CV49" s="17">
        <v>0</v>
      </c>
      <c r="CW49" s="17">
        <v>59.6</v>
      </c>
      <c r="CX49" s="17">
        <v>0</v>
      </c>
      <c r="CY49" s="17">
        <v>9.3000000000000007</v>
      </c>
      <c r="CZ49" s="17">
        <v>0</v>
      </c>
      <c r="DA49" s="17">
        <v>20.5</v>
      </c>
      <c r="DB49" s="17">
        <v>9.9</v>
      </c>
      <c r="DC49" s="17">
        <v>5.5</v>
      </c>
      <c r="DD49" s="17">
        <v>0</v>
      </c>
      <c r="DE49" s="17">
        <v>0</v>
      </c>
      <c r="DF49" s="17">
        <v>1.9</v>
      </c>
      <c r="DG49" s="17">
        <v>3.6</v>
      </c>
      <c r="DH49" s="17">
        <v>4.9000000000000004</v>
      </c>
      <c r="DI49" s="17">
        <v>20.9</v>
      </c>
      <c r="DJ49" s="17">
        <v>16.3</v>
      </c>
      <c r="DK49" s="17">
        <v>12.8</v>
      </c>
      <c r="DL49" s="17">
        <v>3.7</v>
      </c>
      <c r="DM49" s="17">
        <v>18.5</v>
      </c>
      <c r="DN49" s="17">
        <v>0</v>
      </c>
      <c r="DO49" s="17">
        <v>0</v>
      </c>
      <c r="DP49" s="17">
        <v>17.899999999999999</v>
      </c>
      <c r="DQ49" s="17">
        <v>57.8</v>
      </c>
      <c r="DR49" s="17">
        <v>0</v>
      </c>
      <c r="DS49" s="17">
        <v>3.5</v>
      </c>
      <c r="DT49" s="17">
        <v>20.100000000000001</v>
      </c>
      <c r="DU49" s="17">
        <v>2.9</v>
      </c>
      <c r="DV49" s="17"/>
      <c r="DW49" s="17">
        <v>0</v>
      </c>
      <c r="DX49" s="17">
        <v>19.8</v>
      </c>
      <c r="DY49" s="17">
        <v>8</v>
      </c>
      <c r="DZ49" s="17">
        <v>17.8</v>
      </c>
      <c r="EA49" s="17">
        <v>20.3</v>
      </c>
      <c r="EB49" s="17">
        <v>8.3000000000000007</v>
      </c>
      <c r="EC49" s="17">
        <v>54.1</v>
      </c>
      <c r="ED49" s="17">
        <v>0</v>
      </c>
      <c r="EE49" s="17">
        <v>53.7</v>
      </c>
      <c r="EF49" s="17">
        <v>96</v>
      </c>
      <c r="EG49" s="17">
        <v>4.7</v>
      </c>
      <c r="EH49" s="17">
        <v>4.7</v>
      </c>
      <c r="EI49" s="17">
        <v>0</v>
      </c>
      <c r="EJ49" s="17">
        <v>20.9</v>
      </c>
      <c r="EK49" s="17">
        <v>8.1</v>
      </c>
      <c r="EL49" s="17">
        <v>7.4</v>
      </c>
      <c r="EM49" s="17">
        <v>20.399999999999999</v>
      </c>
      <c r="EN49" s="17">
        <v>20.399999999999999</v>
      </c>
      <c r="EO49" s="17">
        <v>20</v>
      </c>
      <c r="EP49" s="17">
        <v>6.72</v>
      </c>
      <c r="EQ49" s="17">
        <v>0</v>
      </c>
      <c r="ER49" s="17">
        <v>0</v>
      </c>
      <c r="ES49" s="17">
        <v>0</v>
      </c>
      <c r="ET49" s="17">
        <v>0.6</v>
      </c>
      <c r="EU49" s="17">
        <v>109</v>
      </c>
      <c r="EV49" s="17">
        <v>102.4</v>
      </c>
      <c r="EW49" s="17">
        <v>0</v>
      </c>
      <c r="EX49" s="17">
        <v>4.8</v>
      </c>
      <c r="EY49" s="17">
        <v>2.2999999999999998</v>
      </c>
      <c r="EZ49" s="17">
        <v>2.4</v>
      </c>
      <c r="FA49" s="17">
        <v>2.7</v>
      </c>
      <c r="FB49" s="17">
        <v>0</v>
      </c>
      <c r="FC49" s="17">
        <v>6.4</v>
      </c>
      <c r="FD49" s="17">
        <v>20</v>
      </c>
      <c r="FE49" s="17">
        <v>20</v>
      </c>
      <c r="FF49" s="17">
        <v>11.5</v>
      </c>
      <c r="FG49" s="17"/>
      <c r="FH49" s="17"/>
      <c r="FI49" s="17"/>
      <c r="FJ49" s="17"/>
      <c r="FK49" s="17">
        <v>6.1</v>
      </c>
      <c r="FL49" s="17"/>
      <c r="FM49" s="17">
        <v>17.100000000000001</v>
      </c>
      <c r="FN49" s="17">
        <v>7757.32</v>
      </c>
      <c r="FO49" s="15"/>
      <c r="FP49" s="17">
        <v>24.2</v>
      </c>
      <c r="FQ49" s="17">
        <v>12.093999999999999</v>
      </c>
      <c r="FR49" s="17">
        <v>10.1</v>
      </c>
      <c r="FS49" s="17">
        <v>0</v>
      </c>
      <c r="FT49" s="17">
        <v>0</v>
      </c>
      <c r="FU49" s="17">
        <v>18.899999999999999</v>
      </c>
      <c r="FV49" s="17">
        <v>4.7</v>
      </c>
      <c r="FW49" s="17">
        <v>15.3</v>
      </c>
      <c r="FX49" s="17">
        <v>85.293999999999997</v>
      </c>
    </row>
    <row r="50" spans="1:180" ht="24" customHeight="1" x14ac:dyDescent="0.3">
      <c r="A50" s="18" t="s">
        <v>50</v>
      </c>
      <c r="B50" s="18" t="s">
        <v>685</v>
      </c>
      <c r="C50" s="19">
        <v>201.5</v>
      </c>
      <c r="D50" s="19">
        <v>647.70000000000005</v>
      </c>
      <c r="E50" s="19">
        <v>138.69999999999999</v>
      </c>
      <c r="F50" s="19"/>
      <c r="G50" s="19"/>
      <c r="H50" s="19">
        <v>89.9</v>
      </c>
      <c r="I50" s="19">
        <v>224</v>
      </c>
      <c r="J50" s="19"/>
      <c r="K50" s="19"/>
      <c r="L50" s="19">
        <v>174.9</v>
      </c>
      <c r="M50" s="19">
        <v>199.8</v>
      </c>
      <c r="N50" s="19">
        <v>0</v>
      </c>
      <c r="O50" s="19">
        <v>188.9</v>
      </c>
      <c r="P50" s="19">
        <v>207.8</v>
      </c>
      <c r="Q50" s="19">
        <v>108.4</v>
      </c>
      <c r="R50" s="19">
        <v>555.6</v>
      </c>
      <c r="S50" s="19"/>
      <c r="T50" s="19"/>
      <c r="U50" s="19"/>
      <c r="V50" s="19">
        <v>0</v>
      </c>
      <c r="W50" s="19">
        <v>163.9</v>
      </c>
      <c r="X50" s="19">
        <v>7.6</v>
      </c>
      <c r="Y50" s="19">
        <v>4.5999999999999996</v>
      </c>
      <c r="Z50" s="19">
        <v>22.5</v>
      </c>
      <c r="AA50" s="19">
        <v>6.5</v>
      </c>
      <c r="AB50" s="19"/>
      <c r="AC50" s="19">
        <v>140.6</v>
      </c>
      <c r="AD50" s="19"/>
      <c r="AE50" s="19"/>
      <c r="AF50" s="19"/>
      <c r="AG50" s="19"/>
      <c r="AH50" s="19">
        <v>110.5</v>
      </c>
      <c r="AI50" s="19">
        <v>170.3</v>
      </c>
      <c r="AJ50" s="19"/>
      <c r="AK50" s="19"/>
      <c r="AL50" s="19"/>
      <c r="AM50" s="19">
        <v>6.5</v>
      </c>
      <c r="AN50" s="19">
        <v>364.8</v>
      </c>
      <c r="AO50" s="19">
        <v>81.5</v>
      </c>
      <c r="AP50" s="19">
        <v>139.1</v>
      </c>
      <c r="AQ50" s="19">
        <v>41.9</v>
      </c>
      <c r="AR50" s="19">
        <v>18.600000000000001</v>
      </c>
      <c r="AS50" s="19">
        <v>19.3</v>
      </c>
      <c r="AT50" s="19">
        <v>89</v>
      </c>
      <c r="AU50" s="19">
        <v>178.1</v>
      </c>
      <c r="AV50" s="19">
        <v>179.1</v>
      </c>
      <c r="AW50" s="19">
        <v>182.7</v>
      </c>
      <c r="AX50" s="19">
        <v>107.7</v>
      </c>
      <c r="AY50" s="19">
        <v>44.5</v>
      </c>
      <c r="AZ50" s="19">
        <v>38.700000000000003</v>
      </c>
      <c r="BA50" s="19">
        <v>3.8</v>
      </c>
      <c r="BB50" s="19">
        <v>29.9</v>
      </c>
      <c r="BC50" s="19">
        <v>169.5</v>
      </c>
      <c r="BD50" s="19"/>
      <c r="BE50" s="19"/>
      <c r="BF50" s="19">
        <v>94</v>
      </c>
      <c r="BG50" s="19">
        <v>80.5</v>
      </c>
      <c r="BH50" s="19"/>
      <c r="BI50" s="19"/>
      <c r="BJ50" s="19"/>
      <c r="BK50" s="19"/>
      <c r="BL50" s="19"/>
      <c r="BM50" s="19">
        <v>84.4</v>
      </c>
      <c r="BN50" s="19">
        <v>165.7</v>
      </c>
      <c r="BO50" s="19"/>
      <c r="BP50" s="19">
        <v>200.1</v>
      </c>
      <c r="BQ50" s="19"/>
      <c r="BR50" s="19"/>
      <c r="BS50" s="19"/>
      <c r="BT50" s="19"/>
      <c r="BU50" s="19"/>
      <c r="BV50" s="19"/>
      <c r="BW50" s="19">
        <v>35.799999999999997</v>
      </c>
      <c r="BX50" s="19"/>
      <c r="BY50" s="19"/>
      <c r="BZ50" s="19">
        <v>2.9</v>
      </c>
      <c r="CA50" s="19">
        <v>176.4</v>
      </c>
      <c r="CB50" s="19">
        <v>125.9</v>
      </c>
      <c r="CC50" s="19">
        <v>62.2</v>
      </c>
      <c r="CD50" s="19">
        <v>78.3</v>
      </c>
      <c r="CE50" s="19">
        <v>30</v>
      </c>
      <c r="CF50" s="19"/>
      <c r="CG50" s="19"/>
      <c r="CH50" s="19"/>
      <c r="CI50" s="19">
        <v>140.69999999999999</v>
      </c>
      <c r="CJ50" s="19">
        <v>144.69999999999999</v>
      </c>
      <c r="CK50" s="19">
        <v>168.6</v>
      </c>
      <c r="CL50" s="19"/>
      <c r="CM50" s="19"/>
      <c r="CN50" s="19"/>
      <c r="CO50" s="19"/>
      <c r="CP50" s="19"/>
      <c r="CQ50" s="19">
        <v>125.7</v>
      </c>
      <c r="CR50" s="19"/>
      <c r="CS50" s="19"/>
      <c r="CT50" s="19">
        <v>6.6</v>
      </c>
      <c r="CU50" s="19">
        <v>20</v>
      </c>
      <c r="CV50" s="19">
        <v>0</v>
      </c>
      <c r="CW50" s="19">
        <v>48.7</v>
      </c>
      <c r="CX50" s="19">
        <v>0</v>
      </c>
      <c r="CY50" s="19">
        <v>10.3</v>
      </c>
      <c r="CZ50" s="19">
        <v>0</v>
      </c>
      <c r="DA50" s="19">
        <v>20.399999999999999</v>
      </c>
      <c r="DB50" s="19">
        <v>10.1</v>
      </c>
      <c r="DC50" s="19">
        <v>5.5</v>
      </c>
      <c r="DD50" s="19">
        <v>0</v>
      </c>
      <c r="DE50" s="19">
        <v>0</v>
      </c>
      <c r="DF50" s="19">
        <v>1.9</v>
      </c>
      <c r="DG50" s="19">
        <v>3.6</v>
      </c>
      <c r="DH50" s="19">
        <v>5.2</v>
      </c>
      <c r="DI50" s="19">
        <v>20.6</v>
      </c>
      <c r="DJ50" s="19">
        <v>18.399999999999999</v>
      </c>
      <c r="DK50" s="19">
        <v>12.8</v>
      </c>
      <c r="DL50" s="19">
        <v>3.6</v>
      </c>
      <c r="DM50" s="19">
        <v>18.5</v>
      </c>
      <c r="DN50" s="19">
        <v>0</v>
      </c>
      <c r="DO50" s="19">
        <v>0</v>
      </c>
      <c r="DP50" s="19">
        <v>16.3</v>
      </c>
      <c r="DQ50" s="19">
        <v>47.6</v>
      </c>
      <c r="DR50" s="19">
        <v>0</v>
      </c>
      <c r="DS50" s="19">
        <v>3.5</v>
      </c>
      <c r="DT50" s="19">
        <v>20.100000000000001</v>
      </c>
      <c r="DU50" s="19">
        <v>2.8</v>
      </c>
      <c r="DV50" s="19"/>
      <c r="DW50" s="19">
        <v>0</v>
      </c>
      <c r="DX50" s="19">
        <v>19.8</v>
      </c>
      <c r="DY50" s="19">
        <v>8</v>
      </c>
      <c r="DZ50" s="19">
        <v>17.399999999999999</v>
      </c>
      <c r="EA50" s="19">
        <v>20.3</v>
      </c>
      <c r="EB50" s="19">
        <v>11.2</v>
      </c>
      <c r="EC50" s="19">
        <v>52.7</v>
      </c>
      <c r="ED50" s="19">
        <v>0</v>
      </c>
      <c r="EE50" s="19">
        <v>48.4</v>
      </c>
      <c r="EF50" s="19">
        <v>92</v>
      </c>
      <c r="EG50" s="19">
        <v>4.8</v>
      </c>
      <c r="EH50" s="19">
        <v>3.4</v>
      </c>
      <c r="EI50" s="19">
        <v>0</v>
      </c>
      <c r="EJ50" s="19">
        <v>20.9</v>
      </c>
      <c r="EK50" s="19">
        <v>8.1</v>
      </c>
      <c r="EL50" s="19">
        <v>7.4</v>
      </c>
      <c r="EM50" s="19">
        <v>20.399999999999999</v>
      </c>
      <c r="EN50" s="19">
        <v>20.399999999999999</v>
      </c>
      <c r="EO50" s="19">
        <v>20</v>
      </c>
      <c r="EP50" s="19">
        <v>8.6199999999999992</v>
      </c>
      <c r="EQ50" s="19">
        <v>0</v>
      </c>
      <c r="ER50" s="19">
        <v>0</v>
      </c>
      <c r="ES50" s="19">
        <v>0</v>
      </c>
      <c r="ET50" s="19">
        <v>0.6</v>
      </c>
      <c r="EU50" s="19">
        <v>89.9</v>
      </c>
      <c r="EV50" s="19">
        <v>66.900000000000006</v>
      </c>
      <c r="EW50" s="19">
        <v>0</v>
      </c>
      <c r="EX50" s="19">
        <v>4.8</v>
      </c>
      <c r="EY50" s="19">
        <v>2.2999999999999998</v>
      </c>
      <c r="EZ50" s="19">
        <v>2.4</v>
      </c>
      <c r="FA50" s="19">
        <v>2.7</v>
      </c>
      <c r="FB50" s="19">
        <v>0</v>
      </c>
      <c r="FC50" s="19">
        <v>6.5</v>
      </c>
      <c r="FD50" s="19">
        <v>20</v>
      </c>
      <c r="FE50" s="19">
        <v>20</v>
      </c>
      <c r="FF50" s="19">
        <v>11.3</v>
      </c>
      <c r="FG50" s="19"/>
      <c r="FH50" s="19"/>
      <c r="FI50" s="19"/>
      <c r="FJ50" s="19"/>
      <c r="FK50" s="19">
        <v>6.1</v>
      </c>
      <c r="FL50" s="19"/>
      <c r="FM50" s="19">
        <v>16.899999999999999</v>
      </c>
      <c r="FN50" s="19">
        <v>7705.02</v>
      </c>
      <c r="FO50" s="15"/>
      <c r="FP50" s="19">
        <v>24.2</v>
      </c>
      <c r="FQ50" s="19">
        <v>12.10036</v>
      </c>
      <c r="FR50" s="19">
        <v>11.7</v>
      </c>
      <c r="FS50" s="19">
        <v>0</v>
      </c>
      <c r="FT50" s="19">
        <v>0</v>
      </c>
      <c r="FU50" s="19">
        <v>18.899999999999999</v>
      </c>
      <c r="FV50" s="19">
        <v>4.7</v>
      </c>
      <c r="FW50" s="19">
        <v>15.2</v>
      </c>
      <c r="FX50" s="19">
        <v>86.800359999999998</v>
      </c>
    </row>
    <row r="51" spans="1:180" ht="24" customHeight="1" x14ac:dyDescent="0.3">
      <c r="A51" s="13" t="s">
        <v>50</v>
      </c>
      <c r="B51" s="13" t="s">
        <v>686</v>
      </c>
      <c r="C51" s="14">
        <v>199.4</v>
      </c>
      <c r="D51" s="14">
        <v>648.5</v>
      </c>
      <c r="E51" s="14">
        <v>138.80000000000001</v>
      </c>
      <c r="F51" s="14"/>
      <c r="G51" s="14"/>
      <c r="H51" s="14">
        <v>90.3</v>
      </c>
      <c r="I51" s="14">
        <v>223.5</v>
      </c>
      <c r="J51" s="14"/>
      <c r="K51" s="14"/>
      <c r="L51" s="14">
        <v>178.6</v>
      </c>
      <c r="M51" s="14">
        <v>200.1</v>
      </c>
      <c r="N51" s="14">
        <v>0</v>
      </c>
      <c r="O51" s="14">
        <v>190.7</v>
      </c>
      <c r="P51" s="14">
        <v>207.7</v>
      </c>
      <c r="Q51" s="14">
        <v>108.2</v>
      </c>
      <c r="R51" s="14">
        <v>556.29999999999995</v>
      </c>
      <c r="S51" s="14"/>
      <c r="T51" s="14"/>
      <c r="U51" s="14"/>
      <c r="V51" s="14">
        <v>0</v>
      </c>
      <c r="W51" s="14">
        <v>163.4</v>
      </c>
      <c r="X51" s="14">
        <v>7.7</v>
      </c>
      <c r="Y51" s="14">
        <v>4.5999999999999996</v>
      </c>
      <c r="Z51" s="14">
        <v>22.5</v>
      </c>
      <c r="AA51" s="14">
        <v>6.5</v>
      </c>
      <c r="AB51" s="14"/>
      <c r="AC51" s="14">
        <v>140.9</v>
      </c>
      <c r="AD51" s="14"/>
      <c r="AE51" s="14"/>
      <c r="AF51" s="14"/>
      <c r="AG51" s="14"/>
      <c r="AH51" s="14">
        <v>110.2</v>
      </c>
      <c r="AI51" s="14">
        <v>184.7</v>
      </c>
      <c r="AJ51" s="14"/>
      <c r="AK51" s="14"/>
      <c r="AL51" s="14"/>
      <c r="AM51" s="14">
        <v>6.5</v>
      </c>
      <c r="AN51" s="14">
        <v>375</v>
      </c>
      <c r="AO51" s="14">
        <v>81.5</v>
      </c>
      <c r="AP51" s="14">
        <v>149.4</v>
      </c>
      <c r="AQ51" s="14">
        <v>42</v>
      </c>
      <c r="AR51" s="14">
        <v>18.600000000000001</v>
      </c>
      <c r="AS51" s="14">
        <v>19.3</v>
      </c>
      <c r="AT51" s="14">
        <v>90.9</v>
      </c>
      <c r="AU51" s="14">
        <v>177.4</v>
      </c>
      <c r="AV51" s="14">
        <v>178.2</v>
      </c>
      <c r="AW51" s="14">
        <v>182.8</v>
      </c>
      <c r="AX51" s="14">
        <v>106.8</v>
      </c>
      <c r="AY51" s="14">
        <v>44</v>
      </c>
      <c r="AZ51" s="14">
        <v>41.3</v>
      </c>
      <c r="BA51" s="14">
        <v>3.8</v>
      </c>
      <c r="BB51" s="14">
        <v>29.3</v>
      </c>
      <c r="BC51" s="14">
        <v>169.9</v>
      </c>
      <c r="BD51" s="14"/>
      <c r="BE51" s="14"/>
      <c r="BF51" s="14">
        <v>93.5</v>
      </c>
      <c r="BG51" s="14">
        <v>81.3</v>
      </c>
      <c r="BH51" s="14"/>
      <c r="BI51" s="14"/>
      <c r="BJ51" s="14"/>
      <c r="BK51" s="14"/>
      <c r="BL51" s="14"/>
      <c r="BM51" s="14">
        <v>84</v>
      </c>
      <c r="BN51" s="14">
        <v>168.3</v>
      </c>
      <c r="BO51" s="14"/>
      <c r="BP51" s="14">
        <v>200.9</v>
      </c>
      <c r="BQ51" s="14"/>
      <c r="BR51" s="14"/>
      <c r="BS51" s="14"/>
      <c r="BT51" s="14"/>
      <c r="BU51" s="14"/>
      <c r="BV51" s="14"/>
      <c r="BW51" s="14">
        <v>35.6</v>
      </c>
      <c r="BX51" s="14"/>
      <c r="BY51" s="14"/>
      <c r="BZ51" s="14">
        <v>2.9</v>
      </c>
      <c r="CA51" s="14">
        <v>238.2</v>
      </c>
      <c r="CB51" s="14">
        <v>126.9</v>
      </c>
      <c r="CC51" s="14">
        <v>62</v>
      </c>
      <c r="CD51" s="14">
        <v>78.2</v>
      </c>
      <c r="CE51" s="14">
        <v>29.8</v>
      </c>
      <c r="CF51" s="14"/>
      <c r="CG51" s="14"/>
      <c r="CH51" s="14"/>
      <c r="CI51" s="14">
        <v>140.5</v>
      </c>
      <c r="CJ51" s="14">
        <v>144.4</v>
      </c>
      <c r="CK51" s="14">
        <v>168.9</v>
      </c>
      <c r="CL51" s="14"/>
      <c r="CM51" s="14"/>
      <c r="CN51" s="14"/>
      <c r="CO51" s="14"/>
      <c r="CP51" s="14"/>
      <c r="CQ51" s="14">
        <v>125.7</v>
      </c>
      <c r="CR51" s="14"/>
      <c r="CS51" s="14"/>
      <c r="CT51" s="14">
        <v>6.6</v>
      </c>
      <c r="CU51" s="14">
        <v>20</v>
      </c>
      <c r="CV51" s="14">
        <v>0</v>
      </c>
      <c r="CW51" s="14">
        <v>36.700000000000003</v>
      </c>
      <c r="CX51" s="14">
        <v>0</v>
      </c>
      <c r="CY51" s="14">
        <v>10.1</v>
      </c>
      <c r="CZ51" s="14">
        <v>0</v>
      </c>
      <c r="DA51" s="14">
        <v>20.3</v>
      </c>
      <c r="DB51" s="14">
        <v>10</v>
      </c>
      <c r="DC51" s="14">
        <v>5.5</v>
      </c>
      <c r="DD51" s="14">
        <v>0</v>
      </c>
      <c r="DE51" s="14">
        <v>0</v>
      </c>
      <c r="DF51" s="14">
        <v>1.9</v>
      </c>
      <c r="DG51" s="14">
        <v>3.6</v>
      </c>
      <c r="DH51" s="14">
        <v>5.3</v>
      </c>
      <c r="DI51" s="14">
        <v>20.5</v>
      </c>
      <c r="DJ51" s="14">
        <v>18.5</v>
      </c>
      <c r="DK51" s="14">
        <v>16.5</v>
      </c>
      <c r="DL51" s="14">
        <v>3.6</v>
      </c>
      <c r="DM51" s="14">
        <v>18.5</v>
      </c>
      <c r="DN51" s="14">
        <v>0</v>
      </c>
      <c r="DO51" s="14">
        <v>0</v>
      </c>
      <c r="DP51" s="14">
        <v>11.7</v>
      </c>
      <c r="DQ51" s="14">
        <v>39.200000000000003</v>
      </c>
      <c r="DR51" s="14">
        <v>0</v>
      </c>
      <c r="DS51" s="14">
        <v>3.5</v>
      </c>
      <c r="DT51" s="14">
        <v>20.100000000000001</v>
      </c>
      <c r="DU51" s="14">
        <v>2.9</v>
      </c>
      <c r="DV51" s="14"/>
      <c r="DW51" s="14">
        <v>0</v>
      </c>
      <c r="DX51" s="14">
        <v>19.8</v>
      </c>
      <c r="DY51" s="14">
        <v>8</v>
      </c>
      <c r="DZ51" s="14">
        <v>15.8</v>
      </c>
      <c r="EA51" s="14">
        <v>20.3</v>
      </c>
      <c r="EB51" s="14">
        <v>10.6</v>
      </c>
      <c r="EC51" s="14">
        <v>52.8</v>
      </c>
      <c r="ED51" s="14">
        <v>0</v>
      </c>
      <c r="EE51" s="14">
        <v>56.9</v>
      </c>
      <c r="EF51" s="14">
        <v>88.2</v>
      </c>
      <c r="EG51" s="14">
        <v>7.2</v>
      </c>
      <c r="EH51" s="14">
        <v>6.2</v>
      </c>
      <c r="EI51" s="14">
        <v>0</v>
      </c>
      <c r="EJ51" s="14">
        <v>20.9</v>
      </c>
      <c r="EK51" s="14">
        <v>8.1</v>
      </c>
      <c r="EL51" s="14">
        <v>7.4</v>
      </c>
      <c r="EM51" s="14">
        <v>20.399999999999999</v>
      </c>
      <c r="EN51" s="14">
        <v>20.399999999999999</v>
      </c>
      <c r="EO51" s="14">
        <v>20</v>
      </c>
      <c r="EP51" s="14">
        <v>6.82</v>
      </c>
      <c r="EQ51" s="14">
        <v>0</v>
      </c>
      <c r="ER51" s="14">
        <v>0</v>
      </c>
      <c r="ES51" s="14">
        <v>0</v>
      </c>
      <c r="ET51" s="14">
        <v>0.6</v>
      </c>
      <c r="EU51" s="14">
        <v>72.7</v>
      </c>
      <c r="EV51" s="14">
        <v>58.1</v>
      </c>
      <c r="EW51" s="14">
        <v>0</v>
      </c>
      <c r="EX51" s="14">
        <v>4.8</v>
      </c>
      <c r="EY51" s="14">
        <v>2.2999999999999998</v>
      </c>
      <c r="EZ51" s="14">
        <v>2.4</v>
      </c>
      <c r="FA51" s="14">
        <v>2.7</v>
      </c>
      <c r="FB51" s="14">
        <v>0</v>
      </c>
      <c r="FC51" s="14">
        <v>6.5</v>
      </c>
      <c r="FD51" s="14">
        <v>20</v>
      </c>
      <c r="FE51" s="14">
        <v>20</v>
      </c>
      <c r="FF51" s="14">
        <v>11.7</v>
      </c>
      <c r="FG51" s="14"/>
      <c r="FH51" s="14"/>
      <c r="FI51" s="14"/>
      <c r="FJ51" s="14"/>
      <c r="FK51" s="14">
        <v>6.4</v>
      </c>
      <c r="FL51" s="14"/>
      <c r="FM51" s="14">
        <v>16.7</v>
      </c>
      <c r="FN51" s="14">
        <v>7770.12</v>
      </c>
      <c r="FO51" s="15"/>
      <c r="FP51" s="14">
        <v>24.2</v>
      </c>
      <c r="FQ51" s="14">
        <v>8.3814499999999992</v>
      </c>
      <c r="FR51" s="14">
        <v>11.7</v>
      </c>
      <c r="FS51" s="14">
        <v>0</v>
      </c>
      <c r="FT51" s="14">
        <v>0</v>
      </c>
      <c r="FU51" s="14">
        <v>18.899999999999999</v>
      </c>
      <c r="FV51" s="14">
        <v>4.8</v>
      </c>
      <c r="FW51" s="14">
        <v>15.1</v>
      </c>
      <c r="FX51" s="14">
        <v>83.081450000000004</v>
      </c>
    </row>
    <row r="52" spans="1:180" ht="24" customHeight="1" x14ac:dyDescent="0.3">
      <c r="A52" s="16" t="s">
        <v>50</v>
      </c>
      <c r="B52" s="16" t="s">
        <v>687</v>
      </c>
      <c r="C52" s="17">
        <v>206.4</v>
      </c>
      <c r="D52" s="17">
        <v>653.20000000000005</v>
      </c>
      <c r="E52" s="17">
        <v>140.5</v>
      </c>
      <c r="F52" s="17"/>
      <c r="G52" s="17"/>
      <c r="H52" s="17">
        <v>92.4</v>
      </c>
      <c r="I52" s="17">
        <v>227</v>
      </c>
      <c r="J52" s="17"/>
      <c r="K52" s="17"/>
      <c r="L52" s="17">
        <v>179.6</v>
      </c>
      <c r="M52" s="17">
        <v>200.4</v>
      </c>
      <c r="N52" s="17">
        <v>0</v>
      </c>
      <c r="O52" s="17">
        <v>192.2</v>
      </c>
      <c r="P52" s="17">
        <v>208</v>
      </c>
      <c r="Q52" s="17">
        <v>107.6</v>
      </c>
      <c r="R52" s="17">
        <v>555.6</v>
      </c>
      <c r="S52" s="17"/>
      <c r="T52" s="17"/>
      <c r="U52" s="17"/>
      <c r="V52" s="17">
        <v>0</v>
      </c>
      <c r="W52" s="17">
        <v>171.8</v>
      </c>
      <c r="X52" s="17">
        <v>8</v>
      </c>
      <c r="Y52" s="17">
        <v>4.9000000000000004</v>
      </c>
      <c r="Z52" s="17">
        <v>22.4</v>
      </c>
      <c r="AA52" s="17">
        <v>6.5</v>
      </c>
      <c r="AB52" s="17"/>
      <c r="AC52" s="17">
        <v>140.30000000000001</v>
      </c>
      <c r="AD52" s="17"/>
      <c r="AE52" s="17"/>
      <c r="AF52" s="17"/>
      <c r="AG52" s="17"/>
      <c r="AH52" s="17">
        <v>110.4</v>
      </c>
      <c r="AI52" s="17">
        <v>160.19999999999999</v>
      </c>
      <c r="AJ52" s="17"/>
      <c r="AK52" s="17"/>
      <c r="AL52" s="17"/>
      <c r="AM52" s="17">
        <v>6.5</v>
      </c>
      <c r="AN52" s="17">
        <v>370.3</v>
      </c>
      <c r="AO52" s="17">
        <v>81.5</v>
      </c>
      <c r="AP52" s="17">
        <v>139.4</v>
      </c>
      <c r="AQ52" s="17">
        <v>42.2</v>
      </c>
      <c r="AR52" s="17">
        <v>18.600000000000001</v>
      </c>
      <c r="AS52" s="17">
        <v>19.3</v>
      </c>
      <c r="AT52" s="17">
        <v>89.4</v>
      </c>
      <c r="AU52" s="17">
        <v>179.8</v>
      </c>
      <c r="AV52" s="17">
        <v>179.1</v>
      </c>
      <c r="AW52" s="17">
        <v>182.6</v>
      </c>
      <c r="AX52" s="17">
        <v>108.8</v>
      </c>
      <c r="AY52" s="17">
        <v>46.4</v>
      </c>
      <c r="AZ52" s="17">
        <v>37.200000000000003</v>
      </c>
      <c r="BA52" s="17">
        <v>3.8</v>
      </c>
      <c r="BB52" s="17">
        <v>30.8</v>
      </c>
      <c r="BC52" s="17">
        <v>168</v>
      </c>
      <c r="BD52" s="17"/>
      <c r="BE52" s="17"/>
      <c r="BF52" s="17">
        <v>95.1</v>
      </c>
      <c r="BG52" s="17">
        <v>81.099999999999994</v>
      </c>
      <c r="BH52" s="17"/>
      <c r="BI52" s="17"/>
      <c r="BJ52" s="17"/>
      <c r="BK52" s="17"/>
      <c r="BL52" s="17"/>
      <c r="BM52" s="17">
        <v>86.2</v>
      </c>
      <c r="BN52" s="17">
        <v>167.6</v>
      </c>
      <c r="BO52" s="17"/>
      <c r="BP52" s="17">
        <v>200</v>
      </c>
      <c r="BQ52" s="17"/>
      <c r="BR52" s="17"/>
      <c r="BS52" s="17"/>
      <c r="BT52" s="17"/>
      <c r="BU52" s="17"/>
      <c r="BV52" s="17"/>
      <c r="BW52" s="17">
        <v>56.3</v>
      </c>
      <c r="BX52" s="17"/>
      <c r="BY52" s="17"/>
      <c r="BZ52" s="17">
        <v>2.9</v>
      </c>
      <c r="CA52" s="17">
        <v>143.4</v>
      </c>
      <c r="CB52" s="17">
        <v>118.2</v>
      </c>
      <c r="CC52" s="17">
        <v>63.2</v>
      </c>
      <c r="CD52" s="17">
        <v>78.599999999999994</v>
      </c>
      <c r="CE52" s="17">
        <v>30.6</v>
      </c>
      <c r="CF52" s="17"/>
      <c r="CG52" s="17"/>
      <c r="CH52" s="17"/>
      <c r="CI52" s="17">
        <v>141.1</v>
      </c>
      <c r="CJ52" s="17">
        <v>146.19999999999999</v>
      </c>
      <c r="CK52" s="17">
        <v>165.8</v>
      </c>
      <c r="CL52" s="17"/>
      <c r="CM52" s="17"/>
      <c r="CN52" s="17"/>
      <c r="CO52" s="17"/>
      <c r="CP52" s="17"/>
      <c r="CQ52" s="17">
        <v>125.7</v>
      </c>
      <c r="CR52" s="17"/>
      <c r="CS52" s="17"/>
      <c r="CT52" s="17">
        <v>6.6</v>
      </c>
      <c r="CU52" s="17">
        <v>20.100000000000001</v>
      </c>
      <c r="CV52" s="17">
        <v>0</v>
      </c>
      <c r="CW52" s="17">
        <v>43.7</v>
      </c>
      <c r="CX52" s="17">
        <v>0</v>
      </c>
      <c r="CY52" s="17">
        <v>10.5</v>
      </c>
      <c r="CZ52" s="17">
        <v>0</v>
      </c>
      <c r="DA52" s="17">
        <v>20.6</v>
      </c>
      <c r="DB52" s="17">
        <v>9.9</v>
      </c>
      <c r="DC52" s="17">
        <v>5.6</v>
      </c>
      <c r="DD52" s="17">
        <v>0</v>
      </c>
      <c r="DE52" s="17">
        <v>0</v>
      </c>
      <c r="DF52" s="17">
        <v>1.9</v>
      </c>
      <c r="DG52" s="17">
        <v>3.6</v>
      </c>
      <c r="DH52" s="17">
        <v>5.2</v>
      </c>
      <c r="DI52" s="17">
        <v>20.8</v>
      </c>
      <c r="DJ52" s="17">
        <v>18.5</v>
      </c>
      <c r="DK52" s="17">
        <v>16.5</v>
      </c>
      <c r="DL52" s="17">
        <v>3.5</v>
      </c>
      <c r="DM52" s="17">
        <v>18.5</v>
      </c>
      <c r="DN52" s="17">
        <v>0</v>
      </c>
      <c r="DO52" s="17">
        <v>0</v>
      </c>
      <c r="DP52" s="17">
        <v>10.1</v>
      </c>
      <c r="DQ52" s="17">
        <v>39.5</v>
      </c>
      <c r="DR52" s="17">
        <v>0</v>
      </c>
      <c r="DS52" s="17">
        <v>3.5</v>
      </c>
      <c r="DT52" s="17">
        <v>20.100000000000001</v>
      </c>
      <c r="DU52" s="17">
        <v>2.9</v>
      </c>
      <c r="DV52" s="17"/>
      <c r="DW52" s="17">
        <v>0</v>
      </c>
      <c r="DX52" s="17">
        <v>19.8</v>
      </c>
      <c r="DY52" s="17">
        <v>8</v>
      </c>
      <c r="DZ52" s="17">
        <v>15.9</v>
      </c>
      <c r="EA52" s="17">
        <v>20.3</v>
      </c>
      <c r="EB52" s="17">
        <v>7.8</v>
      </c>
      <c r="EC52" s="17">
        <v>50.3</v>
      </c>
      <c r="ED52" s="17">
        <v>0</v>
      </c>
      <c r="EE52" s="17">
        <v>60.6</v>
      </c>
      <c r="EF52" s="17">
        <v>13.2</v>
      </c>
      <c r="EG52" s="17">
        <v>8</v>
      </c>
      <c r="EH52" s="17">
        <v>6</v>
      </c>
      <c r="EI52" s="17">
        <v>0</v>
      </c>
      <c r="EJ52" s="17">
        <v>20.9</v>
      </c>
      <c r="EK52" s="17">
        <v>8.1</v>
      </c>
      <c r="EL52" s="17">
        <v>7.4</v>
      </c>
      <c r="EM52" s="17">
        <v>20.399999999999999</v>
      </c>
      <c r="EN52" s="17">
        <v>20.399999999999999</v>
      </c>
      <c r="EO52" s="17">
        <v>20</v>
      </c>
      <c r="EP52" s="17">
        <v>6.79</v>
      </c>
      <c r="EQ52" s="17">
        <v>0</v>
      </c>
      <c r="ER52" s="17">
        <v>0</v>
      </c>
      <c r="ES52" s="17">
        <v>0</v>
      </c>
      <c r="ET52" s="17">
        <v>0.6</v>
      </c>
      <c r="EU52" s="17">
        <v>71.2</v>
      </c>
      <c r="EV52" s="17">
        <v>77.599999999999994</v>
      </c>
      <c r="EW52" s="17">
        <v>0</v>
      </c>
      <c r="EX52" s="17">
        <v>4.8</v>
      </c>
      <c r="EY52" s="17">
        <v>2.2999999999999998</v>
      </c>
      <c r="EZ52" s="17">
        <v>2.4</v>
      </c>
      <c r="FA52" s="17">
        <v>2.7</v>
      </c>
      <c r="FB52" s="17">
        <v>0</v>
      </c>
      <c r="FC52" s="17">
        <v>6.6</v>
      </c>
      <c r="FD52" s="17">
        <v>20</v>
      </c>
      <c r="FE52" s="17">
        <v>19.899999999999999</v>
      </c>
      <c r="FF52" s="17">
        <v>10.4</v>
      </c>
      <c r="FG52" s="17"/>
      <c r="FH52" s="17"/>
      <c r="FI52" s="17"/>
      <c r="FJ52" s="17"/>
      <c r="FK52" s="17">
        <v>6.3</v>
      </c>
      <c r="FL52" s="17"/>
      <c r="FM52" s="17">
        <v>16.899999999999999</v>
      </c>
      <c r="FN52" s="17">
        <v>7630.29</v>
      </c>
      <c r="FO52" s="15"/>
      <c r="FP52" s="17">
        <v>24.2</v>
      </c>
      <c r="FQ52" s="17">
        <v>8.0649999999999995</v>
      </c>
      <c r="FR52" s="17">
        <v>11.7</v>
      </c>
      <c r="FS52" s="17">
        <v>0</v>
      </c>
      <c r="FT52" s="17">
        <v>0</v>
      </c>
      <c r="FU52" s="17">
        <v>18.899999999999999</v>
      </c>
      <c r="FV52" s="17">
        <v>4.9000000000000004</v>
      </c>
      <c r="FW52" s="17">
        <v>15.1</v>
      </c>
      <c r="FX52" s="17">
        <v>82.864999999999995</v>
      </c>
    </row>
    <row r="53" spans="1:180" ht="24" customHeight="1" x14ac:dyDescent="0.3">
      <c r="A53" s="16" t="s">
        <v>50</v>
      </c>
      <c r="B53" s="16" t="s">
        <v>688</v>
      </c>
      <c r="C53" s="17">
        <v>202.3</v>
      </c>
      <c r="D53" s="17">
        <v>645.70000000000005</v>
      </c>
      <c r="E53" s="17">
        <v>137.19999999999999</v>
      </c>
      <c r="F53" s="17"/>
      <c r="G53" s="17"/>
      <c r="H53" s="17">
        <v>89.9</v>
      </c>
      <c r="I53" s="17">
        <v>224.6</v>
      </c>
      <c r="J53" s="17"/>
      <c r="K53" s="17"/>
      <c r="L53" s="17">
        <v>178</v>
      </c>
      <c r="M53" s="17">
        <v>200.6</v>
      </c>
      <c r="N53" s="17">
        <v>0</v>
      </c>
      <c r="O53" s="17">
        <v>191.3</v>
      </c>
      <c r="P53" s="17">
        <v>206.5</v>
      </c>
      <c r="Q53" s="17">
        <v>108.2</v>
      </c>
      <c r="R53" s="17">
        <v>555.79999999999995</v>
      </c>
      <c r="S53" s="17"/>
      <c r="T53" s="17"/>
      <c r="U53" s="17"/>
      <c r="V53" s="17">
        <v>0</v>
      </c>
      <c r="W53" s="17">
        <v>163.6</v>
      </c>
      <c r="X53" s="17">
        <v>7.5</v>
      </c>
      <c r="Y53" s="17">
        <v>4.5999999999999996</v>
      </c>
      <c r="Z53" s="17">
        <v>0</v>
      </c>
      <c r="AA53" s="17">
        <v>6.5</v>
      </c>
      <c r="AB53" s="17"/>
      <c r="AC53" s="17">
        <v>140.30000000000001</v>
      </c>
      <c r="AD53" s="17"/>
      <c r="AE53" s="17"/>
      <c r="AF53" s="17"/>
      <c r="AG53" s="17"/>
      <c r="AH53" s="17">
        <v>110.2</v>
      </c>
      <c r="AI53" s="17">
        <v>138</v>
      </c>
      <c r="AJ53" s="17"/>
      <c r="AK53" s="17"/>
      <c r="AL53" s="17"/>
      <c r="AM53" s="17">
        <v>6.5</v>
      </c>
      <c r="AN53" s="17">
        <v>364.6</v>
      </c>
      <c r="AO53" s="17">
        <v>81.5</v>
      </c>
      <c r="AP53" s="17">
        <v>134</v>
      </c>
      <c r="AQ53" s="17">
        <v>41.8</v>
      </c>
      <c r="AR53" s="17">
        <v>18.600000000000001</v>
      </c>
      <c r="AS53" s="17">
        <v>19.3</v>
      </c>
      <c r="AT53" s="17">
        <v>92</v>
      </c>
      <c r="AU53" s="17">
        <v>178.2</v>
      </c>
      <c r="AV53" s="17">
        <v>178.7</v>
      </c>
      <c r="AW53" s="17">
        <v>183</v>
      </c>
      <c r="AX53" s="17">
        <v>107.6</v>
      </c>
      <c r="AY53" s="17">
        <v>44.5</v>
      </c>
      <c r="AZ53" s="17">
        <v>36</v>
      </c>
      <c r="BA53" s="17">
        <v>3.8</v>
      </c>
      <c r="BB53" s="17">
        <v>29.3</v>
      </c>
      <c r="BC53" s="17">
        <v>168.4</v>
      </c>
      <c r="BD53" s="17"/>
      <c r="BE53" s="17"/>
      <c r="BF53" s="17">
        <v>93.9</v>
      </c>
      <c r="BG53" s="17">
        <v>80.8</v>
      </c>
      <c r="BH53" s="17"/>
      <c r="BI53" s="17"/>
      <c r="BJ53" s="17"/>
      <c r="BK53" s="17"/>
      <c r="BL53" s="17"/>
      <c r="BM53" s="17">
        <v>84.3</v>
      </c>
      <c r="BN53" s="17">
        <v>61.4</v>
      </c>
      <c r="BO53" s="17"/>
      <c r="BP53" s="17">
        <v>200.8</v>
      </c>
      <c r="BQ53" s="17"/>
      <c r="BR53" s="17"/>
      <c r="BS53" s="17"/>
      <c r="BT53" s="17"/>
      <c r="BU53" s="17"/>
      <c r="BV53" s="17"/>
      <c r="BW53" s="17">
        <v>54.7</v>
      </c>
      <c r="BX53" s="17"/>
      <c r="BY53" s="17"/>
      <c r="BZ53" s="17">
        <v>2.9</v>
      </c>
      <c r="CA53" s="17">
        <v>128</v>
      </c>
      <c r="CB53" s="17">
        <v>114.2</v>
      </c>
      <c r="CC53" s="17">
        <v>62</v>
      </c>
      <c r="CD53" s="17">
        <v>78.3</v>
      </c>
      <c r="CE53" s="17">
        <v>30</v>
      </c>
      <c r="CF53" s="17"/>
      <c r="CG53" s="17"/>
      <c r="CH53" s="17"/>
      <c r="CI53" s="17">
        <v>140.6</v>
      </c>
      <c r="CJ53" s="17">
        <v>144.80000000000001</v>
      </c>
      <c r="CK53" s="17">
        <v>149.1</v>
      </c>
      <c r="CL53" s="17"/>
      <c r="CM53" s="17"/>
      <c r="CN53" s="17"/>
      <c r="CO53" s="17"/>
      <c r="CP53" s="17"/>
      <c r="CQ53" s="17">
        <v>125.6</v>
      </c>
      <c r="CR53" s="17"/>
      <c r="CS53" s="17"/>
      <c r="CT53" s="17">
        <v>6.6</v>
      </c>
      <c r="CU53" s="17">
        <v>19.899999999999999</v>
      </c>
      <c r="CV53" s="17">
        <v>0</v>
      </c>
      <c r="CW53" s="17">
        <v>27.2</v>
      </c>
      <c r="CX53" s="17">
        <v>0</v>
      </c>
      <c r="CY53" s="17">
        <v>11.7</v>
      </c>
      <c r="CZ53" s="17">
        <v>0</v>
      </c>
      <c r="DA53" s="17">
        <v>20.399999999999999</v>
      </c>
      <c r="DB53" s="17">
        <v>10.1</v>
      </c>
      <c r="DC53" s="17">
        <v>5.6</v>
      </c>
      <c r="DD53" s="17">
        <v>0</v>
      </c>
      <c r="DE53" s="17">
        <v>0</v>
      </c>
      <c r="DF53" s="17">
        <v>1.9</v>
      </c>
      <c r="DG53" s="17">
        <v>3.6</v>
      </c>
      <c r="DH53" s="17">
        <v>5.2</v>
      </c>
      <c r="DI53" s="17">
        <v>20.5</v>
      </c>
      <c r="DJ53" s="17">
        <v>18.5</v>
      </c>
      <c r="DK53" s="17">
        <v>16.399999999999999</v>
      </c>
      <c r="DL53" s="17">
        <v>3.5</v>
      </c>
      <c r="DM53" s="17">
        <v>18.5</v>
      </c>
      <c r="DN53" s="17">
        <v>0</v>
      </c>
      <c r="DO53" s="17">
        <v>0</v>
      </c>
      <c r="DP53" s="17">
        <v>14.1</v>
      </c>
      <c r="DQ53" s="17">
        <v>45.3</v>
      </c>
      <c r="DR53" s="17">
        <v>0</v>
      </c>
      <c r="DS53" s="17">
        <v>3.5</v>
      </c>
      <c r="DT53" s="17">
        <v>20.100000000000001</v>
      </c>
      <c r="DU53" s="17">
        <v>2.8</v>
      </c>
      <c r="DV53" s="17"/>
      <c r="DW53" s="17">
        <v>0</v>
      </c>
      <c r="DX53" s="17">
        <v>19.8</v>
      </c>
      <c r="DY53" s="17">
        <v>8.1</v>
      </c>
      <c r="DZ53" s="17">
        <v>15.9</v>
      </c>
      <c r="EA53" s="17">
        <v>20.3</v>
      </c>
      <c r="EB53" s="17">
        <v>7.2</v>
      </c>
      <c r="EC53" s="17">
        <v>40.6</v>
      </c>
      <c r="ED53" s="17">
        <v>0</v>
      </c>
      <c r="EE53" s="17">
        <v>67.400000000000006</v>
      </c>
      <c r="EF53" s="17">
        <v>14.2</v>
      </c>
      <c r="EG53" s="17">
        <v>7.5</v>
      </c>
      <c r="EH53" s="17">
        <v>0</v>
      </c>
      <c r="EI53" s="17">
        <v>0</v>
      </c>
      <c r="EJ53" s="17">
        <v>20.9</v>
      </c>
      <c r="EK53" s="17">
        <v>8.1</v>
      </c>
      <c r="EL53" s="17">
        <v>7.4</v>
      </c>
      <c r="EM53" s="17">
        <v>20.399999999999999</v>
      </c>
      <c r="EN53" s="17">
        <v>20.399999999999999</v>
      </c>
      <c r="EO53" s="17">
        <v>20</v>
      </c>
      <c r="EP53" s="17">
        <v>6.81</v>
      </c>
      <c r="EQ53" s="17">
        <v>0</v>
      </c>
      <c r="ER53" s="17">
        <v>0</v>
      </c>
      <c r="ES53" s="17">
        <v>0</v>
      </c>
      <c r="ET53" s="17">
        <v>0.6</v>
      </c>
      <c r="EU53" s="17">
        <v>47.8</v>
      </c>
      <c r="EV53" s="17">
        <v>70.8</v>
      </c>
      <c r="EW53" s="17">
        <v>0</v>
      </c>
      <c r="EX53" s="17">
        <v>4.8</v>
      </c>
      <c r="EY53" s="17">
        <v>2.2999999999999998</v>
      </c>
      <c r="EZ53" s="17">
        <v>2.4</v>
      </c>
      <c r="FA53" s="17">
        <v>2.7</v>
      </c>
      <c r="FB53" s="17">
        <v>0</v>
      </c>
      <c r="FC53" s="17">
        <v>6.5</v>
      </c>
      <c r="FD53" s="17">
        <v>20</v>
      </c>
      <c r="FE53" s="17">
        <v>20</v>
      </c>
      <c r="FF53" s="17">
        <v>10.4</v>
      </c>
      <c r="FG53" s="17"/>
      <c r="FH53" s="17"/>
      <c r="FI53" s="17"/>
      <c r="FJ53" s="17"/>
      <c r="FK53" s="17">
        <v>5.9</v>
      </c>
      <c r="FL53" s="17"/>
      <c r="FM53" s="17">
        <v>16.8</v>
      </c>
      <c r="FN53" s="17">
        <v>7341.41</v>
      </c>
      <c r="FO53" s="15"/>
      <c r="FP53" s="17">
        <v>24.2</v>
      </c>
      <c r="FQ53" s="17">
        <v>8.0679999999999996</v>
      </c>
      <c r="FR53" s="17">
        <v>11.7</v>
      </c>
      <c r="FS53" s="17">
        <v>0</v>
      </c>
      <c r="FT53" s="17">
        <v>0</v>
      </c>
      <c r="FU53" s="17">
        <v>18.899999999999999</v>
      </c>
      <c r="FV53" s="17">
        <v>4.8</v>
      </c>
      <c r="FW53" s="17">
        <v>15.1</v>
      </c>
      <c r="FX53" s="17">
        <v>82.768000000000001</v>
      </c>
    </row>
    <row r="54" spans="1:180" ht="24" customHeight="1" x14ac:dyDescent="0.3">
      <c r="A54" s="16" t="s">
        <v>50</v>
      </c>
      <c r="B54" s="16" t="s">
        <v>689</v>
      </c>
      <c r="C54" s="17">
        <v>201.9</v>
      </c>
      <c r="D54" s="17">
        <v>649.4</v>
      </c>
      <c r="E54" s="17">
        <v>138.6</v>
      </c>
      <c r="F54" s="17"/>
      <c r="G54" s="17"/>
      <c r="H54" s="17">
        <v>89.8</v>
      </c>
      <c r="I54" s="17">
        <v>225</v>
      </c>
      <c r="J54" s="17"/>
      <c r="K54" s="17"/>
      <c r="L54" s="17">
        <v>178.8</v>
      </c>
      <c r="M54" s="17">
        <v>200.5</v>
      </c>
      <c r="N54" s="17">
        <v>0</v>
      </c>
      <c r="O54" s="17">
        <v>191.8</v>
      </c>
      <c r="P54" s="17">
        <v>207.4</v>
      </c>
      <c r="Q54" s="17">
        <v>108.6</v>
      </c>
      <c r="R54" s="17">
        <v>557.29999999999995</v>
      </c>
      <c r="S54" s="17"/>
      <c r="T54" s="17"/>
      <c r="U54" s="17"/>
      <c r="V54" s="17">
        <v>1.04</v>
      </c>
      <c r="W54" s="17">
        <v>163.1</v>
      </c>
      <c r="X54" s="17">
        <v>7.6</v>
      </c>
      <c r="Y54" s="17">
        <v>4.5999999999999996</v>
      </c>
      <c r="Z54" s="17">
        <v>0</v>
      </c>
      <c r="AA54" s="17">
        <v>6.5</v>
      </c>
      <c r="AB54" s="17"/>
      <c r="AC54" s="17">
        <v>84.4</v>
      </c>
      <c r="AD54" s="17"/>
      <c r="AE54" s="17"/>
      <c r="AF54" s="17"/>
      <c r="AG54" s="17"/>
      <c r="AH54" s="17">
        <v>110.5</v>
      </c>
      <c r="AI54" s="17">
        <v>166.1</v>
      </c>
      <c r="AJ54" s="17"/>
      <c r="AK54" s="17"/>
      <c r="AL54" s="17"/>
      <c r="AM54" s="17">
        <v>6.5</v>
      </c>
      <c r="AN54" s="17">
        <v>367.1</v>
      </c>
      <c r="AO54" s="17">
        <v>81.5</v>
      </c>
      <c r="AP54" s="17">
        <v>146.4</v>
      </c>
      <c r="AQ54" s="17">
        <v>41.9</v>
      </c>
      <c r="AR54" s="17">
        <v>18.600000000000001</v>
      </c>
      <c r="AS54" s="17">
        <v>19</v>
      </c>
      <c r="AT54" s="17">
        <v>89.8</v>
      </c>
      <c r="AU54" s="17">
        <v>178.9</v>
      </c>
      <c r="AV54" s="17">
        <v>179.6</v>
      </c>
      <c r="AW54" s="17">
        <v>183.4</v>
      </c>
      <c r="AX54" s="17">
        <v>108</v>
      </c>
      <c r="AY54" s="17">
        <v>44.1</v>
      </c>
      <c r="AZ54" s="17">
        <v>40.799999999999997</v>
      </c>
      <c r="BA54" s="17">
        <v>3.8</v>
      </c>
      <c r="BB54" s="17">
        <v>29.7</v>
      </c>
      <c r="BC54" s="17">
        <v>169.7</v>
      </c>
      <c r="BD54" s="17"/>
      <c r="BE54" s="17"/>
      <c r="BF54" s="17">
        <v>93.8</v>
      </c>
      <c r="BG54" s="17">
        <v>81.3</v>
      </c>
      <c r="BH54" s="17"/>
      <c r="BI54" s="17"/>
      <c r="BJ54" s="17"/>
      <c r="BK54" s="17"/>
      <c r="BL54" s="17"/>
      <c r="BM54" s="17">
        <v>84.4</v>
      </c>
      <c r="BN54" s="17">
        <v>61.9</v>
      </c>
      <c r="BO54" s="17"/>
      <c r="BP54" s="17">
        <v>130.5</v>
      </c>
      <c r="BQ54" s="17"/>
      <c r="BR54" s="17"/>
      <c r="BS54" s="17"/>
      <c r="BT54" s="17"/>
      <c r="BU54" s="17"/>
      <c r="BV54" s="17"/>
      <c r="BW54" s="17">
        <v>55.1</v>
      </c>
      <c r="BX54" s="17"/>
      <c r="BY54" s="17"/>
      <c r="BZ54" s="17">
        <v>2.9</v>
      </c>
      <c r="CA54" s="17">
        <v>211.8</v>
      </c>
      <c r="CB54" s="17">
        <v>123.7</v>
      </c>
      <c r="CC54" s="17">
        <v>62.2</v>
      </c>
      <c r="CD54" s="17">
        <v>78.2</v>
      </c>
      <c r="CE54" s="17">
        <v>30</v>
      </c>
      <c r="CF54" s="17"/>
      <c r="CG54" s="17"/>
      <c r="CH54" s="17"/>
      <c r="CI54" s="17">
        <v>141</v>
      </c>
      <c r="CJ54" s="17">
        <v>145.19999999999999</v>
      </c>
      <c r="CK54" s="17">
        <v>147.5</v>
      </c>
      <c r="CL54" s="17"/>
      <c r="CM54" s="17"/>
      <c r="CN54" s="17"/>
      <c r="CO54" s="17"/>
      <c r="CP54" s="17"/>
      <c r="CQ54" s="17">
        <v>0</v>
      </c>
      <c r="CR54" s="17"/>
      <c r="CS54" s="17"/>
      <c r="CT54" s="17">
        <v>6.6</v>
      </c>
      <c r="CU54" s="17">
        <v>19.899999999999999</v>
      </c>
      <c r="CV54" s="17">
        <v>0</v>
      </c>
      <c r="CW54" s="17">
        <v>25.6</v>
      </c>
      <c r="CX54" s="17">
        <v>0</v>
      </c>
      <c r="CY54" s="17">
        <v>11.6</v>
      </c>
      <c r="CZ54" s="17">
        <v>0</v>
      </c>
      <c r="DA54" s="17">
        <v>20.399999999999999</v>
      </c>
      <c r="DB54" s="17">
        <v>9.9</v>
      </c>
      <c r="DC54" s="17">
        <v>5.6</v>
      </c>
      <c r="DD54" s="17">
        <v>0</v>
      </c>
      <c r="DE54" s="17">
        <v>0</v>
      </c>
      <c r="DF54" s="17">
        <v>1.9</v>
      </c>
      <c r="DG54" s="17">
        <v>3.6</v>
      </c>
      <c r="DH54" s="17">
        <v>5.0999999999999996</v>
      </c>
      <c r="DI54" s="17">
        <v>20.7</v>
      </c>
      <c r="DJ54" s="17">
        <v>18.5</v>
      </c>
      <c r="DK54" s="17">
        <v>16.3</v>
      </c>
      <c r="DL54" s="17">
        <v>3.5</v>
      </c>
      <c r="DM54" s="17">
        <v>18.5</v>
      </c>
      <c r="DN54" s="17">
        <v>0</v>
      </c>
      <c r="DO54" s="17">
        <v>0</v>
      </c>
      <c r="DP54" s="17">
        <v>12.5</v>
      </c>
      <c r="DQ54" s="17">
        <v>42.7</v>
      </c>
      <c r="DR54" s="17">
        <v>0</v>
      </c>
      <c r="DS54" s="17">
        <v>3.5</v>
      </c>
      <c r="DT54" s="17">
        <v>20.100000000000001</v>
      </c>
      <c r="DU54" s="17">
        <v>2.8</v>
      </c>
      <c r="DV54" s="17"/>
      <c r="DW54" s="17">
        <v>0</v>
      </c>
      <c r="DX54" s="17">
        <v>19.8</v>
      </c>
      <c r="DY54" s="17">
        <v>8.4</v>
      </c>
      <c r="DZ54" s="17">
        <v>16.100000000000001</v>
      </c>
      <c r="EA54" s="17">
        <v>20.3</v>
      </c>
      <c r="EB54" s="17">
        <v>10.3</v>
      </c>
      <c r="EC54" s="17">
        <v>38.5</v>
      </c>
      <c r="ED54" s="17">
        <v>0</v>
      </c>
      <c r="EE54" s="17">
        <v>79.900000000000006</v>
      </c>
      <c r="EF54" s="17">
        <v>13.5</v>
      </c>
      <c r="EG54" s="17">
        <v>8.5</v>
      </c>
      <c r="EH54" s="17">
        <v>0</v>
      </c>
      <c r="EI54" s="17">
        <v>0</v>
      </c>
      <c r="EJ54" s="17">
        <v>20.9</v>
      </c>
      <c r="EK54" s="17">
        <v>8.1</v>
      </c>
      <c r="EL54" s="17">
        <v>7.4</v>
      </c>
      <c r="EM54" s="17">
        <v>20.399999999999999</v>
      </c>
      <c r="EN54" s="17">
        <v>20.399999999999999</v>
      </c>
      <c r="EO54" s="17">
        <v>20</v>
      </c>
      <c r="EP54" s="17">
        <v>8.92</v>
      </c>
      <c r="EQ54" s="17">
        <v>0</v>
      </c>
      <c r="ER54" s="17">
        <v>0</v>
      </c>
      <c r="ES54" s="17">
        <v>0</v>
      </c>
      <c r="ET54" s="17">
        <v>0.6</v>
      </c>
      <c r="EU54" s="17">
        <v>42.3</v>
      </c>
      <c r="EV54" s="17">
        <v>55.5</v>
      </c>
      <c r="EW54" s="17">
        <v>0</v>
      </c>
      <c r="EX54" s="17">
        <v>4.8</v>
      </c>
      <c r="EY54" s="17">
        <v>2.2999999999999998</v>
      </c>
      <c r="EZ54" s="17">
        <v>2.4</v>
      </c>
      <c r="FA54" s="17">
        <v>2.7</v>
      </c>
      <c r="FB54" s="17">
        <v>0</v>
      </c>
      <c r="FC54" s="17">
        <v>6.5</v>
      </c>
      <c r="FD54" s="17">
        <v>20</v>
      </c>
      <c r="FE54" s="17">
        <v>19.899999999999999</v>
      </c>
      <c r="FF54" s="17">
        <v>10.5</v>
      </c>
      <c r="FG54" s="17"/>
      <c r="FH54" s="17"/>
      <c r="FI54" s="17"/>
      <c r="FJ54" s="17"/>
      <c r="FK54" s="17">
        <v>6</v>
      </c>
      <c r="FL54" s="17"/>
      <c r="FM54" s="17">
        <v>16.899999999999999</v>
      </c>
      <c r="FN54" s="17">
        <v>7232.36</v>
      </c>
      <c r="FO54" s="15"/>
      <c r="FP54" s="17">
        <v>24.2</v>
      </c>
      <c r="FQ54" s="17">
        <v>8.0609999999999999</v>
      </c>
      <c r="FR54" s="17">
        <v>11.7</v>
      </c>
      <c r="FS54" s="17">
        <v>0</v>
      </c>
      <c r="FT54" s="17">
        <v>0</v>
      </c>
      <c r="FU54" s="17">
        <v>18.899999999999999</v>
      </c>
      <c r="FV54" s="17">
        <v>4.8</v>
      </c>
      <c r="FW54" s="17">
        <v>15.2</v>
      </c>
      <c r="FX54" s="17">
        <v>82.861000000000004</v>
      </c>
    </row>
    <row r="55" spans="1:180" ht="24" customHeight="1" x14ac:dyDescent="0.3">
      <c r="A55" s="16" t="s">
        <v>50</v>
      </c>
      <c r="B55" s="16" t="s">
        <v>690</v>
      </c>
      <c r="C55" s="17">
        <v>202.7</v>
      </c>
      <c r="D55" s="17">
        <v>652.20000000000005</v>
      </c>
      <c r="E55" s="17">
        <v>140.30000000000001</v>
      </c>
      <c r="F55" s="17"/>
      <c r="G55" s="17"/>
      <c r="H55" s="17">
        <v>90</v>
      </c>
      <c r="I55" s="17">
        <v>225.4</v>
      </c>
      <c r="J55" s="17"/>
      <c r="K55" s="17"/>
      <c r="L55" s="17">
        <v>178.9</v>
      </c>
      <c r="M55" s="17">
        <v>200.3</v>
      </c>
      <c r="N55" s="17">
        <v>0</v>
      </c>
      <c r="O55" s="17">
        <v>192.1</v>
      </c>
      <c r="P55" s="17">
        <v>207.3</v>
      </c>
      <c r="Q55" s="17">
        <v>108.5</v>
      </c>
      <c r="R55" s="17">
        <v>555.6</v>
      </c>
      <c r="S55" s="17"/>
      <c r="T55" s="17"/>
      <c r="U55" s="17"/>
      <c r="V55" s="17">
        <v>1.03</v>
      </c>
      <c r="W55" s="17">
        <v>163</v>
      </c>
      <c r="X55" s="17">
        <v>7.9</v>
      </c>
      <c r="Y55" s="17">
        <v>4.7</v>
      </c>
      <c r="Z55" s="17">
        <v>0</v>
      </c>
      <c r="AA55" s="17">
        <v>6.6</v>
      </c>
      <c r="AB55" s="17"/>
      <c r="AC55" s="17">
        <v>84.7</v>
      </c>
      <c r="AD55" s="17"/>
      <c r="AE55" s="17"/>
      <c r="AF55" s="17"/>
      <c r="AG55" s="17"/>
      <c r="AH55" s="17">
        <v>110.9</v>
      </c>
      <c r="AI55" s="17">
        <v>170.8</v>
      </c>
      <c r="AJ55" s="17"/>
      <c r="AK55" s="17"/>
      <c r="AL55" s="17"/>
      <c r="AM55" s="17">
        <v>6.5</v>
      </c>
      <c r="AN55" s="17">
        <v>364.2</v>
      </c>
      <c r="AO55" s="17">
        <v>81.5</v>
      </c>
      <c r="AP55" s="17">
        <v>137</v>
      </c>
      <c r="AQ55" s="17">
        <v>42.1</v>
      </c>
      <c r="AR55" s="17">
        <v>18.600000000000001</v>
      </c>
      <c r="AS55" s="17">
        <v>19.3</v>
      </c>
      <c r="AT55" s="17">
        <v>91.4</v>
      </c>
      <c r="AU55" s="17">
        <v>180.4</v>
      </c>
      <c r="AV55" s="17">
        <v>180.5</v>
      </c>
      <c r="AW55" s="17">
        <v>183.2</v>
      </c>
      <c r="AX55" s="17">
        <v>108.7</v>
      </c>
      <c r="AY55" s="17">
        <v>44.5</v>
      </c>
      <c r="AZ55" s="17">
        <v>35.6</v>
      </c>
      <c r="BA55" s="17">
        <v>3.8</v>
      </c>
      <c r="BB55" s="17">
        <v>30.1</v>
      </c>
      <c r="BC55" s="17">
        <v>171.1</v>
      </c>
      <c r="BD55" s="17"/>
      <c r="BE55" s="17"/>
      <c r="BF55" s="17">
        <v>93.9</v>
      </c>
      <c r="BG55" s="17">
        <v>81.599999999999994</v>
      </c>
      <c r="BH55" s="17"/>
      <c r="BI55" s="17"/>
      <c r="BJ55" s="17"/>
      <c r="BK55" s="17"/>
      <c r="BL55" s="17"/>
      <c r="BM55" s="17">
        <v>84.6</v>
      </c>
      <c r="BN55" s="17">
        <v>63.2</v>
      </c>
      <c r="BO55" s="17"/>
      <c r="BP55" s="17">
        <v>39.700000000000003</v>
      </c>
      <c r="BQ55" s="17"/>
      <c r="BR55" s="17"/>
      <c r="BS55" s="17"/>
      <c r="BT55" s="17"/>
      <c r="BU55" s="17"/>
      <c r="BV55" s="17"/>
      <c r="BW55" s="17">
        <v>55.3</v>
      </c>
      <c r="BX55" s="17"/>
      <c r="BY55" s="17"/>
      <c r="BZ55" s="17">
        <v>2.9</v>
      </c>
      <c r="CA55" s="17">
        <v>184</v>
      </c>
      <c r="CB55" s="17">
        <v>119</v>
      </c>
      <c r="CC55" s="17">
        <v>62.5</v>
      </c>
      <c r="CD55" s="17">
        <v>78.3</v>
      </c>
      <c r="CE55" s="17">
        <v>30.2</v>
      </c>
      <c r="CF55" s="17"/>
      <c r="CG55" s="17"/>
      <c r="CH55" s="17"/>
      <c r="CI55" s="17">
        <v>140.80000000000001</v>
      </c>
      <c r="CJ55" s="17">
        <v>144.9</v>
      </c>
      <c r="CK55" s="17">
        <v>147.5</v>
      </c>
      <c r="CL55" s="17"/>
      <c r="CM55" s="17"/>
      <c r="CN55" s="17"/>
      <c r="CO55" s="17"/>
      <c r="CP55" s="17"/>
      <c r="CQ55" s="17">
        <v>0</v>
      </c>
      <c r="CR55" s="17"/>
      <c r="CS55" s="17"/>
      <c r="CT55" s="17">
        <v>6.6</v>
      </c>
      <c r="CU55" s="17">
        <v>19.899999999999999</v>
      </c>
      <c r="CV55" s="17">
        <v>0</v>
      </c>
      <c r="CW55" s="17">
        <v>25</v>
      </c>
      <c r="CX55" s="17">
        <v>0</v>
      </c>
      <c r="CY55" s="17">
        <v>11.5</v>
      </c>
      <c r="CZ55" s="17">
        <v>0</v>
      </c>
      <c r="DA55" s="17">
        <v>20.399999999999999</v>
      </c>
      <c r="DB55" s="17">
        <v>9.8000000000000007</v>
      </c>
      <c r="DC55" s="17">
        <v>5.5</v>
      </c>
      <c r="DD55" s="17">
        <v>0</v>
      </c>
      <c r="DE55" s="17">
        <v>0</v>
      </c>
      <c r="DF55" s="17">
        <v>1.9</v>
      </c>
      <c r="DG55" s="17">
        <v>3.6</v>
      </c>
      <c r="DH55" s="17">
        <v>5.0999999999999996</v>
      </c>
      <c r="DI55" s="17">
        <v>20.7</v>
      </c>
      <c r="DJ55" s="17">
        <v>18.5</v>
      </c>
      <c r="DK55" s="17">
        <v>12.6</v>
      </c>
      <c r="DL55" s="17">
        <v>3.5</v>
      </c>
      <c r="DM55" s="17">
        <v>18.5</v>
      </c>
      <c r="DN55" s="17">
        <v>0</v>
      </c>
      <c r="DO55" s="17">
        <v>0</v>
      </c>
      <c r="DP55" s="17">
        <v>15.6</v>
      </c>
      <c r="DQ55" s="17">
        <v>37.6</v>
      </c>
      <c r="DR55" s="17">
        <v>0</v>
      </c>
      <c r="DS55" s="17">
        <v>3.5</v>
      </c>
      <c r="DT55" s="17">
        <v>20.100000000000001</v>
      </c>
      <c r="DU55" s="17">
        <v>2.9</v>
      </c>
      <c r="DV55" s="17"/>
      <c r="DW55" s="17">
        <v>0</v>
      </c>
      <c r="DX55" s="17">
        <v>19.8</v>
      </c>
      <c r="DY55" s="17">
        <v>8.4</v>
      </c>
      <c r="DZ55" s="17">
        <v>16.3</v>
      </c>
      <c r="EA55" s="17">
        <v>20.3</v>
      </c>
      <c r="EB55" s="17">
        <v>9.9</v>
      </c>
      <c r="EC55" s="17">
        <v>53.4</v>
      </c>
      <c r="ED55" s="17">
        <v>0</v>
      </c>
      <c r="EE55" s="17">
        <v>76.5</v>
      </c>
      <c r="EF55" s="17">
        <v>14.2</v>
      </c>
      <c r="EG55" s="17">
        <v>12.1</v>
      </c>
      <c r="EH55" s="17">
        <v>0</v>
      </c>
      <c r="EI55" s="17">
        <v>0</v>
      </c>
      <c r="EJ55" s="17">
        <v>20.9</v>
      </c>
      <c r="EK55" s="17">
        <v>8.1</v>
      </c>
      <c r="EL55" s="17">
        <v>7.4</v>
      </c>
      <c r="EM55" s="17">
        <v>20.399999999999999</v>
      </c>
      <c r="EN55" s="17">
        <v>20.399999999999999</v>
      </c>
      <c r="EO55" s="17">
        <v>20</v>
      </c>
      <c r="EP55" s="17">
        <v>9.06</v>
      </c>
      <c r="EQ55" s="17">
        <v>0</v>
      </c>
      <c r="ER55" s="17">
        <v>0</v>
      </c>
      <c r="ES55" s="17">
        <v>0</v>
      </c>
      <c r="ET55" s="17">
        <v>0.6</v>
      </c>
      <c r="EU55" s="17">
        <v>60.4</v>
      </c>
      <c r="EV55" s="17">
        <v>60.6</v>
      </c>
      <c r="EW55" s="17">
        <v>0</v>
      </c>
      <c r="EX55" s="17">
        <v>4.8</v>
      </c>
      <c r="EY55" s="17">
        <v>2.2999999999999998</v>
      </c>
      <c r="EZ55" s="17">
        <v>2.4</v>
      </c>
      <c r="FA55" s="17">
        <v>2.7</v>
      </c>
      <c r="FB55" s="17">
        <v>0</v>
      </c>
      <c r="FC55" s="17">
        <v>6.5</v>
      </c>
      <c r="FD55" s="17">
        <v>20</v>
      </c>
      <c r="FE55" s="17">
        <v>20</v>
      </c>
      <c r="FF55" s="17">
        <v>10.3</v>
      </c>
      <c r="FG55" s="17"/>
      <c r="FH55" s="17"/>
      <c r="FI55" s="17"/>
      <c r="FJ55" s="17"/>
      <c r="FK55" s="17">
        <v>5.9</v>
      </c>
      <c r="FL55" s="17"/>
      <c r="FM55" s="17">
        <v>17.100000000000001</v>
      </c>
      <c r="FN55" s="17">
        <v>7143.39</v>
      </c>
      <c r="FO55" s="15"/>
      <c r="FP55" s="17">
        <v>24.2</v>
      </c>
      <c r="FQ55" s="17">
        <v>8.0649999999999995</v>
      </c>
      <c r="FR55" s="17">
        <v>11.7</v>
      </c>
      <c r="FS55" s="17">
        <v>0</v>
      </c>
      <c r="FT55" s="17">
        <v>0</v>
      </c>
      <c r="FU55" s="17">
        <v>18.899999999999999</v>
      </c>
      <c r="FV55" s="17">
        <v>4.8</v>
      </c>
      <c r="FW55" s="17">
        <v>15.3</v>
      </c>
      <c r="FX55" s="17">
        <v>82.965000000000003</v>
      </c>
    </row>
    <row r="56" spans="1:180" ht="24" customHeight="1" x14ac:dyDescent="0.3">
      <c r="A56" s="16" t="s">
        <v>50</v>
      </c>
      <c r="B56" s="16" t="s">
        <v>691</v>
      </c>
      <c r="C56" s="17">
        <v>202.5</v>
      </c>
      <c r="D56" s="17">
        <v>649.70000000000005</v>
      </c>
      <c r="E56" s="17">
        <v>140.5</v>
      </c>
      <c r="F56" s="17"/>
      <c r="G56" s="17"/>
      <c r="H56" s="17">
        <v>90.2</v>
      </c>
      <c r="I56" s="17">
        <v>226.4</v>
      </c>
      <c r="J56" s="17"/>
      <c r="K56" s="17"/>
      <c r="L56" s="17">
        <v>152.30000000000001</v>
      </c>
      <c r="M56" s="17">
        <v>172.3</v>
      </c>
      <c r="N56" s="17">
        <v>0</v>
      </c>
      <c r="O56" s="17">
        <v>180.9</v>
      </c>
      <c r="P56" s="17">
        <v>207.2</v>
      </c>
      <c r="Q56" s="17">
        <v>107.7</v>
      </c>
      <c r="R56" s="17">
        <v>556.6</v>
      </c>
      <c r="S56" s="17"/>
      <c r="T56" s="17"/>
      <c r="U56" s="17"/>
      <c r="V56" s="17">
        <v>1.03</v>
      </c>
      <c r="W56" s="17">
        <v>164.2</v>
      </c>
      <c r="X56" s="17">
        <v>7.9</v>
      </c>
      <c r="Y56" s="17">
        <v>4.7</v>
      </c>
      <c r="Z56" s="17">
        <v>0</v>
      </c>
      <c r="AA56" s="17">
        <v>6.5</v>
      </c>
      <c r="AB56" s="17"/>
      <c r="AC56" s="17">
        <v>84.4</v>
      </c>
      <c r="AD56" s="17"/>
      <c r="AE56" s="17"/>
      <c r="AF56" s="17"/>
      <c r="AG56" s="17"/>
      <c r="AH56" s="17">
        <v>110.4</v>
      </c>
      <c r="AI56" s="17">
        <v>165.9</v>
      </c>
      <c r="AJ56" s="17"/>
      <c r="AK56" s="17"/>
      <c r="AL56" s="17"/>
      <c r="AM56" s="17">
        <v>6.5</v>
      </c>
      <c r="AN56" s="17">
        <v>364.2</v>
      </c>
      <c r="AO56" s="17">
        <v>81.5</v>
      </c>
      <c r="AP56" s="17">
        <v>145.80000000000001</v>
      </c>
      <c r="AQ56" s="17">
        <v>42.3</v>
      </c>
      <c r="AR56" s="17">
        <v>18.600000000000001</v>
      </c>
      <c r="AS56" s="17">
        <v>19.399999999999999</v>
      </c>
      <c r="AT56" s="17">
        <v>90.8</v>
      </c>
      <c r="AU56" s="17">
        <v>173.4</v>
      </c>
      <c r="AV56" s="17">
        <v>172.9</v>
      </c>
      <c r="AW56" s="17">
        <v>178.3</v>
      </c>
      <c r="AX56" s="17">
        <v>108.1</v>
      </c>
      <c r="AY56" s="17">
        <v>44.8</v>
      </c>
      <c r="AZ56" s="17">
        <v>44.3</v>
      </c>
      <c r="BA56" s="17">
        <v>3.8</v>
      </c>
      <c r="BB56" s="17">
        <v>29.7</v>
      </c>
      <c r="BC56" s="17">
        <v>171.1</v>
      </c>
      <c r="BD56" s="17"/>
      <c r="BE56" s="17"/>
      <c r="BF56" s="17">
        <v>94</v>
      </c>
      <c r="BG56" s="17">
        <v>23.8</v>
      </c>
      <c r="BH56" s="17"/>
      <c r="BI56" s="17"/>
      <c r="BJ56" s="17"/>
      <c r="BK56" s="17"/>
      <c r="BL56" s="17"/>
      <c r="BM56" s="17">
        <v>84.5</v>
      </c>
      <c r="BN56" s="17">
        <v>0</v>
      </c>
      <c r="BO56" s="17"/>
      <c r="BP56" s="17">
        <v>0</v>
      </c>
      <c r="BQ56" s="17"/>
      <c r="BR56" s="17"/>
      <c r="BS56" s="17"/>
      <c r="BT56" s="17"/>
      <c r="BU56" s="17"/>
      <c r="BV56" s="17"/>
      <c r="BW56" s="17">
        <v>40.4</v>
      </c>
      <c r="BX56" s="17"/>
      <c r="BY56" s="17"/>
      <c r="BZ56" s="17">
        <v>2.9</v>
      </c>
      <c r="CA56" s="17">
        <v>220.4</v>
      </c>
      <c r="CB56" s="17">
        <v>125.5</v>
      </c>
      <c r="CC56" s="17">
        <v>62.2</v>
      </c>
      <c r="CD56" s="17">
        <v>78.5</v>
      </c>
      <c r="CE56" s="17">
        <v>30.2</v>
      </c>
      <c r="CF56" s="17"/>
      <c r="CG56" s="17"/>
      <c r="CH56" s="17"/>
      <c r="CI56" s="17">
        <v>140.9</v>
      </c>
      <c r="CJ56" s="17">
        <v>145.1</v>
      </c>
      <c r="CK56" s="17">
        <v>147.1</v>
      </c>
      <c r="CL56" s="17"/>
      <c r="CM56" s="17"/>
      <c r="CN56" s="17"/>
      <c r="CO56" s="17"/>
      <c r="CP56" s="17"/>
      <c r="CQ56" s="17">
        <v>0</v>
      </c>
      <c r="CR56" s="17"/>
      <c r="CS56" s="17"/>
      <c r="CT56" s="17">
        <v>6.6</v>
      </c>
      <c r="CU56" s="17">
        <v>20</v>
      </c>
      <c r="CV56" s="17">
        <v>0</v>
      </c>
      <c r="CW56" s="17">
        <v>24.1</v>
      </c>
      <c r="CX56" s="17">
        <v>0</v>
      </c>
      <c r="CY56" s="17">
        <v>12</v>
      </c>
      <c r="CZ56" s="17">
        <v>0</v>
      </c>
      <c r="DA56" s="17">
        <v>20.5</v>
      </c>
      <c r="DB56" s="17">
        <v>9.9</v>
      </c>
      <c r="DC56" s="17">
        <v>5.5</v>
      </c>
      <c r="DD56" s="17">
        <v>0</v>
      </c>
      <c r="DE56" s="17">
        <v>0</v>
      </c>
      <c r="DF56" s="17">
        <v>1.9</v>
      </c>
      <c r="DG56" s="17">
        <v>3.6</v>
      </c>
      <c r="DH56" s="17">
        <v>5.0999999999999996</v>
      </c>
      <c r="DI56" s="17">
        <v>20.8</v>
      </c>
      <c r="DJ56" s="17">
        <v>18.7</v>
      </c>
      <c r="DK56" s="17">
        <v>12.6</v>
      </c>
      <c r="DL56" s="17">
        <v>3.5</v>
      </c>
      <c r="DM56" s="17">
        <v>18.5</v>
      </c>
      <c r="DN56" s="17">
        <v>0</v>
      </c>
      <c r="DO56" s="17">
        <v>0</v>
      </c>
      <c r="DP56" s="17">
        <v>11.4</v>
      </c>
      <c r="DQ56" s="17">
        <v>37.1</v>
      </c>
      <c r="DR56" s="17">
        <v>0</v>
      </c>
      <c r="DS56" s="17">
        <v>3.5</v>
      </c>
      <c r="DT56" s="17">
        <v>20.100000000000001</v>
      </c>
      <c r="DU56" s="17">
        <v>2.9</v>
      </c>
      <c r="DV56" s="17"/>
      <c r="DW56" s="17">
        <v>0</v>
      </c>
      <c r="DX56" s="17">
        <v>19.8</v>
      </c>
      <c r="DY56" s="17">
        <v>8.1999999999999993</v>
      </c>
      <c r="DZ56" s="17">
        <v>16.2</v>
      </c>
      <c r="EA56" s="17">
        <v>20.3</v>
      </c>
      <c r="EB56" s="17">
        <v>5.0999999999999996</v>
      </c>
      <c r="EC56" s="17">
        <v>45.9</v>
      </c>
      <c r="ED56" s="17">
        <v>0</v>
      </c>
      <c r="EE56" s="17">
        <v>58.7</v>
      </c>
      <c r="EF56" s="17">
        <v>31.5</v>
      </c>
      <c r="EG56" s="17">
        <v>6.2</v>
      </c>
      <c r="EH56" s="17">
        <v>0</v>
      </c>
      <c r="EI56" s="17">
        <v>0</v>
      </c>
      <c r="EJ56" s="17">
        <v>20.9</v>
      </c>
      <c r="EK56" s="17">
        <v>8.1</v>
      </c>
      <c r="EL56" s="17">
        <v>7.4</v>
      </c>
      <c r="EM56" s="17">
        <v>20.399999999999999</v>
      </c>
      <c r="EN56" s="17">
        <v>20.399999999999999</v>
      </c>
      <c r="EO56" s="17">
        <v>20</v>
      </c>
      <c r="EP56" s="17">
        <v>7.46</v>
      </c>
      <c r="EQ56" s="17">
        <v>0</v>
      </c>
      <c r="ER56" s="17">
        <v>0</v>
      </c>
      <c r="ES56" s="17">
        <v>0</v>
      </c>
      <c r="ET56" s="17">
        <v>0.6</v>
      </c>
      <c r="EU56" s="17">
        <v>53.8</v>
      </c>
      <c r="EV56" s="17">
        <v>48.7</v>
      </c>
      <c r="EW56" s="17">
        <v>0</v>
      </c>
      <c r="EX56" s="17">
        <v>4.8</v>
      </c>
      <c r="EY56" s="17">
        <v>2.2999999999999998</v>
      </c>
      <c r="EZ56" s="17">
        <v>2.4</v>
      </c>
      <c r="FA56" s="17">
        <v>2.7</v>
      </c>
      <c r="FB56" s="17">
        <v>0</v>
      </c>
      <c r="FC56" s="17">
        <v>6.5</v>
      </c>
      <c r="FD56" s="17">
        <v>20</v>
      </c>
      <c r="FE56" s="17">
        <v>20</v>
      </c>
      <c r="FF56" s="17">
        <v>11.6</v>
      </c>
      <c r="FG56" s="17"/>
      <c r="FH56" s="17"/>
      <c r="FI56" s="17"/>
      <c r="FJ56" s="17"/>
      <c r="FK56" s="17">
        <v>6</v>
      </c>
      <c r="FL56" s="17"/>
      <c r="FM56" s="17">
        <v>16.600000000000001</v>
      </c>
      <c r="FN56" s="17">
        <v>6893.19</v>
      </c>
      <c r="FO56" s="15"/>
      <c r="FP56" s="17">
        <v>24.2</v>
      </c>
      <c r="FQ56" s="17">
        <v>8.06</v>
      </c>
      <c r="FR56" s="17">
        <v>11.7</v>
      </c>
      <c r="FS56" s="17">
        <v>12.4</v>
      </c>
      <c r="FT56" s="17">
        <v>0</v>
      </c>
      <c r="FU56" s="17">
        <v>18.899999999999999</v>
      </c>
      <c r="FV56" s="17">
        <v>4.9000000000000004</v>
      </c>
      <c r="FW56" s="17">
        <v>15.1</v>
      </c>
      <c r="FX56" s="17">
        <v>95.26</v>
      </c>
    </row>
    <row r="57" spans="1:180" ht="24" customHeight="1" x14ac:dyDescent="0.3">
      <c r="A57" s="16" t="s">
        <v>50</v>
      </c>
      <c r="B57" s="16" t="s">
        <v>692</v>
      </c>
      <c r="C57" s="17">
        <v>203.4</v>
      </c>
      <c r="D57" s="17">
        <v>649.6</v>
      </c>
      <c r="E57" s="17">
        <v>139.19999999999999</v>
      </c>
      <c r="F57" s="17"/>
      <c r="G57" s="17"/>
      <c r="H57" s="17">
        <v>90.1</v>
      </c>
      <c r="I57" s="17">
        <v>224.6</v>
      </c>
      <c r="J57" s="17"/>
      <c r="K57" s="17"/>
      <c r="L57" s="17">
        <v>135</v>
      </c>
      <c r="M57" s="17">
        <v>134.30000000000001</v>
      </c>
      <c r="N57" s="17">
        <v>0</v>
      </c>
      <c r="O57" s="17">
        <v>162</v>
      </c>
      <c r="P57" s="17">
        <v>206.6</v>
      </c>
      <c r="Q57" s="17">
        <v>108.3</v>
      </c>
      <c r="R57" s="17">
        <v>559.1</v>
      </c>
      <c r="S57" s="17"/>
      <c r="T57" s="17"/>
      <c r="U57" s="17"/>
      <c r="V57" s="17">
        <v>1.04</v>
      </c>
      <c r="W57" s="17">
        <v>163</v>
      </c>
      <c r="X57" s="17">
        <v>7.7</v>
      </c>
      <c r="Y57" s="17">
        <v>4.5999999999999996</v>
      </c>
      <c r="Z57" s="17">
        <v>0</v>
      </c>
      <c r="AA57" s="17">
        <v>6.5</v>
      </c>
      <c r="AB57" s="17"/>
      <c r="AC57" s="17">
        <v>84.5</v>
      </c>
      <c r="AD57" s="17"/>
      <c r="AE57" s="17"/>
      <c r="AF57" s="17"/>
      <c r="AG57" s="17"/>
      <c r="AH57" s="17">
        <v>110.6</v>
      </c>
      <c r="AI57" s="17">
        <v>156.69999999999999</v>
      </c>
      <c r="AJ57" s="17"/>
      <c r="AK57" s="17"/>
      <c r="AL57" s="17"/>
      <c r="AM57" s="17">
        <v>6.5</v>
      </c>
      <c r="AN57" s="17">
        <v>370.1</v>
      </c>
      <c r="AO57" s="17">
        <v>81.5</v>
      </c>
      <c r="AP57" s="17">
        <v>133.30000000000001</v>
      </c>
      <c r="AQ57" s="17">
        <v>41.8</v>
      </c>
      <c r="AR57" s="17">
        <v>18.600000000000001</v>
      </c>
      <c r="AS57" s="17">
        <v>19.399999999999999</v>
      </c>
      <c r="AT57" s="17">
        <v>93</v>
      </c>
      <c r="AU57" s="17">
        <v>170.3</v>
      </c>
      <c r="AV57" s="17">
        <v>170.9</v>
      </c>
      <c r="AW57" s="17">
        <v>177.7</v>
      </c>
      <c r="AX57" s="17">
        <v>107.6</v>
      </c>
      <c r="AY57" s="17">
        <v>44.4</v>
      </c>
      <c r="AZ57" s="17">
        <v>34.5</v>
      </c>
      <c r="BA57" s="17">
        <v>3.8</v>
      </c>
      <c r="BB57" s="17">
        <v>29.8</v>
      </c>
      <c r="BC57" s="17">
        <v>169.4</v>
      </c>
      <c r="BD57" s="17"/>
      <c r="BE57" s="17"/>
      <c r="BF57" s="17">
        <v>93.8</v>
      </c>
      <c r="BG57" s="17">
        <v>0</v>
      </c>
      <c r="BH57" s="17"/>
      <c r="BI57" s="17"/>
      <c r="BJ57" s="17"/>
      <c r="BK57" s="17"/>
      <c r="BL57" s="17"/>
      <c r="BM57" s="17">
        <v>84.6</v>
      </c>
      <c r="BN57" s="17">
        <v>0</v>
      </c>
      <c r="BO57" s="17"/>
      <c r="BP57" s="17">
        <v>0</v>
      </c>
      <c r="BQ57" s="17"/>
      <c r="BR57" s="17"/>
      <c r="BS57" s="17"/>
      <c r="BT57" s="17"/>
      <c r="BU57" s="17"/>
      <c r="BV57" s="17"/>
      <c r="BW57" s="17">
        <v>20</v>
      </c>
      <c r="BX57" s="17"/>
      <c r="BY57" s="17"/>
      <c r="BZ57" s="17">
        <v>2.9</v>
      </c>
      <c r="CA57" s="17">
        <v>170.9</v>
      </c>
      <c r="CB57" s="17">
        <v>115.3</v>
      </c>
      <c r="CC57" s="17">
        <v>62.3</v>
      </c>
      <c r="CD57" s="17">
        <v>78.3</v>
      </c>
      <c r="CE57" s="17">
        <v>30</v>
      </c>
      <c r="CF57" s="17"/>
      <c r="CG57" s="17"/>
      <c r="CH57" s="17"/>
      <c r="CI57" s="17">
        <v>141.4</v>
      </c>
      <c r="CJ57" s="17">
        <v>145.5</v>
      </c>
      <c r="CK57" s="17">
        <v>147.9</v>
      </c>
      <c r="CL57" s="17"/>
      <c r="CM57" s="17"/>
      <c r="CN57" s="17"/>
      <c r="CO57" s="17"/>
      <c r="CP57" s="17"/>
      <c r="CQ57" s="17">
        <v>0</v>
      </c>
      <c r="CR57" s="17"/>
      <c r="CS57" s="17"/>
      <c r="CT57" s="17">
        <v>6.6</v>
      </c>
      <c r="CU57" s="17">
        <v>20</v>
      </c>
      <c r="CV57" s="17">
        <v>0</v>
      </c>
      <c r="CW57" s="17">
        <v>22.2</v>
      </c>
      <c r="CX57" s="17">
        <v>0</v>
      </c>
      <c r="CY57" s="17">
        <v>12</v>
      </c>
      <c r="CZ57" s="17">
        <v>0</v>
      </c>
      <c r="DA57" s="17">
        <v>20.5</v>
      </c>
      <c r="DB57" s="17">
        <v>10</v>
      </c>
      <c r="DC57" s="17">
        <v>5.6</v>
      </c>
      <c r="DD57" s="17">
        <v>0</v>
      </c>
      <c r="DE57" s="17">
        <v>0</v>
      </c>
      <c r="DF57" s="17">
        <v>1.9</v>
      </c>
      <c r="DG57" s="17">
        <v>3.6</v>
      </c>
      <c r="DH57" s="17">
        <v>5.0999999999999996</v>
      </c>
      <c r="DI57" s="17">
        <v>20.7</v>
      </c>
      <c r="DJ57" s="17">
        <v>18.7</v>
      </c>
      <c r="DK57" s="17">
        <v>12.7</v>
      </c>
      <c r="DL57" s="17">
        <v>3.5</v>
      </c>
      <c r="DM57" s="17">
        <v>18.5</v>
      </c>
      <c r="DN57" s="17">
        <v>0</v>
      </c>
      <c r="DO57" s="17">
        <v>0</v>
      </c>
      <c r="DP57" s="17">
        <v>11.7</v>
      </c>
      <c r="DQ57" s="17">
        <v>35.700000000000003</v>
      </c>
      <c r="DR57" s="17">
        <v>0</v>
      </c>
      <c r="DS57" s="17">
        <v>3.5</v>
      </c>
      <c r="DT57" s="17">
        <v>20.100000000000001</v>
      </c>
      <c r="DU57" s="17">
        <v>2.8</v>
      </c>
      <c r="DV57" s="17"/>
      <c r="DW57" s="17">
        <v>0</v>
      </c>
      <c r="DX57" s="17">
        <v>19.8</v>
      </c>
      <c r="DY57" s="17">
        <v>8</v>
      </c>
      <c r="DZ57" s="17">
        <v>16.100000000000001</v>
      </c>
      <c r="EA57" s="17">
        <v>20.3</v>
      </c>
      <c r="EB57" s="17">
        <v>7.1</v>
      </c>
      <c r="EC57" s="17">
        <v>45.5</v>
      </c>
      <c r="ED57" s="17">
        <v>0</v>
      </c>
      <c r="EE57" s="17">
        <v>55.7</v>
      </c>
      <c r="EF57" s="17">
        <v>55.3</v>
      </c>
      <c r="EG57" s="17">
        <v>5</v>
      </c>
      <c r="EH57" s="17">
        <v>0</v>
      </c>
      <c r="EI57" s="17">
        <v>0</v>
      </c>
      <c r="EJ57" s="17">
        <v>20.9</v>
      </c>
      <c r="EK57" s="17">
        <v>8.1</v>
      </c>
      <c r="EL57" s="17">
        <v>7.4</v>
      </c>
      <c r="EM57" s="17">
        <v>20.399999999999999</v>
      </c>
      <c r="EN57" s="17">
        <v>20.399999999999999</v>
      </c>
      <c r="EO57" s="17">
        <v>20</v>
      </c>
      <c r="EP57" s="17">
        <v>7.92</v>
      </c>
      <c r="EQ57" s="17">
        <v>0</v>
      </c>
      <c r="ER57" s="17">
        <v>0</v>
      </c>
      <c r="ES57" s="17">
        <v>0</v>
      </c>
      <c r="ET57" s="17">
        <v>0.6</v>
      </c>
      <c r="EU57" s="17">
        <v>38.299999999999997</v>
      </c>
      <c r="EV57" s="17">
        <v>46.8</v>
      </c>
      <c r="EW57" s="17">
        <v>0</v>
      </c>
      <c r="EX57" s="17">
        <v>4.8</v>
      </c>
      <c r="EY57" s="17">
        <v>2.2999999999999998</v>
      </c>
      <c r="EZ57" s="17">
        <v>2.4</v>
      </c>
      <c r="FA57" s="17">
        <v>2.7</v>
      </c>
      <c r="FB57" s="17">
        <v>0</v>
      </c>
      <c r="FC57" s="17">
        <v>6.6</v>
      </c>
      <c r="FD57" s="17">
        <v>20</v>
      </c>
      <c r="FE57" s="17">
        <v>20</v>
      </c>
      <c r="FF57" s="17">
        <v>10.199999999999999</v>
      </c>
      <c r="FG57" s="17"/>
      <c r="FH57" s="17"/>
      <c r="FI57" s="17"/>
      <c r="FJ57" s="17"/>
      <c r="FK57" s="17">
        <v>6.2</v>
      </c>
      <c r="FL57" s="17"/>
      <c r="FM57" s="17">
        <v>15.2</v>
      </c>
      <c r="FN57" s="17">
        <v>6681.76</v>
      </c>
      <c r="FO57" s="15"/>
      <c r="FP57" s="17">
        <v>24.2</v>
      </c>
      <c r="FQ57" s="17">
        <v>8.06</v>
      </c>
      <c r="FR57" s="17">
        <v>11.7</v>
      </c>
      <c r="FS57" s="17">
        <v>13.2</v>
      </c>
      <c r="FT57" s="17">
        <v>0</v>
      </c>
      <c r="FU57" s="17">
        <v>18.899999999999999</v>
      </c>
      <c r="FV57" s="17">
        <v>4.9000000000000004</v>
      </c>
      <c r="FW57" s="17">
        <v>15.2</v>
      </c>
      <c r="FX57" s="17">
        <v>96.16</v>
      </c>
    </row>
    <row r="58" spans="1:180" ht="24" customHeight="1" x14ac:dyDescent="0.3">
      <c r="A58" s="18" t="s">
        <v>693</v>
      </c>
      <c r="B58" s="18" t="s">
        <v>51</v>
      </c>
      <c r="C58" s="19">
        <v>200.7</v>
      </c>
      <c r="D58" s="19">
        <v>645.20000000000005</v>
      </c>
      <c r="E58" s="19">
        <v>136.80000000000001</v>
      </c>
      <c r="F58" s="19"/>
      <c r="G58" s="19"/>
      <c r="H58" s="19">
        <v>89.4</v>
      </c>
      <c r="I58" s="19">
        <v>221.6</v>
      </c>
      <c r="J58" s="19"/>
      <c r="K58" s="19"/>
      <c r="L58" s="19">
        <v>107.8</v>
      </c>
      <c r="M58" s="19">
        <v>107.8</v>
      </c>
      <c r="N58" s="19">
        <v>0</v>
      </c>
      <c r="O58" s="19">
        <v>132.1</v>
      </c>
      <c r="P58" s="19">
        <v>204.2</v>
      </c>
      <c r="Q58" s="19">
        <v>108.3</v>
      </c>
      <c r="R58" s="19">
        <v>553.9</v>
      </c>
      <c r="S58" s="19"/>
      <c r="T58" s="19"/>
      <c r="U58" s="19"/>
      <c r="V58" s="19">
        <v>0</v>
      </c>
      <c r="W58" s="19">
        <v>162.80000000000001</v>
      </c>
      <c r="X58" s="19">
        <v>7.8</v>
      </c>
      <c r="Y58" s="19">
        <v>4.5999999999999996</v>
      </c>
      <c r="Z58" s="19">
        <v>0</v>
      </c>
      <c r="AA58" s="19">
        <v>6.5</v>
      </c>
      <c r="AB58" s="19"/>
      <c r="AC58" s="19">
        <v>80.8</v>
      </c>
      <c r="AD58" s="19"/>
      <c r="AE58" s="19"/>
      <c r="AF58" s="19"/>
      <c r="AG58" s="19"/>
      <c r="AH58" s="19">
        <v>110.2</v>
      </c>
      <c r="AI58" s="19">
        <v>193.5</v>
      </c>
      <c r="AJ58" s="19"/>
      <c r="AK58" s="19"/>
      <c r="AL58" s="19"/>
      <c r="AM58" s="19">
        <v>6.5</v>
      </c>
      <c r="AN58" s="19">
        <v>369.1</v>
      </c>
      <c r="AO58" s="19">
        <v>81.5</v>
      </c>
      <c r="AP58" s="19">
        <v>137.9</v>
      </c>
      <c r="AQ58" s="19">
        <v>41.3</v>
      </c>
      <c r="AR58" s="19">
        <v>18.600000000000001</v>
      </c>
      <c r="AS58" s="19">
        <v>19.3</v>
      </c>
      <c r="AT58" s="19">
        <v>89.1</v>
      </c>
      <c r="AU58" s="19">
        <v>150.5</v>
      </c>
      <c r="AV58" s="19">
        <v>150.9</v>
      </c>
      <c r="AW58" s="19">
        <v>167.1</v>
      </c>
      <c r="AX58" s="19">
        <v>107.2</v>
      </c>
      <c r="AY58" s="19">
        <v>44.2</v>
      </c>
      <c r="AZ58" s="19">
        <v>35.1</v>
      </c>
      <c r="BA58" s="19">
        <v>3.8</v>
      </c>
      <c r="BB58" s="19">
        <v>29.6</v>
      </c>
      <c r="BC58" s="19">
        <v>167.6</v>
      </c>
      <c r="BD58" s="19"/>
      <c r="BE58" s="19"/>
      <c r="BF58" s="19">
        <v>93.1</v>
      </c>
      <c r="BG58" s="19">
        <v>0</v>
      </c>
      <c r="BH58" s="19"/>
      <c r="BI58" s="19"/>
      <c r="BJ58" s="19"/>
      <c r="BK58" s="19"/>
      <c r="BL58" s="19"/>
      <c r="BM58" s="19">
        <v>84.1</v>
      </c>
      <c r="BN58" s="19">
        <v>0</v>
      </c>
      <c r="BO58" s="19"/>
      <c r="BP58" s="19">
        <v>0</v>
      </c>
      <c r="BQ58" s="19"/>
      <c r="BR58" s="19"/>
      <c r="BS58" s="19"/>
      <c r="BT58" s="19"/>
      <c r="BU58" s="19"/>
      <c r="BV58" s="19"/>
      <c r="BW58" s="19">
        <v>15.4</v>
      </c>
      <c r="BX58" s="19"/>
      <c r="BY58" s="19"/>
      <c r="BZ58" s="19">
        <v>2.9</v>
      </c>
      <c r="CA58" s="19">
        <v>178.1</v>
      </c>
      <c r="CB58" s="19">
        <v>114.8</v>
      </c>
      <c r="CC58" s="19">
        <v>61.6</v>
      </c>
      <c r="CD58" s="19">
        <v>78.099999999999994</v>
      </c>
      <c r="CE58" s="19">
        <v>29.7</v>
      </c>
      <c r="CF58" s="19"/>
      <c r="CG58" s="19"/>
      <c r="CH58" s="19"/>
      <c r="CI58" s="19">
        <v>141.1</v>
      </c>
      <c r="CJ58" s="19">
        <v>145.4</v>
      </c>
      <c r="CK58" s="19">
        <v>147.80000000000001</v>
      </c>
      <c r="CL58" s="19"/>
      <c r="CM58" s="19"/>
      <c r="CN58" s="19"/>
      <c r="CO58" s="19"/>
      <c r="CP58" s="19"/>
      <c r="CQ58" s="19">
        <v>0</v>
      </c>
      <c r="CR58" s="19"/>
      <c r="CS58" s="19"/>
      <c r="CT58" s="19">
        <v>6.6</v>
      </c>
      <c r="CU58" s="19">
        <v>19.7</v>
      </c>
      <c r="CV58" s="19">
        <v>0</v>
      </c>
      <c r="CW58" s="19">
        <v>0</v>
      </c>
      <c r="CX58" s="19">
        <v>0</v>
      </c>
      <c r="CY58" s="19">
        <v>9.9</v>
      </c>
      <c r="CZ58" s="19">
        <v>0</v>
      </c>
      <c r="DA58" s="19">
        <v>20.399999999999999</v>
      </c>
      <c r="DB58" s="19">
        <v>10</v>
      </c>
      <c r="DC58" s="19">
        <v>5.6</v>
      </c>
      <c r="DD58" s="19">
        <v>0</v>
      </c>
      <c r="DE58" s="19">
        <v>0</v>
      </c>
      <c r="DF58" s="19">
        <v>1.9</v>
      </c>
      <c r="DG58" s="19">
        <v>3.6</v>
      </c>
      <c r="DH58" s="19">
        <v>5.0999999999999996</v>
      </c>
      <c r="DI58" s="19">
        <v>20.399999999999999</v>
      </c>
      <c r="DJ58" s="19">
        <v>18.899999999999999</v>
      </c>
      <c r="DK58" s="19">
        <v>12.8</v>
      </c>
      <c r="DL58" s="19">
        <v>3.5</v>
      </c>
      <c r="DM58" s="19">
        <v>18.5</v>
      </c>
      <c r="DN58" s="19">
        <v>0</v>
      </c>
      <c r="DO58" s="19">
        <v>0</v>
      </c>
      <c r="DP58" s="19">
        <v>0.4</v>
      </c>
      <c r="DQ58" s="19">
        <v>1.2</v>
      </c>
      <c r="DR58" s="19">
        <v>0</v>
      </c>
      <c r="DS58" s="19">
        <v>3.5</v>
      </c>
      <c r="DT58" s="19">
        <v>20.100000000000001</v>
      </c>
      <c r="DU58" s="19">
        <v>2.9</v>
      </c>
      <c r="DV58" s="19"/>
      <c r="DW58" s="19">
        <v>0</v>
      </c>
      <c r="DX58" s="19">
        <v>19.8</v>
      </c>
      <c r="DY58" s="19">
        <v>8</v>
      </c>
      <c r="DZ58" s="19">
        <v>16.2</v>
      </c>
      <c r="EA58" s="19">
        <v>20.3</v>
      </c>
      <c r="EB58" s="19">
        <v>9</v>
      </c>
      <c r="EC58" s="19">
        <v>51.1</v>
      </c>
      <c r="ED58" s="19">
        <v>0</v>
      </c>
      <c r="EE58" s="19">
        <v>43.7</v>
      </c>
      <c r="EF58" s="19">
        <v>55.3</v>
      </c>
      <c r="EG58" s="19">
        <v>3.3</v>
      </c>
      <c r="EH58" s="19">
        <v>0</v>
      </c>
      <c r="EI58" s="19">
        <v>0</v>
      </c>
      <c r="EJ58" s="19">
        <v>20.9</v>
      </c>
      <c r="EK58" s="19">
        <v>8.1</v>
      </c>
      <c r="EL58" s="19">
        <v>7.4</v>
      </c>
      <c r="EM58" s="19">
        <v>20.399999999999999</v>
      </c>
      <c r="EN58" s="19">
        <v>20.399999999999999</v>
      </c>
      <c r="EO58" s="19">
        <v>20</v>
      </c>
      <c r="EP58" s="19">
        <v>7</v>
      </c>
      <c r="EQ58" s="19">
        <v>0</v>
      </c>
      <c r="ER58" s="19">
        <v>0</v>
      </c>
      <c r="ES58" s="19">
        <v>0</v>
      </c>
      <c r="ET58" s="19">
        <v>0.6</v>
      </c>
      <c r="EU58" s="19">
        <v>0</v>
      </c>
      <c r="EV58" s="19">
        <v>0</v>
      </c>
      <c r="EW58" s="19">
        <v>0</v>
      </c>
      <c r="EX58" s="19">
        <v>4.8</v>
      </c>
      <c r="EY58" s="19">
        <v>2.2999999999999998</v>
      </c>
      <c r="EZ58" s="19">
        <v>2.4</v>
      </c>
      <c r="FA58" s="19">
        <v>2.7</v>
      </c>
      <c r="FB58" s="19">
        <v>0</v>
      </c>
      <c r="FC58" s="19">
        <v>6.6</v>
      </c>
      <c r="FD58" s="19">
        <v>20</v>
      </c>
      <c r="FE58" s="19">
        <v>20</v>
      </c>
      <c r="FF58" s="19">
        <v>11.5</v>
      </c>
      <c r="FG58" s="19"/>
      <c r="FH58" s="19"/>
      <c r="FI58" s="19"/>
      <c r="FJ58" s="19"/>
      <c r="FK58" s="19">
        <v>6.4</v>
      </c>
      <c r="FL58" s="19"/>
      <c r="FM58" s="19">
        <v>15.6</v>
      </c>
      <c r="FN58" s="19">
        <v>6394.2</v>
      </c>
      <c r="FO58" s="15"/>
      <c r="FP58" s="19">
        <v>24.2</v>
      </c>
      <c r="FQ58" s="19">
        <v>8.0589999999999993</v>
      </c>
      <c r="FR58" s="19">
        <v>11.7</v>
      </c>
      <c r="FS58" s="19">
        <v>13.2</v>
      </c>
      <c r="FT58" s="19">
        <v>1.4</v>
      </c>
      <c r="FU58" s="19">
        <v>18.899999999999999</v>
      </c>
      <c r="FV58" s="19">
        <v>4.9000000000000004</v>
      </c>
      <c r="FW58" s="19">
        <v>15.1</v>
      </c>
      <c r="FX58" s="19">
        <v>97.459000000000003</v>
      </c>
    </row>
    <row r="59" spans="1:180" ht="25.05" customHeight="1" x14ac:dyDescent="0.3">
      <c r="A59" s="180" t="s">
        <v>694</v>
      </c>
      <c r="B59" s="181"/>
      <c r="C59" s="20">
        <v>4352.05</v>
      </c>
      <c r="D59" s="20">
        <v>15103.8</v>
      </c>
      <c r="E59" s="20">
        <v>3334.4</v>
      </c>
      <c r="F59" s="20">
        <v>0</v>
      </c>
      <c r="G59" s="20">
        <v>0</v>
      </c>
      <c r="H59" s="20">
        <v>1663.15</v>
      </c>
      <c r="I59" s="20">
        <v>5389</v>
      </c>
      <c r="J59" s="20">
        <v>0</v>
      </c>
      <c r="K59" s="20">
        <v>0</v>
      </c>
      <c r="L59" s="20">
        <v>2967.35</v>
      </c>
      <c r="M59" s="20">
        <v>3077.95</v>
      </c>
      <c r="N59" s="20">
        <v>1341.7</v>
      </c>
      <c r="O59" s="20">
        <v>4367.3999999999996</v>
      </c>
      <c r="P59" s="20">
        <v>3264.85</v>
      </c>
      <c r="Q59" s="20">
        <v>1896.4</v>
      </c>
      <c r="R59" s="20">
        <v>11801.4</v>
      </c>
      <c r="S59" s="20">
        <v>0</v>
      </c>
      <c r="T59" s="20">
        <v>0</v>
      </c>
      <c r="U59" s="20">
        <v>0</v>
      </c>
      <c r="V59" s="20">
        <v>2.0699999999999998</v>
      </c>
      <c r="W59" s="20">
        <v>3749.7</v>
      </c>
      <c r="X59" s="20">
        <v>188.15</v>
      </c>
      <c r="Y59" s="20">
        <v>112.35</v>
      </c>
      <c r="Z59" s="20">
        <v>57.6</v>
      </c>
      <c r="AA59" s="20">
        <v>157.44999999999999</v>
      </c>
      <c r="AB59" s="20">
        <v>0</v>
      </c>
      <c r="AC59" s="20">
        <v>1920.15</v>
      </c>
      <c r="AD59" s="20">
        <v>0</v>
      </c>
      <c r="AE59" s="20">
        <v>0</v>
      </c>
      <c r="AF59" s="20">
        <v>0</v>
      </c>
      <c r="AG59" s="20">
        <v>0</v>
      </c>
      <c r="AH59" s="20">
        <v>1911.5</v>
      </c>
      <c r="AI59" s="20">
        <v>4421.2</v>
      </c>
      <c r="AJ59" s="20">
        <v>0</v>
      </c>
      <c r="AK59" s="20">
        <v>0</v>
      </c>
      <c r="AL59" s="20">
        <v>0</v>
      </c>
      <c r="AM59" s="20">
        <v>156</v>
      </c>
      <c r="AN59" s="20">
        <v>9444.2000000000007</v>
      </c>
      <c r="AO59" s="20">
        <v>1597.45</v>
      </c>
      <c r="AP59" s="20">
        <v>3510.2</v>
      </c>
      <c r="AQ59" s="20">
        <v>1007.05</v>
      </c>
      <c r="AR59" s="20">
        <v>445.45</v>
      </c>
      <c r="AS59" s="20">
        <v>457.75</v>
      </c>
      <c r="AT59" s="20">
        <v>2048.9</v>
      </c>
      <c r="AU59" s="20">
        <v>3395.1</v>
      </c>
      <c r="AV59" s="20">
        <v>3403.5</v>
      </c>
      <c r="AW59" s="20">
        <v>3891</v>
      </c>
      <c r="AX59" s="20">
        <v>2201.6999999999998</v>
      </c>
      <c r="AY59" s="20">
        <v>1010.95</v>
      </c>
      <c r="AZ59" s="20">
        <v>942.6</v>
      </c>
      <c r="BA59" s="20">
        <v>91.2</v>
      </c>
      <c r="BB59" s="20">
        <v>631.35</v>
      </c>
      <c r="BC59" s="20">
        <v>3903.45</v>
      </c>
      <c r="BD59" s="20">
        <v>0</v>
      </c>
      <c r="BE59" s="20">
        <v>0</v>
      </c>
      <c r="BF59" s="20">
        <v>1215.05</v>
      </c>
      <c r="BG59" s="20">
        <v>353.85</v>
      </c>
      <c r="BH59" s="20">
        <v>0</v>
      </c>
      <c r="BI59" s="20">
        <v>0</v>
      </c>
      <c r="BJ59" s="20">
        <v>0</v>
      </c>
      <c r="BK59" s="20">
        <v>0</v>
      </c>
      <c r="BL59" s="20">
        <v>0</v>
      </c>
      <c r="BM59" s="20">
        <v>1768.3</v>
      </c>
      <c r="BN59" s="20">
        <v>407.4</v>
      </c>
      <c r="BO59" s="20">
        <v>0</v>
      </c>
      <c r="BP59" s="20">
        <v>787.75</v>
      </c>
      <c r="BQ59" s="20">
        <v>0</v>
      </c>
      <c r="BR59" s="20">
        <v>0</v>
      </c>
      <c r="BS59" s="20">
        <v>0</v>
      </c>
      <c r="BT59" s="20">
        <v>0</v>
      </c>
      <c r="BU59" s="20">
        <v>0</v>
      </c>
      <c r="BV59" s="20">
        <v>0</v>
      </c>
      <c r="BW59" s="20">
        <v>220.65</v>
      </c>
      <c r="BX59" s="20">
        <v>0</v>
      </c>
      <c r="BY59" s="20">
        <v>0</v>
      </c>
      <c r="BZ59" s="20">
        <v>69.95</v>
      </c>
      <c r="CA59" s="20">
        <v>4252.5</v>
      </c>
      <c r="CB59" s="20">
        <v>2976.05</v>
      </c>
      <c r="CC59" s="20">
        <v>1517.3</v>
      </c>
      <c r="CD59" s="20">
        <v>1872.25</v>
      </c>
      <c r="CE59" s="20">
        <v>723.4</v>
      </c>
      <c r="CF59" s="20">
        <v>0</v>
      </c>
      <c r="CG59" s="20">
        <v>0</v>
      </c>
      <c r="CH59" s="20">
        <v>0</v>
      </c>
      <c r="CI59" s="20">
        <v>2535.6999999999998</v>
      </c>
      <c r="CJ59" s="20">
        <v>2563.85</v>
      </c>
      <c r="CK59" s="20">
        <v>3022.35</v>
      </c>
      <c r="CL59" s="20">
        <v>0</v>
      </c>
      <c r="CM59" s="20">
        <v>0</v>
      </c>
      <c r="CN59" s="20">
        <v>0</v>
      </c>
      <c r="CO59" s="20">
        <v>0</v>
      </c>
      <c r="CP59" s="20">
        <v>0</v>
      </c>
      <c r="CQ59" s="20">
        <v>262.2</v>
      </c>
      <c r="CR59" s="20">
        <v>0</v>
      </c>
      <c r="CS59" s="20">
        <v>0</v>
      </c>
      <c r="CT59" s="20">
        <v>159.55000000000001</v>
      </c>
      <c r="CU59" s="20">
        <v>478.75</v>
      </c>
      <c r="CV59" s="20">
        <v>7.25</v>
      </c>
      <c r="CW59" s="20">
        <v>1259.2</v>
      </c>
      <c r="CX59" s="20">
        <v>583.29999999999995</v>
      </c>
      <c r="CY59" s="20">
        <v>227.2</v>
      </c>
      <c r="CZ59" s="20">
        <v>2.5</v>
      </c>
      <c r="DA59" s="20">
        <v>490.9</v>
      </c>
      <c r="DB59" s="20">
        <v>238.05</v>
      </c>
      <c r="DC59" s="20">
        <v>109.25</v>
      </c>
      <c r="DD59" s="20">
        <v>1763.05</v>
      </c>
      <c r="DE59" s="20">
        <v>892</v>
      </c>
      <c r="DF59" s="20">
        <v>46.55</v>
      </c>
      <c r="DG59" s="20">
        <v>86.55</v>
      </c>
      <c r="DH59" s="20">
        <v>122.55</v>
      </c>
      <c r="DI59" s="20">
        <v>497.15</v>
      </c>
      <c r="DJ59" s="20">
        <v>450.8</v>
      </c>
      <c r="DK59" s="20">
        <v>342.95</v>
      </c>
      <c r="DL59" s="20">
        <v>84.75</v>
      </c>
      <c r="DM59" s="20">
        <v>443.45</v>
      </c>
      <c r="DN59" s="20">
        <v>118.5</v>
      </c>
      <c r="DO59" s="20">
        <v>137.85</v>
      </c>
      <c r="DP59" s="20">
        <v>393.6</v>
      </c>
      <c r="DQ59" s="20">
        <v>1169.6500000000001</v>
      </c>
      <c r="DR59" s="20">
        <v>115.75</v>
      </c>
      <c r="DS59" s="20">
        <v>84</v>
      </c>
      <c r="DT59" s="20">
        <v>357.85</v>
      </c>
      <c r="DU59" s="20">
        <v>64.2</v>
      </c>
      <c r="DV59" s="20">
        <v>0</v>
      </c>
      <c r="DW59" s="20">
        <v>2.75</v>
      </c>
      <c r="DX59" s="20">
        <v>475.2</v>
      </c>
      <c r="DY59" s="20">
        <v>194.7</v>
      </c>
      <c r="DZ59" s="20">
        <v>405.05</v>
      </c>
      <c r="EA59" s="20">
        <v>487.25</v>
      </c>
      <c r="EB59" s="20">
        <v>350.25</v>
      </c>
      <c r="EC59" s="20">
        <v>1134.6500000000001</v>
      </c>
      <c r="ED59" s="20">
        <v>318.8</v>
      </c>
      <c r="EE59" s="20">
        <v>1355.25</v>
      </c>
      <c r="EF59" s="20">
        <v>1886.6</v>
      </c>
      <c r="EG59" s="20">
        <v>156.44999999999999</v>
      </c>
      <c r="EH59" s="20">
        <v>92.55</v>
      </c>
      <c r="EI59" s="20">
        <v>445.25</v>
      </c>
      <c r="EJ59" s="20">
        <v>502.9</v>
      </c>
      <c r="EK59" s="20">
        <v>188.35</v>
      </c>
      <c r="EL59" s="20">
        <v>178.05</v>
      </c>
      <c r="EM59" s="20">
        <v>489.6</v>
      </c>
      <c r="EN59" s="20">
        <v>489.6</v>
      </c>
      <c r="EO59" s="20">
        <v>480</v>
      </c>
      <c r="EP59" s="20">
        <v>172.465</v>
      </c>
      <c r="EQ59" s="20">
        <v>2263.85</v>
      </c>
      <c r="ER59" s="20">
        <v>125.25</v>
      </c>
      <c r="ES59" s="20">
        <v>1184.8499999999999</v>
      </c>
      <c r="ET59" s="20">
        <v>14.4</v>
      </c>
      <c r="EU59" s="20">
        <v>1423.65</v>
      </c>
      <c r="EV59" s="20">
        <v>1506.95</v>
      </c>
      <c r="EW59" s="20">
        <v>913.4</v>
      </c>
      <c r="EX59" s="20">
        <v>115.2</v>
      </c>
      <c r="EY59" s="20">
        <v>55.2</v>
      </c>
      <c r="EZ59" s="20">
        <v>57.15</v>
      </c>
      <c r="FA59" s="20">
        <v>61.05</v>
      </c>
      <c r="FB59" s="20">
        <v>125.55</v>
      </c>
      <c r="FC59" s="20">
        <v>146.80000000000001</v>
      </c>
      <c r="FD59" s="20">
        <v>480.25</v>
      </c>
      <c r="FE59" s="20">
        <v>479.55</v>
      </c>
      <c r="FF59" s="20">
        <v>261.55</v>
      </c>
      <c r="FG59" s="20">
        <v>0</v>
      </c>
      <c r="FH59" s="20">
        <v>0</v>
      </c>
      <c r="FI59" s="20">
        <v>0</v>
      </c>
      <c r="FJ59" s="20">
        <v>0</v>
      </c>
      <c r="FK59" s="20">
        <v>169.15</v>
      </c>
      <c r="FL59" s="20">
        <v>0</v>
      </c>
      <c r="FM59" s="20">
        <v>363.2</v>
      </c>
      <c r="FN59" s="20">
        <v>164045.88500000001</v>
      </c>
      <c r="FO59" s="21"/>
      <c r="FP59" s="20">
        <v>577.20000000000005</v>
      </c>
      <c r="FQ59" s="20">
        <v>136.20690500000001</v>
      </c>
      <c r="FR59" s="20">
        <v>270.85000000000002</v>
      </c>
      <c r="FS59" s="20">
        <v>243.35</v>
      </c>
      <c r="FT59" s="20">
        <v>0.7</v>
      </c>
      <c r="FU59" s="20">
        <v>454.3</v>
      </c>
      <c r="FV59" s="20">
        <v>109.65</v>
      </c>
      <c r="FW59" s="20">
        <v>221.35</v>
      </c>
      <c r="FX59" s="20">
        <v>2013.6069050000001</v>
      </c>
    </row>
  </sheetData>
  <mergeCells count="10">
    <mergeCell ref="FX6:FX9"/>
    <mergeCell ref="FX10"/>
    <mergeCell ref="FP5:FX5"/>
    <mergeCell ref="A59:B59"/>
    <mergeCell ref="B3:G3"/>
    <mergeCell ref="A6:A10"/>
    <mergeCell ref="B6:B10"/>
    <mergeCell ref="FN6:FN9"/>
    <mergeCell ref="FN10"/>
    <mergeCell ref="A5:FN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X59"/>
  <sheetViews>
    <sheetView showGridLines="0" zoomScale="70" workbookViewId="0">
      <pane xSplit="2" ySplit="10" topLeftCell="C11" activePane="bottomRight" state="frozen"/>
      <selection pane="topRight" activeCell="C1" sqref="C1"/>
      <selection pane="bottomLeft" activeCell="A11" sqref="A11"/>
      <selection pane="bottomRight"/>
    </sheetView>
  </sheetViews>
  <sheetFormatPr baseColWidth="10" defaultColWidth="8.88671875" defaultRowHeight="14.4" x14ac:dyDescent="0.3"/>
  <cols>
    <col min="1" max="1" width="11" customWidth="1"/>
    <col min="2" max="2" width="9" customWidth="1"/>
    <col min="3" max="180" width="20" customWidth="1"/>
  </cols>
  <sheetData>
    <row r="1" spans="1:180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</row>
    <row r="2" spans="1:180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</row>
    <row r="3" spans="1:180" ht="69" customHeight="1" x14ac:dyDescent="0.3">
      <c r="A3" s="1"/>
      <c r="B3" s="171" t="s">
        <v>0</v>
      </c>
      <c r="C3" s="172"/>
      <c r="D3" s="172"/>
      <c r="E3" s="172"/>
      <c r="F3" s="172"/>
      <c r="G3" s="172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</row>
    <row r="4" spans="1:180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</row>
    <row r="5" spans="1:180" ht="30" customHeight="1" x14ac:dyDescent="0.3">
      <c r="A5" s="176" t="s">
        <v>695</v>
      </c>
      <c r="B5" s="177"/>
      <c r="C5" s="177"/>
      <c r="D5" s="177"/>
      <c r="E5" s="177"/>
      <c r="F5" s="177"/>
      <c r="G5" s="177"/>
      <c r="H5" s="177"/>
      <c r="I5" s="177"/>
      <c r="J5" s="177"/>
      <c r="K5" s="177"/>
      <c r="L5" s="177"/>
      <c r="M5" s="177"/>
      <c r="N5" s="177"/>
      <c r="O5" s="177"/>
      <c r="P5" s="177"/>
      <c r="Q5" s="177"/>
      <c r="R5" s="177"/>
      <c r="S5" s="177"/>
      <c r="T5" s="177"/>
      <c r="U5" s="177"/>
      <c r="V5" s="177"/>
      <c r="W5" s="177"/>
      <c r="X5" s="177"/>
      <c r="Y5" s="177"/>
      <c r="Z5" s="177"/>
      <c r="AA5" s="177"/>
      <c r="AB5" s="177"/>
      <c r="AC5" s="177"/>
      <c r="AD5" s="177"/>
      <c r="AE5" s="177"/>
      <c r="AF5" s="177"/>
      <c r="AG5" s="177"/>
      <c r="AH5" s="177"/>
      <c r="AI5" s="177"/>
      <c r="AJ5" s="177"/>
      <c r="AK5" s="177"/>
      <c r="AL5" s="177"/>
      <c r="AM5" s="177"/>
      <c r="AN5" s="177"/>
      <c r="AO5" s="177"/>
      <c r="AP5" s="177"/>
      <c r="AQ5" s="177"/>
      <c r="AR5" s="177"/>
      <c r="AS5" s="177"/>
      <c r="AT5" s="177"/>
      <c r="AU5" s="177"/>
      <c r="AV5" s="177"/>
      <c r="AW5" s="177"/>
      <c r="AX5" s="177"/>
      <c r="AY5" s="177"/>
      <c r="AZ5" s="177"/>
      <c r="BA5" s="177"/>
      <c r="BB5" s="177"/>
      <c r="BC5" s="177"/>
      <c r="BD5" s="177"/>
      <c r="BE5" s="177"/>
      <c r="BF5" s="177"/>
      <c r="BG5" s="177"/>
      <c r="BH5" s="177"/>
      <c r="BI5" s="177"/>
      <c r="BJ5" s="177"/>
      <c r="BK5" s="177"/>
      <c r="BL5" s="177"/>
      <c r="BM5" s="177"/>
      <c r="BN5" s="177"/>
      <c r="BO5" s="177"/>
      <c r="BP5" s="177"/>
      <c r="BQ5" s="177"/>
      <c r="BR5" s="177"/>
      <c r="BS5" s="177"/>
      <c r="BT5" s="177"/>
      <c r="BU5" s="177"/>
      <c r="BV5" s="177"/>
      <c r="BW5" s="177"/>
      <c r="BX5" s="177"/>
      <c r="BY5" s="177"/>
      <c r="BZ5" s="177"/>
      <c r="CA5" s="177"/>
      <c r="CB5" s="177"/>
      <c r="CC5" s="177"/>
      <c r="CD5" s="177"/>
      <c r="CE5" s="177"/>
      <c r="CF5" s="177"/>
      <c r="CG5" s="177"/>
      <c r="CH5" s="177"/>
      <c r="CI5" s="177"/>
      <c r="CJ5" s="177"/>
      <c r="CK5" s="177"/>
      <c r="CL5" s="177"/>
      <c r="CM5" s="177"/>
      <c r="CN5" s="177"/>
      <c r="CO5" s="177"/>
      <c r="CP5" s="177"/>
      <c r="CQ5" s="177"/>
      <c r="CR5" s="177"/>
      <c r="CS5" s="177"/>
      <c r="CT5" s="177"/>
      <c r="CU5" s="177"/>
      <c r="CV5" s="177"/>
      <c r="CW5" s="177"/>
      <c r="CX5" s="177"/>
      <c r="CY5" s="177"/>
      <c r="CZ5" s="177"/>
      <c r="DA5" s="177"/>
      <c r="DB5" s="177"/>
      <c r="DC5" s="177"/>
      <c r="DD5" s="177"/>
      <c r="DE5" s="177"/>
      <c r="DF5" s="177"/>
      <c r="DG5" s="177"/>
      <c r="DH5" s="177"/>
      <c r="DI5" s="177"/>
      <c r="DJ5" s="177"/>
      <c r="DK5" s="177"/>
      <c r="DL5" s="177"/>
      <c r="DM5" s="177"/>
      <c r="DN5" s="177"/>
      <c r="DO5" s="177"/>
      <c r="DP5" s="177"/>
      <c r="DQ5" s="177"/>
      <c r="DR5" s="177"/>
      <c r="DS5" s="177"/>
      <c r="DT5" s="177"/>
      <c r="DU5" s="177"/>
      <c r="DV5" s="177"/>
      <c r="DW5" s="177"/>
      <c r="DX5" s="177"/>
      <c r="DY5" s="177"/>
      <c r="DZ5" s="177"/>
      <c r="EA5" s="177"/>
      <c r="EB5" s="177"/>
      <c r="EC5" s="177"/>
      <c r="ED5" s="177"/>
      <c r="EE5" s="177"/>
      <c r="EF5" s="177"/>
      <c r="EG5" s="177"/>
      <c r="EH5" s="177"/>
      <c r="EI5" s="177"/>
      <c r="EJ5" s="177"/>
      <c r="EK5" s="177"/>
      <c r="EL5" s="177"/>
      <c r="EM5" s="177"/>
      <c r="EN5" s="177"/>
      <c r="EO5" s="177"/>
      <c r="EP5" s="177"/>
      <c r="EQ5" s="177"/>
      <c r="ER5" s="177"/>
      <c r="ES5" s="177"/>
      <c r="ET5" s="177"/>
      <c r="EU5" s="177"/>
      <c r="EV5" s="177"/>
      <c r="EW5" s="177"/>
      <c r="EX5" s="177"/>
      <c r="EY5" s="177"/>
      <c r="EZ5" s="177"/>
      <c r="FA5" s="177"/>
      <c r="FB5" s="177"/>
      <c r="FC5" s="177"/>
      <c r="FD5" s="177"/>
      <c r="FE5" s="177"/>
      <c r="FF5" s="177"/>
      <c r="FG5" s="177"/>
      <c r="FH5" s="177"/>
      <c r="FI5" s="177"/>
      <c r="FJ5" s="177"/>
      <c r="FK5" s="177"/>
      <c r="FL5" s="177"/>
      <c r="FM5" s="177"/>
      <c r="FN5" s="177"/>
      <c r="FO5" s="1"/>
      <c r="FP5" s="179" t="s">
        <v>418</v>
      </c>
      <c r="FQ5" s="178"/>
      <c r="FR5" s="178"/>
      <c r="FS5" s="178"/>
      <c r="FT5" s="178"/>
      <c r="FU5" s="178"/>
      <c r="FV5" s="178"/>
      <c r="FW5" s="178"/>
      <c r="FX5" s="178"/>
    </row>
    <row r="6" spans="1:180" ht="22.05" hidden="1" customHeight="1" x14ac:dyDescent="0.3">
      <c r="A6" s="175" t="s">
        <v>46</v>
      </c>
      <c r="B6" s="175" t="s">
        <v>419</v>
      </c>
      <c r="C6" s="9">
        <v>65333</v>
      </c>
      <c r="D6" s="9">
        <v>101</v>
      </c>
      <c r="E6" s="9">
        <v>102</v>
      </c>
      <c r="F6" s="9">
        <v>42667</v>
      </c>
      <c r="G6" s="9">
        <v>42668</v>
      </c>
      <c r="H6" s="9">
        <v>126</v>
      </c>
      <c r="I6" s="9">
        <v>127</v>
      </c>
      <c r="J6" s="9">
        <v>138</v>
      </c>
      <c r="K6" s="9">
        <v>139</v>
      </c>
      <c r="L6" s="9">
        <v>197</v>
      </c>
      <c r="M6" s="9">
        <v>203</v>
      </c>
      <c r="N6" s="9">
        <v>204</v>
      </c>
      <c r="O6" s="9">
        <v>230</v>
      </c>
      <c r="P6" s="9">
        <v>209</v>
      </c>
      <c r="Q6" s="9">
        <v>56677</v>
      </c>
      <c r="R6" s="9">
        <v>796</v>
      </c>
      <c r="S6" s="9">
        <v>2146</v>
      </c>
      <c r="T6" s="9">
        <v>142</v>
      </c>
      <c r="U6" s="9">
        <v>143</v>
      </c>
      <c r="V6" s="9">
        <v>187</v>
      </c>
      <c r="W6" s="9">
        <v>163</v>
      </c>
      <c r="X6" s="9">
        <v>298</v>
      </c>
      <c r="Y6" s="9">
        <v>299</v>
      </c>
      <c r="Z6" s="9">
        <v>219</v>
      </c>
      <c r="AA6" s="9">
        <v>151</v>
      </c>
      <c r="AB6" s="9">
        <v>152</v>
      </c>
      <c r="AC6" s="9">
        <v>153</v>
      </c>
      <c r="AD6" s="9">
        <v>154</v>
      </c>
      <c r="AE6" s="9">
        <v>756</v>
      </c>
      <c r="AF6" s="9">
        <v>156</v>
      </c>
      <c r="AG6" s="9">
        <v>155</v>
      </c>
      <c r="AH6" s="9">
        <v>182</v>
      </c>
      <c r="AI6" s="9">
        <v>212</v>
      </c>
      <c r="AJ6" s="9">
        <v>758</v>
      </c>
      <c r="AK6" s="9">
        <v>263</v>
      </c>
      <c r="AL6" s="9">
        <v>265</v>
      </c>
      <c r="AM6" s="9">
        <v>775</v>
      </c>
      <c r="AN6" s="9">
        <v>777</v>
      </c>
      <c r="AO6" s="9">
        <v>2154</v>
      </c>
      <c r="AP6" s="9">
        <v>150</v>
      </c>
      <c r="AQ6" s="9">
        <v>149</v>
      </c>
      <c r="AR6" s="9">
        <v>188</v>
      </c>
      <c r="AS6" s="9">
        <v>2131</v>
      </c>
      <c r="AT6" s="9">
        <v>755</v>
      </c>
      <c r="AU6" s="9">
        <v>252</v>
      </c>
      <c r="AV6" s="9">
        <v>249</v>
      </c>
      <c r="AW6" s="9">
        <v>250</v>
      </c>
      <c r="AX6" s="9">
        <v>117</v>
      </c>
      <c r="AY6" s="9">
        <v>119</v>
      </c>
      <c r="AZ6" s="9">
        <v>120</v>
      </c>
      <c r="BA6" s="9">
        <v>189</v>
      </c>
      <c r="BB6" s="9">
        <v>122</v>
      </c>
      <c r="BC6" s="9">
        <v>266</v>
      </c>
      <c r="BD6" s="9">
        <v>337</v>
      </c>
      <c r="BE6" s="9">
        <v>338</v>
      </c>
      <c r="BF6" s="9">
        <v>251</v>
      </c>
      <c r="BG6" s="9">
        <v>115</v>
      </c>
      <c r="BH6" s="9">
        <v>239</v>
      </c>
      <c r="BI6" s="9">
        <v>288</v>
      </c>
      <c r="BJ6" s="9">
        <v>240</v>
      </c>
      <c r="BK6" s="9">
        <v>241</v>
      </c>
      <c r="BL6" s="9">
        <v>242</v>
      </c>
      <c r="BM6" s="9">
        <v>191</v>
      </c>
      <c r="BN6" s="9">
        <v>194</v>
      </c>
      <c r="BO6" s="9">
        <v>196</v>
      </c>
      <c r="BP6" s="9">
        <v>207</v>
      </c>
      <c r="BQ6" s="9">
        <v>236</v>
      </c>
      <c r="BR6" s="9">
        <v>795</v>
      </c>
      <c r="BS6" s="9">
        <v>285</v>
      </c>
      <c r="BT6" s="9">
        <v>995</v>
      </c>
      <c r="BU6" s="9">
        <v>996</v>
      </c>
      <c r="BV6" s="9">
        <v>997</v>
      </c>
      <c r="BW6" s="9">
        <v>766</v>
      </c>
      <c r="BX6" s="9">
        <v>926</v>
      </c>
      <c r="BY6" s="9">
        <v>924</v>
      </c>
      <c r="BZ6" s="9">
        <v>121</v>
      </c>
      <c r="CA6" s="9">
        <v>103</v>
      </c>
      <c r="CB6" s="9">
        <v>104</v>
      </c>
      <c r="CC6" s="9">
        <v>106</v>
      </c>
      <c r="CD6" s="9">
        <v>105</v>
      </c>
      <c r="CE6" s="9">
        <v>107</v>
      </c>
      <c r="CF6" s="9">
        <v>110</v>
      </c>
      <c r="CG6" s="9">
        <v>109</v>
      </c>
      <c r="CH6" s="9">
        <v>144</v>
      </c>
      <c r="CI6" s="9">
        <v>113</v>
      </c>
      <c r="CJ6" s="9">
        <v>114</v>
      </c>
      <c r="CK6" s="9">
        <v>193</v>
      </c>
      <c r="CL6" s="9">
        <v>208</v>
      </c>
      <c r="CM6" s="9">
        <v>786</v>
      </c>
      <c r="CN6" s="9">
        <v>787</v>
      </c>
      <c r="CO6" s="9">
        <v>788</v>
      </c>
      <c r="CP6" s="9">
        <v>789</v>
      </c>
      <c r="CQ6" s="9">
        <v>248</v>
      </c>
      <c r="CR6" s="9">
        <v>2159</v>
      </c>
      <c r="CS6" s="9">
        <v>267</v>
      </c>
      <c r="CT6" s="9">
        <v>268</v>
      </c>
      <c r="CU6" s="9">
        <v>2194</v>
      </c>
      <c r="CV6" s="9">
        <v>303</v>
      </c>
      <c r="CW6" s="9">
        <v>59715</v>
      </c>
      <c r="CX6" s="9">
        <v>62255</v>
      </c>
      <c r="CY6" s="9">
        <v>1263</v>
      </c>
      <c r="CZ6" s="9">
        <v>61800</v>
      </c>
      <c r="DA6" s="9">
        <v>69125</v>
      </c>
      <c r="DB6" s="9">
        <v>216</v>
      </c>
      <c r="DC6" s="9">
        <v>198</v>
      </c>
      <c r="DD6" s="9">
        <v>70400</v>
      </c>
      <c r="DE6" s="9">
        <v>76068</v>
      </c>
      <c r="DF6" s="9">
        <v>49607</v>
      </c>
      <c r="DG6" s="9">
        <v>214</v>
      </c>
      <c r="DH6" s="9">
        <v>260</v>
      </c>
      <c r="DI6" s="9">
        <v>2152</v>
      </c>
      <c r="DJ6" s="9">
        <v>2128</v>
      </c>
      <c r="DK6" s="9">
        <v>247</v>
      </c>
      <c r="DL6" s="9">
        <v>228</v>
      </c>
      <c r="DM6" s="9">
        <v>2135</v>
      </c>
      <c r="DN6" s="9">
        <v>261</v>
      </c>
      <c r="DO6" s="9">
        <v>237</v>
      </c>
      <c r="DP6" s="9">
        <v>253</v>
      </c>
      <c r="DQ6" s="9">
        <v>770</v>
      </c>
      <c r="DR6" s="9">
        <v>235</v>
      </c>
      <c r="DS6" s="9">
        <v>238</v>
      </c>
      <c r="DT6" s="9">
        <v>2184</v>
      </c>
      <c r="DU6" s="9">
        <v>61855</v>
      </c>
      <c r="DV6" s="9">
        <v>223</v>
      </c>
      <c r="DW6" s="9">
        <v>75566</v>
      </c>
      <c r="DX6" s="9">
        <v>226</v>
      </c>
      <c r="DY6" s="9">
        <v>201</v>
      </c>
      <c r="DZ6" s="9">
        <v>258</v>
      </c>
      <c r="EA6" s="9">
        <v>259</v>
      </c>
      <c r="EB6" s="9">
        <v>257</v>
      </c>
      <c r="EC6" s="9">
        <v>256</v>
      </c>
      <c r="ED6" s="9">
        <v>2148</v>
      </c>
      <c r="EE6" s="9">
        <v>58288</v>
      </c>
      <c r="EF6" s="9">
        <v>58289</v>
      </c>
      <c r="EG6" s="9">
        <v>58839</v>
      </c>
      <c r="EH6" s="9">
        <v>58840</v>
      </c>
      <c r="EI6" s="9">
        <v>75260</v>
      </c>
      <c r="EJ6" s="9">
        <v>296</v>
      </c>
      <c r="EK6" s="9">
        <v>297</v>
      </c>
      <c r="EL6" s="9">
        <v>211</v>
      </c>
      <c r="EM6" s="9">
        <v>2175</v>
      </c>
      <c r="EN6" s="9">
        <v>2178</v>
      </c>
      <c r="EO6" s="9">
        <v>2181</v>
      </c>
      <c r="EP6" s="9">
        <v>1262</v>
      </c>
      <c r="EQ6" s="9">
        <v>63425</v>
      </c>
      <c r="ER6" s="9">
        <v>233</v>
      </c>
      <c r="ES6" s="9">
        <v>2150</v>
      </c>
      <c r="ET6" s="9">
        <v>2165</v>
      </c>
      <c r="EU6" s="9">
        <v>2161</v>
      </c>
      <c r="EV6" s="9">
        <v>61197</v>
      </c>
      <c r="EW6" s="9">
        <v>58851</v>
      </c>
      <c r="EX6" s="9">
        <v>225</v>
      </c>
      <c r="EY6" s="9">
        <v>2201</v>
      </c>
      <c r="EZ6" s="9">
        <v>2171</v>
      </c>
      <c r="FA6" s="9">
        <v>760</v>
      </c>
      <c r="FB6" s="9">
        <v>234</v>
      </c>
      <c r="FC6" s="9">
        <v>215</v>
      </c>
      <c r="FD6" s="9">
        <v>917</v>
      </c>
      <c r="FE6" s="9">
        <v>920</v>
      </c>
      <c r="FF6" s="9">
        <v>289</v>
      </c>
      <c r="FG6" s="9">
        <v>58333</v>
      </c>
      <c r="FH6" s="9">
        <v>58336</v>
      </c>
      <c r="FI6" s="9">
        <v>213</v>
      </c>
      <c r="FJ6" s="9">
        <v>232</v>
      </c>
      <c r="FK6" s="9">
        <v>2190</v>
      </c>
      <c r="FL6" s="9">
        <v>69867</v>
      </c>
      <c r="FM6" s="9">
        <v>75066</v>
      </c>
      <c r="FN6" s="175" t="s">
        <v>420</v>
      </c>
      <c r="FO6" s="1"/>
      <c r="FP6" s="10">
        <v>221</v>
      </c>
      <c r="FQ6" s="10">
        <v>222</v>
      </c>
      <c r="FR6" s="10">
        <v>224</v>
      </c>
      <c r="FS6" s="10">
        <v>2187</v>
      </c>
      <c r="FT6" s="10">
        <v>227</v>
      </c>
      <c r="FU6" s="10">
        <v>49400</v>
      </c>
      <c r="FV6" s="10">
        <v>199</v>
      </c>
      <c r="FW6" s="10">
        <v>200</v>
      </c>
      <c r="FX6" s="178" t="s">
        <v>421</v>
      </c>
    </row>
    <row r="7" spans="1:180" ht="15" hidden="1" customHeight="1" x14ac:dyDescent="0.3">
      <c r="A7" s="175"/>
      <c r="B7" s="175"/>
      <c r="C7" s="9" t="s">
        <v>422</v>
      </c>
      <c r="D7" s="9" t="s">
        <v>423</v>
      </c>
      <c r="E7" s="9" t="s">
        <v>423</v>
      </c>
      <c r="F7" s="9" t="s">
        <v>424</v>
      </c>
      <c r="G7" s="9" t="s">
        <v>424</v>
      </c>
      <c r="H7" s="9" t="s">
        <v>424</v>
      </c>
      <c r="I7" s="9" t="s">
        <v>424</v>
      </c>
      <c r="J7" s="9" t="s">
        <v>423</v>
      </c>
      <c r="K7" s="9" t="s">
        <v>423</v>
      </c>
      <c r="L7" s="9" t="s">
        <v>423</v>
      </c>
      <c r="M7" s="9" t="s">
        <v>423</v>
      </c>
      <c r="N7" s="9" t="s">
        <v>423</v>
      </c>
      <c r="O7" s="9" t="s">
        <v>423</v>
      </c>
      <c r="P7" s="9" t="s">
        <v>423</v>
      </c>
      <c r="Q7" s="9" t="s">
        <v>423</v>
      </c>
      <c r="R7" s="9" t="s">
        <v>423</v>
      </c>
      <c r="S7" s="9" t="s">
        <v>423</v>
      </c>
      <c r="T7" s="9" t="s">
        <v>423</v>
      </c>
      <c r="U7" s="9" t="s">
        <v>423</v>
      </c>
      <c r="V7" s="9" t="s">
        <v>423</v>
      </c>
      <c r="W7" s="9" t="s">
        <v>422</v>
      </c>
      <c r="X7" s="9" t="s">
        <v>422</v>
      </c>
      <c r="Y7" s="9" t="s">
        <v>422</v>
      </c>
      <c r="Z7" s="9" t="s">
        <v>423</v>
      </c>
      <c r="AA7" s="9" t="s">
        <v>422</v>
      </c>
      <c r="AB7" s="9" t="s">
        <v>422</v>
      </c>
      <c r="AC7" s="9" t="s">
        <v>422</v>
      </c>
      <c r="AD7" s="9" t="s">
        <v>422</v>
      </c>
      <c r="AE7" s="9" t="s">
        <v>422</v>
      </c>
      <c r="AF7" s="9" t="s">
        <v>422</v>
      </c>
      <c r="AG7" s="9" t="s">
        <v>422</v>
      </c>
      <c r="AH7" s="9" t="s">
        <v>422</v>
      </c>
      <c r="AI7" s="9" t="s">
        <v>423</v>
      </c>
      <c r="AJ7" s="9" t="s">
        <v>424</v>
      </c>
      <c r="AK7" s="9" t="s">
        <v>424</v>
      </c>
      <c r="AL7" s="9" t="s">
        <v>424</v>
      </c>
      <c r="AM7" s="9" t="s">
        <v>423</v>
      </c>
      <c r="AN7" s="9" t="s">
        <v>423</v>
      </c>
      <c r="AO7" s="9" t="s">
        <v>423</v>
      </c>
      <c r="AP7" s="9" t="s">
        <v>423</v>
      </c>
      <c r="AQ7" s="9" t="s">
        <v>423</v>
      </c>
      <c r="AR7" s="9" t="s">
        <v>423</v>
      </c>
      <c r="AS7" s="9" t="s">
        <v>423</v>
      </c>
      <c r="AT7" s="9" t="s">
        <v>422</v>
      </c>
      <c r="AU7" s="9" t="s">
        <v>423</v>
      </c>
      <c r="AV7" s="9" t="s">
        <v>423</v>
      </c>
      <c r="AW7" s="9" t="s">
        <v>423</v>
      </c>
      <c r="AX7" s="9" t="s">
        <v>423</v>
      </c>
      <c r="AY7" s="9" t="s">
        <v>423</v>
      </c>
      <c r="AZ7" s="9" t="s">
        <v>423</v>
      </c>
      <c r="BA7" s="9" t="s">
        <v>422</v>
      </c>
      <c r="BB7" s="9" t="s">
        <v>424</v>
      </c>
      <c r="BC7" s="9" t="s">
        <v>423</v>
      </c>
      <c r="BD7" s="9" t="s">
        <v>423</v>
      </c>
      <c r="BE7" s="9" t="s">
        <v>423</v>
      </c>
      <c r="BF7" s="9" t="s">
        <v>423</v>
      </c>
      <c r="BG7" s="9" t="s">
        <v>424</v>
      </c>
      <c r="BH7" s="9" t="s">
        <v>424</v>
      </c>
      <c r="BI7" s="9" t="s">
        <v>424</v>
      </c>
      <c r="BJ7" s="9" t="s">
        <v>422</v>
      </c>
      <c r="BK7" s="9" t="s">
        <v>422</v>
      </c>
      <c r="BL7" s="9" t="s">
        <v>422</v>
      </c>
      <c r="BM7" s="9" t="s">
        <v>423</v>
      </c>
      <c r="BN7" s="9" t="s">
        <v>423</v>
      </c>
      <c r="BO7" s="9" t="s">
        <v>423</v>
      </c>
      <c r="BP7" s="9" t="s">
        <v>423</v>
      </c>
      <c r="BQ7" s="9" t="s">
        <v>423</v>
      </c>
      <c r="BR7" s="9" t="s">
        <v>423</v>
      </c>
      <c r="BS7" s="9" t="s">
        <v>423</v>
      </c>
      <c r="BT7" s="9" t="s">
        <v>422</v>
      </c>
      <c r="BU7" s="9" t="s">
        <v>422</v>
      </c>
      <c r="BV7" s="9" t="s">
        <v>422</v>
      </c>
      <c r="BW7" s="9" t="s">
        <v>424</v>
      </c>
      <c r="BX7" s="9" t="s">
        <v>422</v>
      </c>
      <c r="BY7" s="9" t="s">
        <v>423</v>
      </c>
      <c r="BZ7" s="9" t="s">
        <v>424</v>
      </c>
      <c r="CA7" s="9" t="s">
        <v>423</v>
      </c>
      <c r="CB7" s="9" t="s">
        <v>423</v>
      </c>
      <c r="CC7" s="9" t="s">
        <v>423</v>
      </c>
      <c r="CD7" s="9" t="s">
        <v>423</v>
      </c>
      <c r="CE7" s="9" t="s">
        <v>423</v>
      </c>
      <c r="CF7" s="9" t="s">
        <v>423</v>
      </c>
      <c r="CG7" s="9" t="s">
        <v>423</v>
      </c>
      <c r="CH7" s="9" t="s">
        <v>423</v>
      </c>
      <c r="CI7" s="9" t="s">
        <v>423</v>
      </c>
      <c r="CJ7" s="9" t="s">
        <v>423</v>
      </c>
      <c r="CK7" s="9" t="s">
        <v>423</v>
      </c>
      <c r="CL7" s="9" t="s">
        <v>423</v>
      </c>
      <c r="CM7" s="9" t="s">
        <v>422</v>
      </c>
      <c r="CN7" s="9" t="s">
        <v>422</v>
      </c>
      <c r="CO7" s="9" t="s">
        <v>422</v>
      </c>
      <c r="CP7" s="9" t="s">
        <v>422</v>
      </c>
      <c r="CQ7" s="9" t="s">
        <v>423</v>
      </c>
      <c r="CR7" s="9" t="s">
        <v>423</v>
      </c>
      <c r="CS7" s="9" t="s">
        <v>423</v>
      </c>
      <c r="CT7" s="9" t="s">
        <v>423</v>
      </c>
      <c r="CU7" s="9" t="s">
        <v>424</v>
      </c>
      <c r="CV7" s="9" t="s">
        <v>423</v>
      </c>
      <c r="CW7" s="9" t="s">
        <v>423</v>
      </c>
      <c r="CX7" s="9" t="s">
        <v>422</v>
      </c>
      <c r="CY7" s="9" t="s">
        <v>424</v>
      </c>
      <c r="CZ7" s="9" t="s">
        <v>424</v>
      </c>
      <c r="DA7" s="9" t="s">
        <v>423</v>
      </c>
      <c r="DB7" s="9" t="s">
        <v>424</v>
      </c>
      <c r="DC7" s="9" t="s">
        <v>424</v>
      </c>
      <c r="DD7" s="9" t="s">
        <v>422</v>
      </c>
      <c r="DE7" s="9" t="s">
        <v>422</v>
      </c>
      <c r="DF7" s="9" t="s">
        <v>422</v>
      </c>
      <c r="DG7" s="9" t="s">
        <v>423</v>
      </c>
      <c r="DH7" s="9" t="s">
        <v>423</v>
      </c>
      <c r="DI7" s="9" t="s">
        <v>423</v>
      </c>
      <c r="DJ7" s="9" t="s">
        <v>424</v>
      </c>
      <c r="DK7" s="9" t="s">
        <v>424</v>
      </c>
      <c r="DL7" s="9" t="s">
        <v>423</v>
      </c>
      <c r="DM7" s="9" t="s">
        <v>423</v>
      </c>
      <c r="DN7" s="9" t="s">
        <v>422</v>
      </c>
      <c r="DO7" s="9" t="s">
        <v>422</v>
      </c>
      <c r="DP7" s="9" t="s">
        <v>423</v>
      </c>
      <c r="DQ7" s="9" t="s">
        <v>423</v>
      </c>
      <c r="DR7" s="9" t="s">
        <v>422</v>
      </c>
      <c r="DS7" s="9" t="s">
        <v>423</v>
      </c>
      <c r="DT7" s="9" t="s">
        <v>423</v>
      </c>
      <c r="DU7" s="9" t="s">
        <v>424</v>
      </c>
      <c r="DV7" s="9" t="s">
        <v>423</v>
      </c>
      <c r="DW7" s="9" t="s">
        <v>423</v>
      </c>
      <c r="DX7" s="9" t="s">
        <v>423</v>
      </c>
      <c r="DY7" s="9" t="s">
        <v>424</v>
      </c>
      <c r="DZ7" s="9" t="s">
        <v>423</v>
      </c>
      <c r="EA7" s="9" t="s">
        <v>423</v>
      </c>
      <c r="EB7" s="9" t="s">
        <v>424</v>
      </c>
      <c r="EC7" s="9" t="s">
        <v>424</v>
      </c>
      <c r="ED7" s="9" t="s">
        <v>422</v>
      </c>
      <c r="EE7" s="9" t="s">
        <v>423</v>
      </c>
      <c r="EF7" s="9" t="s">
        <v>423</v>
      </c>
      <c r="EG7" s="9" t="s">
        <v>423</v>
      </c>
      <c r="EH7" s="9" t="s">
        <v>423</v>
      </c>
      <c r="EI7" s="9" t="s">
        <v>422</v>
      </c>
      <c r="EJ7" s="9" t="s">
        <v>423</v>
      </c>
      <c r="EK7" s="9" t="s">
        <v>423</v>
      </c>
      <c r="EL7" s="9" t="s">
        <v>422</v>
      </c>
      <c r="EM7" s="9" t="s">
        <v>422</v>
      </c>
      <c r="EN7" s="9" t="s">
        <v>422</v>
      </c>
      <c r="EO7" s="9" t="s">
        <v>422</v>
      </c>
      <c r="EP7" s="9" t="s">
        <v>424</v>
      </c>
      <c r="EQ7" s="9" t="s">
        <v>422</v>
      </c>
      <c r="ER7" s="9" t="s">
        <v>422</v>
      </c>
      <c r="ES7" s="9" t="s">
        <v>422</v>
      </c>
      <c r="ET7" s="9" t="s">
        <v>423</v>
      </c>
      <c r="EU7" s="9" t="s">
        <v>423</v>
      </c>
      <c r="EV7" s="9" t="s">
        <v>423</v>
      </c>
      <c r="EW7" s="9" t="s">
        <v>422</v>
      </c>
      <c r="EX7" s="9" t="s">
        <v>423</v>
      </c>
      <c r="EY7" s="9" t="s">
        <v>423</v>
      </c>
      <c r="EZ7" s="9" t="s">
        <v>423</v>
      </c>
      <c r="FA7" s="9" t="s">
        <v>423</v>
      </c>
      <c r="FB7" s="9" t="s">
        <v>422</v>
      </c>
      <c r="FC7" s="9" t="s">
        <v>424</v>
      </c>
      <c r="FD7" s="9" t="s">
        <v>423</v>
      </c>
      <c r="FE7" s="9" t="s">
        <v>423</v>
      </c>
      <c r="FF7" s="9" t="s">
        <v>424</v>
      </c>
      <c r="FG7" s="9" t="s">
        <v>424</v>
      </c>
      <c r="FH7" s="9" t="s">
        <v>424</v>
      </c>
      <c r="FI7" s="9" t="s">
        <v>423</v>
      </c>
      <c r="FJ7" s="9" t="s">
        <v>424</v>
      </c>
      <c r="FK7" s="9" t="s">
        <v>424</v>
      </c>
      <c r="FL7" s="9" t="s">
        <v>424</v>
      </c>
      <c r="FM7" s="9" t="s">
        <v>424</v>
      </c>
      <c r="FN7" s="175"/>
      <c r="FO7" s="1"/>
      <c r="FP7" s="10" t="s">
        <v>424</v>
      </c>
      <c r="FQ7" s="10" t="s">
        <v>423</v>
      </c>
      <c r="FR7" s="10" t="s">
        <v>424</v>
      </c>
      <c r="FS7" s="10" t="s">
        <v>424</v>
      </c>
      <c r="FT7" s="10" t="s">
        <v>424</v>
      </c>
      <c r="FU7" s="10" t="s">
        <v>424</v>
      </c>
      <c r="FV7" s="10" t="s">
        <v>424</v>
      </c>
      <c r="FW7" s="10" t="s">
        <v>424</v>
      </c>
      <c r="FX7" s="178"/>
    </row>
    <row r="8" spans="1:180" ht="15" hidden="1" customHeight="1" x14ac:dyDescent="0.3">
      <c r="A8" s="175"/>
      <c r="B8" s="175"/>
      <c r="C8" s="9" t="s">
        <v>425</v>
      </c>
      <c r="D8" s="9" t="s">
        <v>425</v>
      </c>
      <c r="E8" s="9" t="s">
        <v>425</v>
      </c>
      <c r="F8" s="9" t="s">
        <v>426</v>
      </c>
      <c r="G8" s="9" t="s">
        <v>426</v>
      </c>
      <c r="H8" s="9" t="s">
        <v>425</v>
      </c>
      <c r="I8" s="9" t="s">
        <v>425</v>
      </c>
      <c r="J8" s="9" t="s">
        <v>426</v>
      </c>
      <c r="K8" s="9" t="s">
        <v>426</v>
      </c>
      <c r="L8" s="9" t="s">
        <v>426</v>
      </c>
      <c r="M8" s="9" t="s">
        <v>426</v>
      </c>
      <c r="N8" s="9" t="s">
        <v>426</v>
      </c>
      <c r="O8" s="9" t="s">
        <v>426</v>
      </c>
      <c r="P8" s="9" t="s">
        <v>426</v>
      </c>
      <c r="Q8" s="9" t="s">
        <v>426</v>
      </c>
      <c r="R8" s="9" t="s">
        <v>425</v>
      </c>
      <c r="S8" s="9" t="s">
        <v>425</v>
      </c>
      <c r="T8" s="9" t="s">
        <v>426</v>
      </c>
      <c r="U8" s="9" t="s">
        <v>426</v>
      </c>
      <c r="V8" s="9" t="s">
        <v>426</v>
      </c>
      <c r="W8" s="9" t="s">
        <v>425</v>
      </c>
      <c r="X8" s="9" t="s">
        <v>425</v>
      </c>
      <c r="Y8" s="9" t="s">
        <v>425</v>
      </c>
      <c r="Z8" s="9" t="s">
        <v>426</v>
      </c>
      <c r="AA8" s="9" t="s">
        <v>425</v>
      </c>
      <c r="AB8" s="9" t="s">
        <v>425</v>
      </c>
      <c r="AC8" s="9" t="s">
        <v>425</v>
      </c>
      <c r="AD8" s="9" t="s">
        <v>425</v>
      </c>
      <c r="AE8" s="9" t="s">
        <v>426</v>
      </c>
      <c r="AF8" s="9" t="s">
        <v>426</v>
      </c>
      <c r="AG8" s="9" t="s">
        <v>426</v>
      </c>
      <c r="AH8" s="9" t="s">
        <v>425</v>
      </c>
      <c r="AI8" s="9" t="s">
        <v>425</v>
      </c>
      <c r="AJ8" s="9" t="s">
        <v>426</v>
      </c>
      <c r="AK8" s="9" t="s">
        <v>426</v>
      </c>
      <c r="AL8" s="9" t="s">
        <v>426</v>
      </c>
      <c r="AM8" s="9" t="s">
        <v>425</v>
      </c>
      <c r="AN8" s="9" t="s">
        <v>425</v>
      </c>
      <c r="AO8" s="9" t="s">
        <v>425</v>
      </c>
      <c r="AP8" s="9" t="s">
        <v>425</v>
      </c>
      <c r="AQ8" s="9" t="s">
        <v>425</v>
      </c>
      <c r="AR8" s="9" t="s">
        <v>425</v>
      </c>
      <c r="AS8" s="9" t="s">
        <v>425</v>
      </c>
      <c r="AT8" s="9" t="s">
        <v>425</v>
      </c>
      <c r="AU8" s="9" t="s">
        <v>426</v>
      </c>
      <c r="AV8" s="9" t="s">
        <v>426</v>
      </c>
      <c r="AW8" s="9" t="s">
        <v>426</v>
      </c>
      <c r="AX8" s="9" t="s">
        <v>425</v>
      </c>
      <c r="AY8" s="9" t="s">
        <v>425</v>
      </c>
      <c r="AZ8" s="9" t="s">
        <v>425</v>
      </c>
      <c r="BA8" s="9" t="s">
        <v>425</v>
      </c>
      <c r="BB8" s="9" t="s">
        <v>425</v>
      </c>
      <c r="BC8" s="9" t="s">
        <v>425</v>
      </c>
      <c r="BD8" s="9" t="s">
        <v>425</v>
      </c>
      <c r="BE8" s="9" t="s">
        <v>425</v>
      </c>
      <c r="BF8" s="9" t="s">
        <v>425</v>
      </c>
      <c r="BG8" s="9" t="s">
        <v>426</v>
      </c>
      <c r="BH8" s="9" t="s">
        <v>426</v>
      </c>
      <c r="BI8" s="9" t="s">
        <v>426</v>
      </c>
      <c r="BJ8" s="9" t="s">
        <v>426</v>
      </c>
      <c r="BK8" s="9" t="s">
        <v>426</v>
      </c>
      <c r="BL8" s="9" t="s">
        <v>426</v>
      </c>
      <c r="BM8" s="9" t="s">
        <v>425</v>
      </c>
      <c r="BN8" s="9" t="s">
        <v>426</v>
      </c>
      <c r="BO8" s="9" t="s">
        <v>426</v>
      </c>
      <c r="BP8" s="9" t="s">
        <v>426</v>
      </c>
      <c r="BQ8" s="9" t="s">
        <v>426</v>
      </c>
      <c r="BR8" s="9" t="s">
        <v>426</v>
      </c>
      <c r="BS8" s="9" t="s">
        <v>426</v>
      </c>
      <c r="BT8" s="9" t="s">
        <v>426</v>
      </c>
      <c r="BU8" s="9" t="s">
        <v>426</v>
      </c>
      <c r="BV8" s="9" t="s">
        <v>426</v>
      </c>
      <c r="BW8" s="9" t="s">
        <v>425</v>
      </c>
      <c r="BX8" s="9" t="s">
        <v>426</v>
      </c>
      <c r="BY8" s="9" t="s">
        <v>426</v>
      </c>
      <c r="BZ8" s="9" t="s">
        <v>425</v>
      </c>
      <c r="CA8" s="9" t="s">
        <v>425</v>
      </c>
      <c r="CB8" s="9" t="s">
        <v>425</v>
      </c>
      <c r="CC8" s="9" t="s">
        <v>425</v>
      </c>
      <c r="CD8" s="9" t="s">
        <v>425</v>
      </c>
      <c r="CE8" s="9" t="s">
        <v>425</v>
      </c>
      <c r="CF8" s="9" t="s">
        <v>426</v>
      </c>
      <c r="CG8" s="9" t="s">
        <v>426</v>
      </c>
      <c r="CH8" s="9" t="s">
        <v>426</v>
      </c>
      <c r="CI8" s="9" t="s">
        <v>426</v>
      </c>
      <c r="CJ8" s="9" t="s">
        <v>426</v>
      </c>
      <c r="CK8" s="9" t="s">
        <v>426</v>
      </c>
      <c r="CL8" s="9" t="s">
        <v>426</v>
      </c>
      <c r="CM8" s="9" t="s">
        <v>426</v>
      </c>
      <c r="CN8" s="9" t="s">
        <v>426</v>
      </c>
      <c r="CO8" s="9" t="s">
        <v>426</v>
      </c>
      <c r="CP8" s="9" t="s">
        <v>426</v>
      </c>
      <c r="CQ8" s="9" t="s">
        <v>426</v>
      </c>
      <c r="CR8" s="9" t="s">
        <v>426</v>
      </c>
      <c r="CS8" s="9" t="s">
        <v>425</v>
      </c>
      <c r="CT8" s="9" t="s">
        <v>425</v>
      </c>
      <c r="CU8" s="9" t="s">
        <v>425</v>
      </c>
      <c r="CV8" s="9" t="s">
        <v>427</v>
      </c>
      <c r="CW8" s="9" t="s">
        <v>428</v>
      </c>
      <c r="CX8" s="9" t="s">
        <v>427</v>
      </c>
      <c r="CY8" s="9" t="s">
        <v>428</v>
      </c>
      <c r="CZ8" s="9" t="s">
        <v>427</v>
      </c>
      <c r="DA8" s="9" t="s">
        <v>425</v>
      </c>
      <c r="DB8" s="9" t="s">
        <v>425</v>
      </c>
      <c r="DC8" s="9" t="s">
        <v>425</v>
      </c>
      <c r="DD8" s="9" t="s">
        <v>427</v>
      </c>
      <c r="DE8" s="9" t="s">
        <v>427</v>
      </c>
      <c r="DF8" s="9" t="s">
        <v>425</v>
      </c>
      <c r="DG8" s="9" t="s">
        <v>425</v>
      </c>
      <c r="DH8" s="9" t="s">
        <v>425</v>
      </c>
      <c r="DI8" s="9" t="s">
        <v>425</v>
      </c>
      <c r="DJ8" s="9" t="s">
        <v>425</v>
      </c>
      <c r="DK8" s="9" t="s">
        <v>425</v>
      </c>
      <c r="DL8" s="9" t="s">
        <v>425</v>
      </c>
      <c r="DM8" s="9" t="s">
        <v>425</v>
      </c>
      <c r="DN8" s="9" t="s">
        <v>427</v>
      </c>
      <c r="DO8" s="9" t="s">
        <v>427</v>
      </c>
      <c r="DP8" s="9" t="s">
        <v>428</v>
      </c>
      <c r="DQ8" s="9" t="s">
        <v>428</v>
      </c>
      <c r="DR8" s="9" t="s">
        <v>427</v>
      </c>
      <c r="DS8" s="9" t="s">
        <v>425</v>
      </c>
      <c r="DT8" s="9" t="s">
        <v>425</v>
      </c>
      <c r="DU8" s="9" t="s">
        <v>425</v>
      </c>
      <c r="DV8" s="9" t="s">
        <v>425</v>
      </c>
      <c r="DW8" s="9" t="s">
        <v>427</v>
      </c>
      <c r="DX8" s="9" t="s">
        <v>425</v>
      </c>
      <c r="DY8" s="9" t="s">
        <v>425</v>
      </c>
      <c r="DZ8" s="9" t="s">
        <v>425</v>
      </c>
      <c r="EA8" s="9" t="s">
        <v>425</v>
      </c>
      <c r="EB8" s="9" t="s">
        <v>428</v>
      </c>
      <c r="EC8" s="9" t="s">
        <v>428</v>
      </c>
      <c r="ED8" s="9" t="s">
        <v>427</v>
      </c>
      <c r="EE8" s="9" t="s">
        <v>428</v>
      </c>
      <c r="EF8" s="9" t="s">
        <v>428</v>
      </c>
      <c r="EG8" s="9" t="s">
        <v>428</v>
      </c>
      <c r="EH8" s="9" t="s">
        <v>428</v>
      </c>
      <c r="EI8" s="9" t="s">
        <v>427</v>
      </c>
      <c r="EJ8" s="9" t="s">
        <v>425</v>
      </c>
      <c r="EK8" s="9" t="s">
        <v>425</v>
      </c>
      <c r="EL8" s="9" t="s">
        <v>425</v>
      </c>
      <c r="EM8" s="9" t="s">
        <v>425</v>
      </c>
      <c r="EN8" s="9" t="s">
        <v>425</v>
      </c>
      <c r="EO8" s="9" t="s">
        <v>425</v>
      </c>
      <c r="EP8" s="9" t="s">
        <v>428</v>
      </c>
      <c r="EQ8" s="9" t="s">
        <v>427</v>
      </c>
      <c r="ER8" s="9" t="s">
        <v>427</v>
      </c>
      <c r="ES8" s="9" t="s">
        <v>427</v>
      </c>
      <c r="ET8" s="9" t="s">
        <v>425</v>
      </c>
      <c r="EU8" s="9" t="s">
        <v>428</v>
      </c>
      <c r="EV8" s="9" t="s">
        <v>428</v>
      </c>
      <c r="EW8" s="9" t="s">
        <v>427</v>
      </c>
      <c r="EX8" s="9" t="s">
        <v>426</v>
      </c>
      <c r="EY8" s="9" t="s">
        <v>426</v>
      </c>
      <c r="EZ8" s="9" t="s">
        <v>426</v>
      </c>
      <c r="FA8" s="9" t="s">
        <v>426</v>
      </c>
      <c r="FB8" s="9" t="s">
        <v>427</v>
      </c>
      <c r="FC8" s="9" t="s">
        <v>425</v>
      </c>
      <c r="FD8" s="9" t="s">
        <v>425</v>
      </c>
      <c r="FE8" s="9" t="s">
        <v>425</v>
      </c>
      <c r="FF8" s="9" t="s">
        <v>426</v>
      </c>
      <c r="FG8" s="9" t="s">
        <v>426</v>
      </c>
      <c r="FH8" s="9" t="s">
        <v>426</v>
      </c>
      <c r="FI8" s="9" t="s">
        <v>426</v>
      </c>
      <c r="FJ8" s="9" t="s">
        <v>426</v>
      </c>
      <c r="FK8" s="9" t="s">
        <v>426</v>
      </c>
      <c r="FL8" s="9" t="s">
        <v>426</v>
      </c>
      <c r="FM8" s="9" t="s">
        <v>426</v>
      </c>
      <c r="FN8" s="175"/>
      <c r="FO8" s="1"/>
      <c r="FP8" s="10" t="s">
        <v>425</v>
      </c>
      <c r="FQ8" s="10" t="s">
        <v>425</v>
      </c>
      <c r="FR8" s="10" t="s">
        <v>425</v>
      </c>
      <c r="FS8" s="10" t="s">
        <v>425</v>
      </c>
      <c r="FT8" s="10" t="s">
        <v>426</v>
      </c>
      <c r="FU8" s="10" t="s">
        <v>426</v>
      </c>
      <c r="FV8" s="10" t="s">
        <v>425</v>
      </c>
      <c r="FW8" s="10" t="s">
        <v>425</v>
      </c>
      <c r="FX8" s="178"/>
    </row>
    <row r="9" spans="1:180" ht="40.049999999999997" customHeight="1" x14ac:dyDescent="0.3">
      <c r="A9" s="175"/>
      <c r="B9" s="175"/>
      <c r="C9" s="11" t="s">
        <v>429</v>
      </c>
      <c r="D9" s="11" t="s">
        <v>62</v>
      </c>
      <c r="E9" s="11" t="s">
        <v>62</v>
      </c>
      <c r="F9" s="11" t="s">
        <v>62</v>
      </c>
      <c r="G9" s="11" t="s">
        <v>62</v>
      </c>
      <c r="H9" s="11" t="s">
        <v>102</v>
      </c>
      <c r="I9" s="11" t="s">
        <v>102</v>
      </c>
      <c r="J9" s="11" t="s">
        <v>144</v>
      </c>
      <c r="K9" s="11" t="s">
        <v>144</v>
      </c>
      <c r="L9" s="11" t="s">
        <v>88</v>
      </c>
      <c r="M9" s="11" t="s">
        <v>88</v>
      </c>
      <c r="N9" s="11" t="s">
        <v>88</v>
      </c>
      <c r="O9" s="11" t="s">
        <v>88</v>
      </c>
      <c r="P9" s="11" t="s">
        <v>88</v>
      </c>
      <c r="Q9" s="11" t="s">
        <v>88</v>
      </c>
      <c r="R9" s="11" t="s">
        <v>88</v>
      </c>
      <c r="S9" s="11" t="s">
        <v>88</v>
      </c>
      <c r="T9" s="11" t="s">
        <v>430</v>
      </c>
      <c r="U9" s="11" t="s">
        <v>430</v>
      </c>
      <c r="V9" s="11" t="s">
        <v>430</v>
      </c>
      <c r="W9" s="11" t="s">
        <v>431</v>
      </c>
      <c r="X9" s="11" t="s">
        <v>208</v>
      </c>
      <c r="Y9" s="11" t="s">
        <v>208</v>
      </c>
      <c r="Z9" s="11" t="s">
        <v>208</v>
      </c>
      <c r="AA9" s="11" t="s">
        <v>58</v>
      </c>
      <c r="AB9" s="11" t="s">
        <v>58</v>
      </c>
      <c r="AC9" s="11" t="s">
        <v>58</v>
      </c>
      <c r="AD9" s="11" t="s">
        <v>58</v>
      </c>
      <c r="AE9" s="11" t="s">
        <v>58</v>
      </c>
      <c r="AF9" s="11" t="s">
        <v>58</v>
      </c>
      <c r="AG9" s="11" t="s">
        <v>58</v>
      </c>
      <c r="AH9" s="11" t="s">
        <v>432</v>
      </c>
      <c r="AI9" s="11" t="s">
        <v>53</v>
      </c>
      <c r="AJ9" s="11" t="s">
        <v>285</v>
      </c>
      <c r="AK9" s="11" t="s">
        <v>319</v>
      </c>
      <c r="AL9" s="11" t="s">
        <v>319</v>
      </c>
      <c r="AM9" s="11" t="s">
        <v>65</v>
      </c>
      <c r="AN9" s="11" t="s">
        <v>65</v>
      </c>
      <c r="AO9" s="11" t="s">
        <v>433</v>
      </c>
      <c r="AP9" s="11" t="s">
        <v>434</v>
      </c>
      <c r="AQ9" s="11" t="s">
        <v>434</v>
      </c>
      <c r="AR9" s="11" t="s">
        <v>435</v>
      </c>
      <c r="AS9" s="11" t="s">
        <v>436</v>
      </c>
      <c r="AT9" s="11" t="s">
        <v>437</v>
      </c>
      <c r="AU9" s="11" t="s">
        <v>85</v>
      </c>
      <c r="AV9" s="11" t="s">
        <v>85</v>
      </c>
      <c r="AW9" s="11" t="s">
        <v>85</v>
      </c>
      <c r="AX9" s="11" t="s">
        <v>135</v>
      </c>
      <c r="AY9" s="11" t="s">
        <v>135</v>
      </c>
      <c r="AZ9" s="11" t="s">
        <v>135</v>
      </c>
      <c r="BA9" s="11" t="s">
        <v>135</v>
      </c>
      <c r="BB9" s="11" t="s">
        <v>135</v>
      </c>
      <c r="BC9" s="11" t="s">
        <v>135</v>
      </c>
      <c r="BD9" s="11" t="s">
        <v>438</v>
      </c>
      <c r="BE9" s="11" t="s">
        <v>438</v>
      </c>
      <c r="BF9" s="11" t="s">
        <v>439</v>
      </c>
      <c r="BG9" s="11" t="s">
        <v>68</v>
      </c>
      <c r="BH9" s="11" t="s">
        <v>68</v>
      </c>
      <c r="BI9" s="11" t="s">
        <v>68</v>
      </c>
      <c r="BJ9" s="11" t="s">
        <v>75</v>
      </c>
      <c r="BK9" s="11" t="s">
        <v>75</v>
      </c>
      <c r="BL9" s="11" t="s">
        <v>75</v>
      </c>
      <c r="BM9" s="11" t="s">
        <v>75</v>
      </c>
      <c r="BN9" s="11" t="s">
        <v>75</v>
      </c>
      <c r="BO9" s="11" t="s">
        <v>75</v>
      </c>
      <c r="BP9" s="11" t="s">
        <v>75</v>
      </c>
      <c r="BQ9" s="11" t="s">
        <v>75</v>
      </c>
      <c r="BR9" s="11" t="s">
        <v>75</v>
      </c>
      <c r="BS9" s="11" t="s">
        <v>75</v>
      </c>
      <c r="BT9" s="11" t="s">
        <v>75</v>
      </c>
      <c r="BU9" s="11" t="s">
        <v>75</v>
      </c>
      <c r="BV9" s="11" t="s">
        <v>75</v>
      </c>
      <c r="BW9" s="11" t="s">
        <v>75</v>
      </c>
      <c r="BX9" s="11" t="s">
        <v>440</v>
      </c>
      <c r="BY9" s="11" t="s">
        <v>440</v>
      </c>
      <c r="BZ9" s="11" t="s">
        <v>441</v>
      </c>
      <c r="CA9" s="11" t="s">
        <v>110</v>
      </c>
      <c r="CB9" s="11" t="s">
        <v>110</v>
      </c>
      <c r="CC9" s="11" t="s">
        <v>110</v>
      </c>
      <c r="CD9" s="11" t="s">
        <v>110</v>
      </c>
      <c r="CE9" s="11" t="s">
        <v>110</v>
      </c>
      <c r="CF9" s="11" t="s">
        <v>110</v>
      </c>
      <c r="CG9" s="11" t="s">
        <v>110</v>
      </c>
      <c r="CH9" s="11" t="s">
        <v>110</v>
      </c>
      <c r="CI9" s="11" t="s">
        <v>110</v>
      </c>
      <c r="CJ9" s="11" t="s">
        <v>110</v>
      </c>
      <c r="CK9" s="11" t="s">
        <v>110</v>
      </c>
      <c r="CL9" s="11" t="s">
        <v>110</v>
      </c>
      <c r="CM9" s="11" t="s">
        <v>132</v>
      </c>
      <c r="CN9" s="11" t="s">
        <v>132</v>
      </c>
      <c r="CO9" s="11" t="s">
        <v>132</v>
      </c>
      <c r="CP9" s="11" t="s">
        <v>132</v>
      </c>
      <c r="CQ9" s="11" t="s">
        <v>140</v>
      </c>
      <c r="CR9" s="11" t="s">
        <v>140</v>
      </c>
      <c r="CS9" s="11" t="s">
        <v>442</v>
      </c>
      <c r="CT9" s="11" t="s">
        <v>442</v>
      </c>
      <c r="CU9" s="11" t="s">
        <v>443</v>
      </c>
      <c r="CV9" s="11" t="s">
        <v>444</v>
      </c>
      <c r="CW9" s="11" t="s">
        <v>227</v>
      </c>
      <c r="CX9" s="11" t="s">
        <v>445</v>
      </c>
      <c r="CY9" s="11" t="s">
        <v>446</v>
      </c>
      <c r="CZ9" s="11" t="s">
        <v>447</v>
      </c>
      <c r="DA9" s="11" t="s">
        <v>448</v>
      </c>
      <c r="DB9" s="11" t="s">
        <v>102</v>
      </c>
      <c r="DC9" s="11" t="s">
        <v>102</v>
      </c>
      <c r="DD9" s="11" t="s">
        <v>88</v>
      </c>
      <c r="DE9" s="11" t="s">
        <v>88</v>
      </c>
      <c r="DF9" s="11" t="s">
        <v>432</v>
      </c>
      <c r="DG9" s="11" t="s">
        <v>449</v>
      </c>
      <c r="DH9" s="11" t="s">
        <v>450</v>
      </c>
      <c r="DI9" s="11" t="s">
        <v>451</v>
      </c>
      <c r="DJ9" s="11" t="s">
        <v>452</v>
      </c>
      <c r="DK9" s="11" t="s">
        <v>453</v>
      </c>
      <c r="DL9" s="11" t="s">
        <v>454</v>
      </c>
      <c r="DM9" s="11" t="s">
        <v>455</v>
      </c>
      <c r="DN9" s="11" t="s">
        <v>456</v>
      </c>
      <c r="DO9" s="11" t="s">
        <v>457</v>
      </c>
      <c r="DP9" s="11" t="s">
        <v>458</v>
      </c>
      <c r="DQ9" s="11" t="s">
        <v>315</v>
      </c>
      <c r="DR9" s="11" t="s">
        <v>459</v>
      </c>
      <c r="DS9" s="11" t="s">
        <v>460</v>
      </c>
      <c r="DT9" s="11" t="s">
        <v>14</v>
      </c>
      <c r="DU9" s="11" t="s">
        <v>461</v>
      </c>
      <c r="DV9" s="11" t="s">
        <v>462</v>
      </c>
      <c r="DW9" s="11" t="s">
        <v>463</v>
      </c>
      <c r="DX9" s="11" t="s">
        <v>464</v>
      </c>
      <c r="DY9" s="11" t="s">
        <v>464</v>
      </c>
      <c r="DZ9" s="11" t="s">
        <v>464</v>
      </c>
      <c r="EA9" s="11" t="s">
        <v>464</v>
      </c>
      <c r="EB9" s="11" t="s">
        <v>465</v>
      </c>
      <c r="EC9" s="11" t="s">
        <v>465</v>
      </c>
      <c r="ED9" s="11" t="s">
        <v>75</v>
      </c>
      <c r="EE9" s="11" t="s">
        <v>75</v>
      </c>
      <c r="EF9" s="11" t="s">
        <v>75</v>
      </c>
      <c r="EG9" s="11" t="s">
        <v>75</v>
      </c>
      <c r="EH9" s="11" t="s">
        <v>75</v>
      </c>
      <c r="EI9" s="11" t="s">
        <v>75</v>
      </c>
      <c r="EJ9" s="11" t="s">
        <v>466</v>
      </c>
      <c r="EK9" s="11" t="s">
        <v>466</v>
      </c>
      <c r="EL9" s="11" t="s">
        <v>467</v>
      </c>
      <c r="EM9" s="11" t="s">
        <v>467</v>
      </c>
      <c r="EN9" s="11" t="s">
        <v>467</v>
      </c>
      <c r="EO9" s="11" t="s">
        <v>467</v>
      </c>
      <c r="EP9" s="11" t="s">
        <v>246</v>
      </c>
      <c r="EQ9" s="11" t="s">
        <v>468</v>
      </c>
      <c r="ER9" s="11" t="s">
        <v>469</v>
      </c>
      <c r="ES9" s="11" t="s">
        <v>110</v>
      </c>
      <c r="ET9" s="11" t="s">
        <v>110</v>
      </c>
      <c r="EU9" s="11" t="s">
        <v>110</v>
      </c>
      <c r="EV9" s="11" t="s">
        <v>110</v>
      </c>
      <c r="EW9" s="11" t="s">
        <v>110</v>
      </c>
      <c r="EX9" s="11" t="s">
        <v>470</v>
      </c>
      <c r="EY9" s="11" t="s">
        <v>470</v>
      </c>
      <c r="EZ9" s="11" t="s">
        <v>470</v>
      </c>
      <c r="FA9" s="11" t="s">
        <v>470</v>
      </c>
      <c r="FB9" s="11" t="s">
        <v>471</v>
      </c>
      <c r="FC9" s="11" t="s">
        <v>472</v>
      </c>
      <c r="FD9" s="11" t="s">
        <v>472</v>
      </c>
      <c r="FE9" s="11" t="s">
        <v>472</v>
      </c>
      <c r="FF9" s="11" t="s">
        <v>473</v>
      </c>
      <c r="FG9" s="11" t="s">
        <v>474</v>
      </c>
      <c r="FH9" s="11" t="s">
        <v>474</v>
      </c>
      <c r="FI9" s="11" t="s">
        <v>161</v>
      </c>
      <c r="FJ9" s="11" t="s">
        <v>174</v>
      </c>
      <c r="FK9" s="11" t="s">
        <v>475</v>
      </c>
      <c r="FL9" s="11" t="s">
        <v>179</v>
      </c>
      <c r="FM9" s="11" t="s">
        <v>476</v>
      </c>
      <c r="FN9" s="175"/>
      <c r="FO9" s="1"/>
      <c r="FP9" s="12" t="s">
        <v>477</v>
      </c>
      <c r="FQ9" s="12" t="s">
        <v>478</v>
      </c>
      <c r="FR9" s="12" t="s">
        <v>479</v>
      </c>
      <c r="FS9" s="12" t="s">
        <v>480</v>
      </c>
      <c r="FT9" s="12" t="s">
        <v>481</v>
      </c>
      <c r="FU9" s="12" t="s">
        <v>482</v>
      </c>
      <c r="FV9" s="12" t="s">
        <v>472</v>
      </c>
      <c r="FW9" s="12" t="s">
        <v>472</v>
      </c>
      <c r="FX9" s="178"/>
    </row>
    <row r="10" spans="1:180" ht="40.049999999999997" customHeight="1" x14ac:dyDescent="0.3">
      <c r="A10" s="175"/>
      <c r="B10" s="175"/>
      <c r="C10" s="9" t="s">
        <v>483</v>
      </c>
      <c r="D10" s="9" t="s">
        <v>484</v>
      </c>
      <c r="E10" s="9" t="s">
        <v>222</v>
      </c>
      <c r="F10" s="9" t="s">
        <v>485</v>
      </c>
      <c r="G10" s="9" t="s">
        <v>486</v>
      </c>
      <c r="H10" s="9" t="s">
        <v>487</v>
      </c>
      <c r="I10" s="9" t="s">
        <v>488</v>
      </c>
      <c r="J10" s="9" t="s">
        <v>489</v>
      </c>
      <c r="K10" s="9" t="s">
        <v>490</v>
      </c>
      <c r="L10" s="9" t="s">
        <v>491</v>
      </c>
      <c r="M10" s="9" t="s">
        <v>492</v>
      </c>
      <c r="N10" s="9" t="s">
        <v>493</v>
      </c>
      <c r="O10" s="9" t="s">
        <v>494</v>
      </c>
      <c r="P10" s="9" t="s">
        <v>495</v>
      </c>
      <c r="Q10" s="9" t="s">
        <v>496</v>
      </c>
      <c r="R10" s="9" t="s">
        <v>497</v>
      </c>
      <c r="S10" s="9" t="s">
        <v>498</v>
      </c>
      <c r="T10" s="9" t="s">
        <v>499</v>
      </c>
      <c r="U10" s="9" t="s">
        <v>500</v>
      </c>
      <c r="V10" s="9" t="s">
        <v>501</v>
      </c>
      <c r="W10" s="9" t="s">
        <v>502</v>
      </c>
      <c r="X10" s="9" t="s">
        <v>503</v>
      </c>
      <c r="Y10" s="9" t="s">
        <v>504</v>
      </c>
      <c r="Z10" s="9" t="s">
        <v>215</v>
      </c>
      <c r="AA10" s="9" t="s">
        <v>505</v>
      </c>
      <c r="AB10" s="9" t="s">
        <v>200</v>
      </c>
      <c r="AC10" s="9" t="s">
        <v>202</v>
      </c>
      <c r="AD10" s="9" t="s">
        <v>506</v>
      </c>
      <c r="AE10" s="9" t="s">
        <v>507</v>
      </c>
      <c r="AF10" s="9" t="s">
        <v>508</v>
      </c>
      <c r="AG10" s="9" t="s">
        <v>509</v>
      </c>
      <c r="AH10" s="9" t="s">
        <v>510</v>
      </c>
      <c r="AI10" s="9" t="s">
        <v>511</v>
      </c>
      <c r="AJ10" s="9" t="s">
        <v>512</v>
      </c>
      <c r="AK10" s="9" t="s">
        <v>513</v>
      </c>
      <c r="AL10" s="9" t="s">
        <v>514</v>
      </c>
      <c r="AM10" s="9" t="s">
        <v>515</v>
      </c>
      <c r="AN10" s="9" t="s">
        <v>516</v>
      </c>
      <c r="AO10" s="9" t="s">
        <v>433</v>
      </c>
      <c r="AP10" s="9" t="s">
        <v>517</v>
      </c>
      <c r="AQ10" s="9" t="s">
        <v>518</v>
      </c>
      <c r="AR10" s="9" t="s">
        <v>519</v>
      </c>
      <c r="AS10" s="9" t="s">
        <v>520</v>
      </c>
      <c r="AT10" s="9" t="s">
        <v>521</v>
      </c>
      <c r="AU10" s="9" t="s">
        <v>522</v>
      </c>
      <c r="AV10" s="9" t="s">
        <v>523</v>
      </c>
      <c r="AW10" s="9" t="s">
        <v>524</v>
      </c>
      <c r="AX10" s="9" t="s">
        <v>525</v>
      </c>
      <c r="AY10" s="9" t="s">
        <v>526</v>
      </c>
      <c r="AZ10" s="9" t="s">
        <v>527</v>
      </c>
      <c r="BA10" s="9" t="s">
        <v>528</v>
      </c>
      <c r="BB10" s="9" t="s">
        <v>529</v>
      </c>
      <c r="BC10" s="9" t="s">
        <v>374</v>
      </c>
      <c r="BD10" s="9" t="s">
        <v>530</v>
      </c>
      <c r="BE10" s="9" t="s">
        <v>531</v>
      </c>
      <c r="BF10" s="9" t="s">
        <v>532</v>
      </c>
      <c r="BG10" s="9" t="s">
        <v>533</v>
      </c>
      <c r="BH10" s="9" t="s">
        <v>534</v>
      </c>
      <c r="BI10" s="9" t="s">
        <v>535</v>
      </c>
      <c r="BJ10" s="9" t="s">
        <v>536</v>
      </c>
      <c r="BK10" s="9" t="s">
        <v>537</v>
      </c>
      <c r="BL10" s="9" t="s">
        <v>538</v>
      </c>
      <c r="BM10" s="9" t="s">
        <v>244</v>
      </c>
      <c r="BN10" s="9" t="s">
        <v>539</v>
      </c>
      <c r="BO10" s="9" t="s">
        <v>540</v>
      </c>
      <c r="BP10" s="9" t="s">
        <v>541</v>
      </c>
      <c r="BQ10" s="9" t="s">
        <v>542</v>
      </c>
      <c r="BR10" s="9" t="s">
        <v>543</v>
      </c>
      <c r="BS10" s="9" t="s">
        <v>544</v>
      </c>
      <c r="BT10" s="9" t="s">
        <v>545</v>
      </c>
      <c r="BU10" s="9" t="s">
        <v>546</v>
      </c>
      <c r="BV10" s="9" t="s">
        <v>547</v>
      </c>
      <c r="BW10" s="9" t="s">
        <v>240</v>
      </c>
      <c r="BX10" s="9" t="s">
        <v>548</v>
      </c>
      <c r="BY10" s="9" t="s">
        <v>549</v>
      </c>
      <c r="BZ10" s="9" t="s">
        <v>550</v>
      </c>
      <c r="CA10" s="9" t="s">
        <v>551</v>
      </c>
      <c r="CB10" s="9" t="s">
        <v>552</v>
      </c>
      <c r="CC10" s="9" t="s">
        <v>553</v>
      </c>
      <c r="CD10" s="9" t="s">
        <v>554</v>
      </c>
      <c r="CE10" s="9" t="s">
        <v>555</v>
      </c>
      <c r="CF10" s="9" t="s">
        <v>556</v>
      </c>
      <c r="CG10" s="9" t="s">
        <v>557</v>
      </c>
      <c r="CH10" s="9" t="s">
        <v>558</v>
      </c>
      <c r="CI10" s="9" t="s">
        <v>559</v>
      </c>
      <c r="CJ10" s="9" t="s">
        <v>560</v>
      </c>
      <c r="CK10" s="9" t="s">
        <v>561</v>
      </c>
      <c r="CL10" s="9" t="s">
        <v>562</v>
      </c>
      <c r="CM10" s="9" t="s">
        <v>563</v>
      </c>
      <c r="CN10" s="9" t="s">
        <v>564</v>
      </c>
      <c r="CO10" s="9" t="s">
        <v>565</v>
      </c>
      <c r="CP10" s="9" t="s">
        <v>566</v>
      </c>
      <c r="CQ10" s="9" t="s">
        <v>567</v>
      </c>
      <c r="CR10" s="9" t="s">
        <v>568</v>
      </c>
      <c r="CS10" s="9" t="s">
        <v>569</v>
      </c>
      <c r="CT10" s="9" t="s">
        <v>570</v>
      </c>
      <c r="CU10" s="9" t="s">
        <v>571</v>
      </c>
      <c r="CV10" s="9" t="s">
        <v>572</v>
      </c>
      <c r="CW10" s="9" t="s">
        <v>228</v>
      </c>
      <c r="CX10" s="9" t="s">
        <v>573</v>
      </c>
      <c r="CY10" s="9" t="s">
        <v>574</v>
      </c>
      <c r="CZ10" s="9" t="s">
        <v>575</v>
      </c>
      <c r="DA10" s="9" t="s">
        <v>576</v>
      </c>
      <c r="DB10" s="9" t="s">
        <v>577</v>
      </c>
      <c r="DC10" s="9" t="s">
        <v>578</v>
      </c>
      <c r="DD10" s="9" t="s">
        <v>579</v>
      </c>
      <c r="DE10" s="9" t="s">
        <v>580</v>
      </c>
      <c r="DF10" s="9" t="s">
        <v>581</v>
      </c>
      <c r="DG10" s="9" t="s">
        <v>582</v>
      </c>
      <c r="DH10" s="9" t="s">
        <v>583</v>
      </c>
      <c r="DI10" s="9" t="s">
        <v>584</v>
      </c>
      <c r="DJ10" s="9" t="s">
        <v>585</v>
      </c>
      <c r="DK10" s="9" t="s">
        <v>586</v>
      </c>
      <c r="DL10" s="9" t="s">
        <v>587</v>
      </c>
      <c r="DM10" s="9" t="s">
        <v>588</v>
      </c>
      <c r="DN10" s="9" t="s">
        <v>589</v>
      </c>
      <c r="DO10" s="9" t="s">
        <v>590</v>
      </c>
      <c r="DP10" s="9" t="s">
        <v>591</v>
      </c>
      <c r="DQ10" s="9" t="s">
        <v>592</v>
      </c>
      <c r="DR10" s="9" t="s">
        <v>593</v>
      </c>
      <c r="DS10" s="9" t="s">
        <v>594</v>
      </c>
      <c r="DT10" s="9" t="s">
        <v>15</v>
      </c>
      <c r="DU10" s="9" t="s">
        <v>595</v>
      </c>
      <c r="DV10" s="9" t="s">
        <v>596</v>
      </c>
      <c r="DW10" s="9" t="s">
        <v>597</v>
      </c>
      <c r="DX10" s="9" t="s">
        <v>598</v>
      </c>
      <c r="DY10" s="9" t="s">
        <v>599</v>
      </c>
      <c r="DZ10" s="9" t="s">
        <v>600</v>
      </c>
      <c r="EA10" s="9" t="s">
        <v>601</v>
      </c>
      <c r="EB10" s="9" t="s">
        <v>602</v>
      </c>
      <c r="EC10" s="9" t="s">
        <v>603</v>
      </c>
      <c r="ED10" s="9" t="s">
        <v>604</v>
      </c>
      <c r="EE10" s="9" t="s">
        <v>605</v>
      </c>
      <c r="EF10" s="9" t="s">
        <v>606</v>
      </c>
      <c r="EG10" s="9" t="s">
        <v>607</v>
      </c>
      <c r="EH10" s="9" t="s">
        <v>608</v>
      </c>
      <c r="EI10" s="9" t="s">
        <v>609</v>
      </c>
      <c r="EJ10" s="9" t="s">
        <v>610</v>
      </c>
      <c r="EK10" s="9" t="s">
        <v>611</v>
      </c>
      <c r="EL10" s="9" t="s">
        <v>612</v>
      </c>
      <c r="EM10" s="9" t="s">
        <v>613</v>
      </c>
      <c r="EN10" s="9" t="s">
        <v>614</v>
      </c>
      <c r="EO10" s="9" t="s">
        <v>615</v>
      </c>
      <c r="EP10" s="9" t="s">
        <v>616</v>
      </c>
      <c r="EQ10" s="9" t="s">
        <v>617</v>
      </c>
      <c r="ER10" s="9" t="s">
        <v>618</v>
      </c>
      <c r="ES10" s="9" t="s">
        <v>619</v>
      </c>
      <c r="ET10" s="9" t="s">
        <v>620</v>
      </c>
      <c r="EU10" s="9" t="s">
        <v>621</v>
      </c>
      <c r="EV10" s="9" t="s">
        <v>314</v>
      </c>
      <c r="EW10" s="9" t="s">
        <v>622</v>
      </c>
      <c r="EX10" s="9" t="s">
        <v>623</v>
      </c>
      <c r="EY10" s="9" t="s">
        <v>624</v>
      </c>
      <c r="EZ10" s="9" t="s">
        <v>625</v>
      </c>
      <c r="FA10" s="9" t="s">
        <v>626</v>
      </c>
      <c r="FB10" s="9" t="s">
        <v>627</v>
      </c>
      <c r="FC10" s="9" t="s">
        <v>628</v>
      </c>
      <c r="FD10" s="9" t="s">
        <v>629</v>
      </c>
      <c r="FE10" s="9" t="s">
        <v>630</v>
      </c>
      <c r="FF10" s="9" t="s">
        <v>631</v>
      </c>
      <c r="FG10" s="9" t="s">
        <v>632</v>
      </c>
      <c r="FH10" s="9" t="s">
        <v>633</v>
      </c>
      <c r="FI10" s="9" t="s">
        <v>162</v>
      </c>
      <c r="FJ10" s="9" t="s">
        <v>634</v>
      </c>
      <c r="FK10" s="9" t="s">
        <v>635</v>
      </c>
      <c r="FL10" s="9" t="s">
        <v>180</v>
      </c>
      <c r="FM10" s="9" t="s">
        <v>636</v>
      </c>
      <c r="FN10" s="175" t="s">
        <v>696</v>
      </c>
      <c r="FO10" s="1"/>
      <c r="FP10" s="10" t="s">
        <v>638</v>
      </c>
      <c r="FQ10" s="10" t="s">
        <v>639</v>
      </c>
      <c r="FR10" s="10" t="s">
        <v>640</v>
      </c>
      <c r="FS10" s="10" t="s">
        <v>641</v>
      </c>
      <c r="FT10" s="10" t="s">
        <v>642</v>
      </c>
      <c r="FU10" s="10" t="s">
        <v>643</v>
      </c>
      <c r="FV10" s="10" t="s">
        <v>644</v>
      </c>
      <c r="FW10" s="10" t="s">
        <v>645</v>
      </c>
      <c r="FX10" s="178" t="s">
        <v>696</v>
      </c>
    </row>
    <row r="11" spans="1:180" ht="24" customHeight="1" x14ac:dyDescent="0.3">
      <c r="A11" s="13" t="s">
        <v>50</v>
      </c>
      <c r="B11" s="13" t="s">
        <v>646</v>
      </c>
      <c r="C11" s="14">
        <v>32.9</v>
      </c>
      <c r="D11" s="14">
        <v>-7.5</v>
      </c>
      <c r="E11" s="14">
        <v>6.5</v>
      </c>
      <c r="F11" s="14"/>
      <c r="G11" s="14"/>
      <c r="H11" s="14">
        <v>-12.3</v>
      </c>
      <c r="I11" s="14">
        <v>2.9</v>
      </c>
      <c r="J11" s="14"/>
      <c r="K11" s="14"/>
      <c r="L11" s="14">
        <v>-13.4</v>
      </c>
      <c r="M11" s="14">
        <v>-12.5</v>
      </c>
      <c r="N11" s="14">
        <v>-10.6</v>
      </c>
      <c r="O11" s="14">
        <v>38.6</v>
      </c>
      <c r="P11" s="14">
        <v>-19.5</v>
      </c>
      <c r="Q11" s="14">
        <v>-26.2</v>
      </c>
      <c r="R11" s="14">
        <v>61.2</v>
      </c>
      <c r="S11" s="14"/>
      <c r="T11" s="14"/>
      <c r="U11" s="14"/>
      <c r="V11" s="14">
        <v>0</v>
      </c>
      <c r="W11" s="14">
        <v>11.6</v>
      </c>
      <c r="X11" s="14">
        <v>1.3</v>
      </c>
      <c r="Y11" s="14">
        <v>-0.3</v>
      </c>
      <c r="Z11" s="14">
        <v>0</v>
      </c>
      <c r="AA11" s="14">
        <v>-3.3</v>
      </c>
      <c r="AB11" s="14"/>
      <c r="AC11" s="14">
        <v>9.8000000000000007</v>
      </c>
      <c r="AD11" s="14"/>
      <c r="AE11" s="14"/>
      <c r="AF11" s="14"/>
      <c r="AG11" s="14"/>
      <c r="AH11" s="14">
        <v>7.8</v>
      </c>
      <c r="AI11" s="14">
        <v>20.100000000000001</v>
      </c>
      <c r="AJ11" s="14"/>
      <c r="AK11" s="14"/>
      <c r="AL11" s="14"/>
      <c r="AM11" s="14">
        <v>-1.6</v>
      </c>
      <c r="AN11" s="14">
        <v>59.2</v>
      </c>
      <c r="AO11" s="14">
        <v>10.8</v>
      </c>
      <c r="AP11" s="14">
        <v>17.899999999999999</v>
      </c>
      <c r="AQ11" s="14">
        <v>2.8</v>
      </c>
      <c r="AR11" s="14">
        <v>0</v>
      </c>
      <c r="AS11" s="14">
        <v>2.7</v>
      </c>
      <c r="AT11" s="14">
        <v>1.3</v>
      </c>
      <c r="AU11" s="14">
        <v>-7.5</v>
      </c>
      <c r="AV11" s="14">
        <v>-36.799999999999997</v>
      </c>
      <c r="AW11" s="14">
        <v>-50.2</v>
      </c>
      <c r="AX11" s="14">
        <v>8.6</v>
      </c>
      <c r="AY11" s="14">
        <v>-1.3</v>
      </c>
      <c r="AZ11" s="14">
        <v>-0.2</v>
      </c>
      <c r="BA11" s="14">
        <v>1.1000000000000001</v>
      </c>
      <c r="BB11" s="14">
        <v>0.2</v>
      </c>
      <c r="BC11" s="14">
        <v>12.8</v>
      </c>
      <c r="BD11" s="14"/>
      <c r="BE11" s="14"/>
      <c r="BF11" s="14">
        <v>-4.7</v>
      </c>
      <c r="BG11" s="14">
        <v>0</v>
      </c>
      <c r="BH11" s="14"/>
      <c r="BI11" s="14"/>
      <c r="BJ11" s="14"/>
      <c r="BK11" s="14"/>
      <c r="BL11" s="14"/>
      <c r="BM11" s="14">
        <v>7.6</v>
      </c>
      <c r="BN11" s="14">
        <v>12</v>
      </c>
      <c r="BO11" s="14"/>
      <c r="BP11" s="14">
        <v>0</v>
      </c>
      <c r="BQ11" s="14"/>
      <c r="BR11" s="14"/>
      <c r="BS11" s="14"/>
      <c r="BT11" s="14"/>
      <c r="BU11" s="14"/>
      <c r="BV11" s="14"/>
      <c r="BW11" s="14">
        <v>0</v>
      </c>
      <c r="BX11" s="14"/>
      <c r="BY11" s="14"/>
      <c r="BZ11" s="14">
        <v>-0.4</v>
      </c>
      <c r="CA11" s="14">
        <v>53.7</v>
      </c>
      <c r="CB11" s="14">
        <v>21.9</v>
      </c>
      <c r="CC11" s="14">
        <v>2.9</v>
      </c>
      <c r="CD11" s="14">
        <v>7.6</v>
      </c>
      <c r="CE11" s="14">
        <v>2.1</v>
      </c>
      <c r="CF11" s="14"/>
      <c r="CG11" s="14"/>
      <c r="CH11" s="14"/>
      <c r="CI11" s="14">
        <v>7.8</v>
      </c>
      <c r="CJ11" s="14">
        <v>12.5</v>
      </c>
      <c r="CK11" s="14">
        <v>-48</v>
      </c>
      <c r="CL11" s="14"/>
      <c r="CM11" s="14"/>
      <c r="CN11" s="14"/>
      <c r="CO11" s="14"/>
      <c r="CP11" s="14"/>
      <c r="CQ11" s="14">
        <v>0</v>
      </c>
      <c r="CR11" s="14"/>
      <c r="CS11" s="14"/>
      <c r="CT11" s="14">
        <v>0.4</v>
      </c>
      <c r="CU11" s="14">
        <v>1.3</v>
      </c>
      <c r="CV11" s="14"/>
      <c r="CW11" s="14">
        <v>-1.6</v>
      </c>
      <c r="CX11" s="14">
        <v>0</v>
      </c>
      <c r="CY11" s="14"/>
      <c r="CZ11" s="14"/>
      <c r="DA11" s="14">
        <v>0.1</v>
      </c>
      <c r="DB11" s="14">
        <v>-0.1</v>
      </c>
      <c r="DC11" s="14">
        <v>-1.1000000000000001</v>
      </c>
      <c r="DD11" s="14">
        <v>0</v>
      </c>
      <c r="DE11" s="14"/>
      <c r="DF11" s="14">
        <v>0</v>
      </c>
      <c r="DG11" s="14">
        <v>0.2</v>
      </c>
      <c r="DH11" s="14">
        <v>1.8</v>
      </c>
      <c r="DI11" s="14">
        <v>0.2</v>
      </c>
      <c r="DJ11" s="14">
        <v>-1.5</v>
      </c>
      <c r="DK11" s="14">
        <v>0.3</v>
      </c>
      <c r="DL11" s="14">
        <v>0.5</v>
      </c>
      <c r="DM11" s="14"/>
      <c r="DN11" s="14">
        <v>0</v>
      </c>
      <c r="DO11" s="14">
        <v>0</v>
      </c>
      <c r="DP11" s="14">
        <v>-1</v>
      </c>
      <c r="DQ11" s="14">
        <v>-14.4</v>
      </c>
      <c r="DR11" s="14">
        <v>0</v>
      </c>
      <c r="DS11" s="14">
        <v>-0.1</v>
      </c>
      <c r="DT11" s="14">
        <v>0.5</v>
      </c>
      <c r="DU11" s="14">
        <v>0</v>
      </c>
      <c r="DV11" s="14"/>
      <c r="DW11" s="14"/>
      <c r="DX11" s="14">
        <v>-4.5999999999999996</v>
      </c>
      <c r="DY11" s="14">
        <v>0.3</v>
      </c>
      <c r="DZ11" s="14">
        <v>1.9</v>
      </c>
      <c r="EA11" s="14">
        <v>2.8</v>
      </c>
      <c r="EB11" s="14">
        <v>0.8</v>
      </c>
      <c r="EC11" s="14">
        <v>3.7</v>
      </c>
      <c r="ED11" s="14">
        <v>0</v>
      </c>
      <c r="EE11" s="14">
        <v>-6</v>
      </c>
      <c r="EF11" s="14">
        <v>-5.3</v>
      </c>
      <c r="EG11" s="14">
        <v>-0.2</v>
      </c>
      <c r="EH11" s="14">
        <v>0.4</v>
      </c>
      <c r="EI11" s="14"/>
      <c r="EJ11" s="14">
        <v>2.7</v>
      </c>
      <c r="EK11" s="14">
        <v>-0.1</v>
      </c>
      <c r="EL11" s="14">
        <v>1.5</v>
      </c>
      <c r="EM11" s="14">
        <v>0.2</v>
      </c>
      <c r="EN11" s="14">
        <v>0.2</v>
      </c>
      <c r="EO11" s="14">
        <v>0.2</v>
      </c>
      <c r="EP11" s="14">
        <v>-3.23</v>
      </c>
      <c r="EQ11" s="14">
        <v>0</v>
      </c>
      <c r="ER11" s="14">
        <v>0</v>
      </c>
      <c r="ES11" s="14">
        <v>0</v>
      </c>
      <c r="ET11" s="14">
        <v>-0.2</v>
      </c>
      <c r="EU11" s="14">
        <v>-7.7</v>
      </c>
      <c r="EV11" s="14">
        <v>-6.1</v>
      </c>
      <c r="EW11" s="14">
        <v>0</v>
      </c>
      <c r="EX11" s="14">
        <v>1.5</v>
      </c>
      <c r="EY11" s="14">
        <v>0.7</v>
      </c>
      <c r="EZ11" s="14">
        <v>0.6</v>
      </c>
      <c r="FA11" s="14">
        <v>1</v>
      </c>
      <c r="FB11" s="14">
        <v>0</v>
      </c>
      <c r="FC11" s="14">
        <v>0.4</v>
      </c>
      <c r="FD11" s="14">
        <v>1.6</v>
      </c>
      <c r="FE11" s="14">
        <v>1.3</v>
      </c>
      <c r="FF11" s="14">
        <v>1.9</v>
      </c>
      <c r="FG11" s="14"/>
      <c r="FH11" s="14"/>
      <c r="FI11" s="14"/>
      <c r="FJ11" s="14"/>
      <c r="FK11" s="14">
        <v>2</v>
      </c>
      <c r="FL11" s="14"/>
      <c r="FM11" s="14"/>
      <c r="FN11" s="14">
        <v>159.66999999999999</v>
      </c>
      <c r="FO11" s="15"/>
      <c r="FP11" s="14"/>
      <c r="FQ11" s="14">
        <v>-0.252</v>
      </c>
      <c r="FR11" s="14"/>
      <c r="FS11" s="14">
        <v>1.7</v>
      </c>
      <c r="FT11" s="14"/>
      <c r="FU11" s="14"/>
      <c r="FV11" s="14">
        <v>-0.2</v>
      </c>
      <c r="FW11" s="14">
        <v>0.9</v>
      </c>
      <c r="FX11" s="14">
        <v>2.1480000000000001</v>
      </c>
    </row>
    <row r="12" spans="1:180" ht="24" customHeight="1" x14ac:dyDescent="0.3">
      <c r="A12" s="16" t="s">
        <v>50</v>
      </c>
      <c r="B12" s="16" t="s">
        <v>647</v>
      </c>
      <c r="C12" s="17">
        <v>30.4</v>
      </c>
      <c r="D12" s="17">
        <v>-2.9</v>
      </c>
      <c r="E12" s="17">
        <v>6.7</v>
      </c>
      <c r="F12" s="17"/>
      <c r="G12" s="17"/>
      <c r="H12" s="17">
        <v>-11.4</v>
      </c>
      <c r="I12" s="17">
        <v>13</v>
      </c>
      <c r="J12" s="17"/>
      <c r="K12" s="17"/>
      <c r="L12" s="17">
        <v>-39.5</v>
      </c>
      <c r="M12" s="17">
        <v>-34.5</v>
      </c>
      <c r="N12" s="17">
        <v>-22.7</v>
      </c>
      <c r="O12" s="17">
        <v>45.4</v>
      </c>
      <c r="P12" s="17">
        <v>-15</v>
      </c>
      <c r="Q12" s="17">
        <v>-22.7</v>
      </c>
      <c r="R12" s="17">
        <v>59.8</v>
      </c>
      <c r="S12" s="17"/>
      <c r="T12" s="17"/>
      <c r="U12" s="17"/>
      <c r="V12" s="17">
        <v>0</v>
      </c>
      <c r="W12" s="17">
        <v>10</v>
      </c>
      <c r="X12" s="17">
        <v>1.2</v>
      </c>
      <c r="Y12" s="17">
        <v>-0.3</v>
      </c>
      <c r="Z12" s="17">
        <v>0</v>
      </c>
      <c r="AA12" s="17">
        <v>-3.4</v>
      </c>
      <c r="AB12" s="17"/>
      <c r="AC12" s="17">
        <v>9.3000000000000007</v>
      </c>
      <c r="AD12" s="17"/>
      <c r="AE12" s="17"/>
      <c r="AF12" s="17"/>
      <c r="AG12" s="17"/>
      <c r="AH12" s="17">
        <v>7</v>
      </c>
      <c r="AI12" s="17">
        <v>22.7</v>
      </c>
      <c r="AJ12" s="17"/>
      <c r="AK12" s="17"/>
      <c r="AL12" s="17"/>
      <c r="AM12" s="17">
        <v>-1.7</v>
      </c>
      <c r="AN12" s="17">
        <v>58.6</v>
      </c>
      <c r="AO12" s="17">
        <v>10.5</v>
      </c>
      <c r="AP12" s="17">
        <v>18.899999999999999</v>
      </c>
      <c r="AQ12" s="17">
        <v>3.2</v>
      </c>
      <c r="AR12" s="17">
        <v>-0.4</v>
      </c>
      <c r="AS12" s="17">
        <v>2.7</v>
      </c>
      <c r="AT12" s="17">
        <v>1.7</v>
      </c>
      <c r="AU12" s="17">
        <v>-7.9</v>
      </c>
      <c r="AV12" s="17">
        <v>-37.200000000000003</v>
      </c>
      <c r="AW12" s="17">
        <v>-50.7</v>
      </c>
      <c r="AX12" s="17">
        <v>8.1</v>
      </c>
      <c r="AY12" s="17">
        <v>0.5</v>
      </c>
      <c r="AZ12" s="17">
        <v>0.6</v>
      </c>
      <c r="BA12" s="17">
        <v>1.1000000000000001</v>
      </c>
      <c r="BB12" s="17">
        <v>0.2</v>
      </c>
      <c r="BC12" s="17">
        <v>15.5</v>
      </c>
      <c r="BD12" s="17"/>
      <c r="BE12" s="17"/>
      <c r="BF12" s="17">
        <v>-4.7</v>
      </c>
      <c r="BG12" s="17">
        <v>0</v>
      </c>
      <c r="BH12" s="17"/>
      <c r="BI12" s="17"/>
      <c r="BJ12" s="17"/>
      <c r="BK12" s="17"/>
      <c r="BL12" s="17"/>
      <c r="BM12" s="17">
        <v>7.6</v>
      </c>
      <c r="BN12" s="17">
        <v>0</v>
      </c>
      <c r="BO12" s="17"/>
      <c r="BP12" s="17">
        <v>0</v>
      </c>
      <c r="BQ12" s="17"/>
      <c r="BR12" s="17"/>
      <c r="BS12" s="17"/>
      <c r="BT12" s="17"/>
      <c r="BU12" s="17"/>
      <c r="BV12" s="17"/>
      <c r="BW12" s="17">
        <v>0</v>
      </c>
      <c r="BX12" s="17"/>
      <c r="BY12" s="17"/>
      <c r="BZ12" s="17">
        <v>-0.3</v>
      </c>
      <c r="CA12" s="17">
        <v>54.4</v>
      </c>
      <c r="CB12" s="17">
        <v>22.9</v>
      </c>
      <c r="CC12" s="17">
        <v>3.2</v>
      </c>
      <c r="CD12" s="17">
        <v>7.6</v>
      </c>
      <c r="CE12" s="17">
        <v>2.1</v>
      </c>
      <c r="CF12" s="17"/>
      <c r="CG12" s="17"/>
      <c r="CH12" s="17"/>
      <c r="CI12" s="17">
        <v>6</v>
      </c>
      <c r="CJ12" s="17">
        <v>11</v>
      </c>
      <c r="CK12" s="17">
        <v>-50.6</v>
      </c>
      <c r="CL12" s="17"/>
      <c r="CM12" s="17"/>
      <c r="CN12" s="17"/>
      <c r="CO12" s="17"/>
      <c r="CP12" s="17"/>
      <c r="CQ12" s="17">
        <v>0</v>
      </c>
      <c r="CR12" s="17"/>
      <c r="CS12" s="17"/>
      <c r="CT12" s="17">
        <v>0.6</v>
      </c>
      <c r="CU12" s="17">
        <v>1.3</v>
      </c>
      <c r="CV12" s="17"/>
      <c r="CW12" s="17">
        <v>-2</v>
      </c>
      <c r="CX12" s="17">
        <v>0</v>
      </c>
      <c r="CY12" s="17"/>
      <c r="CZ12" s="17"/>
      <c r="DA12" s="17">
        <v>0.1</v>
      </c>
      <c r="DB12" s="17">
        <v>-0.1</v>
      </c>
      <c r="DC12" s="17">
        <v>-0.9</v>
      </c>
      <c r="DD12" s="17">
        <v>0</v>
      </c>
      <c r="DE12" s="17"/>
      <c r="DF12" s="17">
        <v>0</v>
      </c>
      <c r="DG12" s="17">
        <v>0.2</v>
      </c>
      <c r="DH12" s="17">
        <v>1.7</v>
      </c>
      <c r="DI12" s="17">
        <v>0.2</v>
      </c>
      <c r="DJ12" s="17">
        <v>-1.7</v>
      </c>
      <c r="DK12" s="17">
        <v>0.3</v>
      </c>
      <c r="DL12" s="17">
        <v>0.5</v>
      </c>
      <c r="DM12" s="17"/>
      <c r="DN12" s="17">
        <v>0</v>
      </c>
      <c r="DO12" s="17">
        <v>0</v>
      </c>
      <c r="DP12" s="17">
        <v>-0.9</v>
      </c>
      <c r="DQ12" s="17">
        <v>-14.4</v>
      </c>
      <c r="DR12" s="17">
        <v>0</v>
      </c>
      <c r="DS12" s="17">
        <v>-0.1</v>
      </c>
      <c r="DT12" s="17">
        <v>0.5</v>
      </c>
      <c r="DU12" s="17">
        <v>0</v>
      </c>
      <c r="DV12" s="17"/>
      <c r="DW12" s="17"/>
      <c r="DX12" s="17">
        <v>-4.5</v>
      </c>
      <c r="DY12" s="17">
        <v>0.3</v>
      </c>
      <c r="DZ12" s="17">
        <v>1.9</v>
      </c>
      <c r="EA12" s="17">
        <v>2.8</v>
      </c>
      <c r="EB12" s="17">
        <v>0.8</v>
      </c>
      <c r="EC12" s="17">
        <v>3.7</v>
      </c>
      <c r="ED12" s="17">
        <v>0</v>
      </c>
      <c r="EE12" s="17">
        <v>-5.8</v>
      </c>
      <c r="EF12" s="17">
        <v>-4.8</v>
      </c>
      <c r="EG12" s="17">
        <v>-0.3</v>
      </c>
      <c r="EH12" s="17">
        <v>0.5</v>
      </c>
      <c r="EI12" s="17"/>
      <c r="EJ12" s="17">
        <v>2.7</v>
      </c>
      <c r="EK12" s="17">
        <v>-0.1</v>
      </c>
      <c r="EL12" s="17">
        <v>1.5</v>
      </c>
      <c r="EM12" s="17">
        <v>0.2</v>
      </c>
      <c r="EN12" s="17">
        <v>0.2</v>
      </c>
      <c r="EO12" s="17">
        <v>0.2</v>
      </c>
      <c r="EP12" s="17">
        <v>-3.41</v>
      </c>
      <c r="EQ12" s="17">
        <v>0</v>
      </c>
      <c r="ER12" s="17">
        <v>0</v>
      </c>
      <c r="ES12" s="17">
        <v>0</v>
      </c>
      <c r="ET12" s="17">
        <v>-0.2</v>
      </c>
      <c r="EU12" s="17">
        <v>-6</v>
      </c>
      <c r="EV12" s="17">
        <v>-7.9</v>
      </c>
      <c r="EW12" s="17">
        <v>0</v>
      </c>
      <c r="EX12" s="17">
        <v>1.5</v>
      </c>
      <c r="EY12" s="17">
        <v>0.7</v>
      </c>
      <c r="EZ12" s="17">
        <v>0.6</v>
      </c>
      <c r="FA12" s="17">
        <v>1</v>
      </c>
      <c r="FB12" s="17">
        <v>0</v>
      </c>
      <c r="FC12" s="17">
        <v>0.4</v>
      </c>
      <c r="FD12" s="17">
        <v>1.5</v>
      </c>
      <c r="FE12" s="17">
        <v>1.3</v>
      </c>
      <c r="FF12" s="17">
        <v>1.6</v>
      </c>
      <c r="FG12" s="17"/>
      <c r="FH12" s="17"/>
      <c r="FI12" s="17"/>
      <c r="FJ12" s="17"/>
      <c r="FK12" s="17">
        <v>2</v>
      </c>
      <c r="FL12" s="17"/>
      <c r="FM12" s="17"/>
      <c r="FN12" s="17">
        <v>113.69</v>
      </c>
      <c r="FO12" s="15"/>
      <c r="FP12" s="17"/>
      <c r="FQ12" s="17">
        <v>-0.34899999999999998</v>
      </c>
      <c r="FR12" s="17"/>
      <c r="FS12" s="17">
        <v>1.7</v>
      </c>
      <c r="FT12" s="17"/>
      <c r="FU12" s="17"/>
      <c r="FV12" s="17">
        <v>-0.2</v>
      </c>
      <c r="FW12" s="17">
        <v>0.4</v>
      </c>
      <c r="FX12" s="17">
        <v>1.5509999999999999</v>
      </c>
    </row>
    <row r="13" spans="1:180" ht="24" customHeight="1" x14ac:dyDescent="0.3">
      <c r="A13" s="16" t="s">
        <v>50</v>
      </c>
      <c r="B13" s="16" t="s">
        <v>648</v>
      </c>
      <c r="C13" s="17">
        <v>33</v>
      </c>
      <c r="D13" s="17">
        <v>-3.7</v>
      </c>
      <c r="E13" s="17">
        <v>6.4</v>
      </c>
      <c r="F13" s="17"/>
      <c r="G13" s="17"/>
      <c r="H13" s="17">
        <v>-10.6</v>
      </c>
      <c r="I13" s="17">
        <v>14.4</v>
      </c>
      <c r="J13" s="17"/>
      <c r="K13" s="17"/>
      <c r="L13" s="17">
        <v>-39.700000000000003</v>
      </c>
      <c r="M13" s="17">
        <v>-36.299999999999997</v>
      </c>
      <c r="N13" s="17">
        <v>-24.3</v>
      </c>
      <c r="O13" s="17">
        <v>48.2</v>
      </c>
      <c r="P13" s="17">
        <v>-21.6</v>
      </c>
      <c r="Q13" s="17">
        <v>-22.5</v>
      </c>
      <c r="R13" s="17">
        <v>55.3</v>
      </c>
      <c r="S13" s="17"/>
      <c r="T13" s="17"/>
      <c r="U13" s="17"/>
      <c r="V13" s="17">
        <v>0</v>
      </c>
      <c r="W13" s="17">
        <v>12.1</v>
      </c>
      <c r="X13" s="17">
        <v>1.4</v>
      </c>
      <c r="Y13" s="17">
        <v>-0.1</v>
      </c>
      <c r="Z13" s="17">
        <v>0</v>
      </c>
      <c r="AA13" s="17">
        <v>-3.4</v>
      </c>
      <c r="AB13" s="17"/>
      <c r="AC13" s="17">
        <v>10</v>
      </c>
      <c r="AD13" s="17"/>
      <c r="AE13" s="17"/>
      <c r="AF13" s="17"/>
      <c r="AG13" s="17"/>
      <c r="AH13" s="17">
        <v>7.9</v>
      </c>
      <c r="AI13" s="17">
        <v>10.9</v>
      </c>
      <c r="AJ13" s="17"/>
      <c r="AK13" s="17"/>
      <c r="AL13" s="17"/>
      <c r="AM13" s="17">
        <v>-1.7</v>
      </c>
      <c r="AN13" s="17">
        <v>57.9</v>
      </c>
      <c r="AO13" s="17">
        <v>10.6</v>
      </c>
      <c r="AP13" s="17">
        <v>18.600000000000001</v>
      </c>
      <c r="AQ13" s="17">
        <v>3.3</v>
      </c>
      <c r="AR13" s="17">
        <v>-0.3</v>
      </c>
      <c r="AS13" s="17">
        <v>2.7</v>
      </c>
      <c r="AT13" s="17">
        <v>1.5</v>
      </c>
      <c r="AU13" s="17">
        <v>-8</v>
      </c>
      <c r="AV13" s="17">
        <v>-37.1</v>
      </c>
      <c r="AW13" s="17">
        <v>-51.1</v>
      </c>
      <c r="AX13" s="17">
        <v>8.4</v>
      </c>
      <c r="AY13" s="17">
        <v>-1.2</v>
      </c>
      <c r="AZ13" s="17">
        <v>0.1</v>
      </c>
      <c r="BA13" s="17">
        <v>1</v>
      </c>
      <c r="BB13" s="17">
        <v>0.1</v>
      </c>
      <c r="BC13" s="17">
        <v>12.4</v>
      </c>
      <c r="BD13" s="17"/>
      <c r="BE13" s="17"/>
      <c r="BF13" s="17">
        <v>-5.8</v>
      </c>
      <c r="BG13" s="17">
        <v>0</v>
      </c>
      <c r="BH13" s="17"/>
      <c r="BI13" s="17"/>
      <c r="BJ13" s="17"/>
      <c r="BK13" s="17"/>
      <c r="BL13" s="17"/>
      <c r="BM13" s="17">
        <v>7.5</v>
      </c>
      <c r="BN13" s="17">
        <v>0</v>
      </c>
      <c r="BO13" s="17"/>
      <c r="BP13" s="17">
        <v>0</v>
      </c>
      <c r="BQ13" s="17"/>
      <c r="BR13" s="17"/>
      <c r="BS13" s="17"/>
      <c r="BT13" s="17"/>
      <c r="BU13" s="17"/>
      <c r="BV13" s="17"/>
      <c r="BW13" s="17">
        <v>0</v>
      </c>
      <c r="BX13" s="17"/>
      <c r="BY13" s="17"/>
      <c r="BZ13" s="17">
        <v>-0.3</v>
      </c>
      <c r="CA13" s="17">
        <v>54.5</v>
      </c>
      <c r="CB13" s="17">
        <v>22.5</v>
      </c>
      <c r="CC13" s="17">
        <v>3.3</v>
      </c>
      <c r="CD13" s="17">
        <v>7.5</v>
      </c>
      <c r="CE13" s="17">
        <v>2</v>
      </c>
      <c r="CF13" s="17"/>
      <c r="CG13" s="17"/>
      <c r="CH13" s="17"/>
      <c r="CI13" s="17">
        <v>3.8</v>
      </c>
      <c r="CJ13" s="17">
        <v>8.6999999999999993</v>
      </c>
      <c r="CK13" s="17">
        <v>-53.2</v>
      </c>
      <c r="CL13" s="17"/>
      <c r="CM13" s="17"/>
      <c r="CN13" s="17"/>
      <c r="CO13" s="17"/>
      <c r="CP13" s="17"/>
      <c r="CQ13" s="17">
        <v>0</v>
      </c>
      <c r="CR13" s="17"/>
      <c r="CS13" s="17"/>
      <c r="CT13" s="17">
        <v>0.4</v>
      </c>
      <c r="CU13" s="17">
        <v>1.2</v>
      </c>
      <c r="CV13" s="17"/>
      <c r="CW13" s="17">
        <v>-2.4</v>
      </c>
      <c r="CX13" s="17">
        <v>0</v>
      </c>
      <c r="CY13" s="17"/>
      <c r="CZ13" s="17"/>
      <c r="DA13" s="17">
        <v>0.1</v>
      </c>
      <c r="DB13" s="17">
        <v>-0.1</v>
      </c>
      <c r="DC13" s="17">
        <v>-1.1000000000000001</v>
      </c>
      <c r="DD13" s="17">
        <v>0</v>
      </c>
      <c r="DE13" s="17"/>
      <c r="DF13" s="17">
        <v>0</v>
      </c>
      <c r="DG13" s="17">
        <v>0.1</v>
      </c>
      <c r="DH13" s="17">
        <v>1.7</v>
      </c>
      <c r="DI13" s="17">
        <v>0.2</v>
      </c>
      <c r="DJ13" s="17">
        <v>-1.7</v>
      </c>
      <c r="DK13" s="17">
        <v>0.3</v>
      </c>
      <c r="DL13" s="17">
        <v>0.6</v>
      </c>
      <c r="DM13" s="17"/>
      <c r="DN13" s="17">
        <v>0</v>
      </c>
      <c r="DO13" s="17">
        <v>0</v>
      </c>
      <c r="DP13" s="17">
        <v>-1.1000000000000001</v>
      </c>
      <c r="DQ13" s="17">
        <v>-14.9</v>
      </c>
      <c r="DR13" s="17">
        <v>0</v>
      </c>
      <c r="DS13" s="17">
        <v>0.1</v>
      </c>
      <c r="DT13" s="17">
        <v>0.5</v>
      </c>
      <c r="DU13" s="17">
        <v>0</v>
      </c>
      <c r="DV13" s="17"/>
      <c r="DW13" s="17"/>
      <c r="DX13" s="17">
        <v>-4.5</v>
      </c>
      <c r="DY13" s="17">
        <v>0.4</v>
      </c>
      <c r="DZ13" s="17">
        <v>1.9</v>
      </c>
      <c r="EA13" s="17">
        <v>2.8</v>
      </c>
      <c r="EB13" s="17">
        <v>0.8</v>
      </c>
      <c r="EC13" s="17">
        <v>3.7</v>
      </c>
      <c r="ED13" s="17">
        <v>0</v>
      </c>
      <c r="EE13" s="17">
        <v>-6</v>
      </c>
      <c r="EF13" s="17">
        <v>-6.5</v>
      </c>
      <c r="EG13" s="17">
        <v>-0.7</v>
      </c>
      <c r="EH13" s="17">
        <v>0.1</v>
      </c>
      <c r="EI13" s="17"/>
      <c r="EJ13" s="17">
        <v>2.7</v>
      </c>
      <c r="EK13" s="17">
        <v>-0.1</v>
      </c>
      <c r="EL13" s="17">
        <v>1.5</v>
      </c>
      <c r="EM13" s="17">
        <v>0.2</v>
      </c>
      <c r="EN13" s="17">
        <v>0.2</v>
      </c>
      <c r="EO13" s="17">
        <v>0.2</v>
      </c>
      <c r="EP13" s="17">
        <v>-3.61</v>
      </c>
      <c r="EQ13" s="17">
        <v>0</v>
      </c>
      <c r="ER13" s="17">
        <v>0</v>
      </c>
      <c r="ES13" s="17">
        <v>0</v>
      </c>
      <c r="ET13" s="17">
        <v>-0.2</v>
      </c>
      <c r="EU13" s="17">
        <v>-5.2</v>
      </c>
      <c r="EV13" s="17">
        <v>-7.9</v>
      </c>
      <c r="EW13" s="17">
        <v>0</v>
      </c>
      <c r="EX13" s="17">
        <v>1.5</v>
      </c>
      <c r="EY13" s="17">
        <v>0.7</v>
      </c>
      <c r="EZ13" s="17">
        <v>0.6</v>
      </c>
      <c r="FA13" s="17">
        <v>1</v>
      </c>
      <c r="FB13" s="17">
        <v>0</v>
      </c>
      <c r="FC13" s="17">
        <v>0.4</v>
      </c>
      <c r="FD13" s="17">
        <v>1.4</v>
      </c>
      <c r="FE13" s="17">
        <v>1.1000000000000001</v>
      </c>
      <c r="FF13" s="17">
        <v>1.6</v>
      </c>
      <c r="FG13" s="17"/>
      <c r="FH13" s="17"/>
      <c r="FI13" s="17"/>
      <c r="FJ13" s="17"/>
      <c r="FK13" s="17">
        <v>2</v>
      </c>
      <c r="FL13" s="17"/>
      <c r="FM13" s="17"/>
      <c r="FN13" s="17">
        <v>79.09</v>
      </c>
      <c r="FO13" s="15"/>
      <c r="FP13" s="17"/>
      <c r="FQ13" s="17">
        <v>0.17799999999999999</v>
      </c>
      <c r="FR13" s="17"/>
      <c r="FS13" s="17">
        <v>1.7</v>
      </c>
      <c r="FT13" s="17"/>
      <c r="FU13" s="17"/>
      <c r="FV13" s="17">
        <v>-0.4</v>
      </c>
      <c r="FW13" s="17">
        <v>0.5</v>
      </c>
      <c r="FX13" s="17">
        <v>1.978</v>
      </c>
    </row>
    <row r="14" spans="1:180" ht="24" customHeight="1" x14ac:dyDescent="0.3">
      <c r="A14" s="16" t="s">
        <v>50</v>
      </c>
      <c r="B14" s="16" t="s">
        <v>649</v>
      </c>
      <c r="C14" s="17">
        <v>34.200000000000003</v>
      </c>
      <c r="D14" s="17">
        <v>-5.2</v>
      </c>
      <c r="E14" s="17">
        <v>6.5</v>
      </c>
      <c r="F14" s="17"/>
      <c r="G14" s="17"/>
      <c r="H14" s="17">
        <v>-12</v>
      </c>
      <c r="I14" s="17">
        <v>11.1</v>
      </c>
      <c r="J14" s="17"/>
      <c r="K14" s="17"/>
      <c r="L14" s="17">
        <v>-41.7</v>
      </c>
      <c r="M14" s="17">
        <v>-36.5</v>
      </c>
      <c r="N14" s="17">
        <v>-24.7</v>
      </c>
      <c r="O14" s="17">
        <v>43.5</v>
      </c>
      <c r="P14" s="17">
        <v>-23.3</v>
      </c>
      <c r="Q14" s="17">
        <v>-24.4</v>
      </c>
      <c r="R14" s="17">
        <v>56</v>
      </c>
      <c r="S14" s="17"/>
      <c r="T14" s="17"/>
      <c r="U14" s="17"/>
      <c r="V14" s="17">
        <v>0</v>
      </c>
      <c r="W14" s="17">
        <v>11.9</v>
      </c>
      <c r="X14" s="17">
        <v>0.9</v>
      </c>
      <c r="Y14" s="17">
        <v>-0.8</v>
      </c>
      <c r="Z14" s="17">
        <v>0</v>
      </c>
      <c r="AA14" s="17">
        <v>-3.4</v>
      </c>
      <c r="AB14" s="17"/>
      <c r="AC14" s="17">
        <v>9.6</v>
      </c>
      <c r="AD14" s="17"/>
      <c r="AE14" s="17"/>
      <c r="AF14" s="17"/>
      <c r="AG14" s="17"/>
      <c r="AH14" s="17">
        <v>7.8</v>
      </c>
      <c r="AI14" s="17">
        <v>3.3</v>
      </c>
      <c r="AJ14" s="17"/>
      <c r="AK14" s="17"/>
      <c r="AL14" s="17"/>
      <c r="AM14" s="17">
        <v>-1.8</v>
      </c>
      <c r="AN14" s="17">
        <v>41.6</v>
      </c>
      <c r="AO14" s="17">
        <v>10.199999999999999</v>
      </c>
      <c r="AP14" s="17">
        <v>18.3</v>
      </c>
      <c r="AQ14" s="17">
        <v>3.1</v>
      </c>
      <c r="AR14" s="17">
        <v>-0.1</v>
      </c>
      <c r="AS14" s="17">
        <v>2.7</v>
      </c>
      <c r="AT14" s="17">
        <v>1.2</v>
      </c>
      <c r="AU14" s="17">
        <v>-10.3</v>
      </c>
      <c r="AV14" s="17">
        <v>-39.4</v>
      </c>
      <c r="AW14" s="17">
        <v>-53.6</v>
      </c>
      <c r="AX14" s="17">
        <v>7.5</v>
      </c>
      <c r="AY14" s="17">
        <v>-1.7</v>
      </c>
      <c r="AZ14" s="17">
        <v>0</v>
      </c>
      <c r="BA14" s="17">
        <v>1</v>
      </c>
      <c r="BB14" s="17">
        <v>0.2</v>
      </c>
      <c r="BC14" s="17">
        <v>14.2</v>
      </c>
      <c r="BD14" s="17"/>
      <c r="BE14" s="17"/>
      <c r="BF14" s="17">
        <v>-6.1</v>
      </c>
      <c r="BG14" s="17">
        <v>0</v>
      </c>
      <c r="BH14" s="17"/>
      <c r="BI14" s="17"/>
      <c r="BJ14" s="17"/>
      <c r="BK14" s="17"/>
      <c r="BL14" s="17"/>
      <c r="BM14" s="17">
        <v>4.0999999999999996</v>
      </c>
      <c r="BN14" s="17">
        <v>0</v>
      </c>
      <c r="BO14" s="17"/>
      <c r="BP14" s="17">
        <v>0</v>
      </c>
      <c r="BQ14" s="17"/>
      <c r="BR14" s="17"/>
      <c r="BS14" s="17"/>
      <c r="BT14" s="17"/>
      <c r="BU14" s="17"/>
      <c r="BV14" s="17"/>
      <c r="BW14" s="17">
        <v>0</v>
      </c>
      <c r="BX14" s="17"/>
      <c r="BY14" s="17"/>
      <c r="BZ14" s="17">
        <v>-0.4</v>
      </c>
      <c r="CA14" s="17">
        <v>53.4</v>
      </c>
      <c r="CB14" s="17">
        <v>22</v>
      </c>
      <c r="CC14" s="17">
        <v>2.8</v>
      </c>
      <c r="CD14" s="17">
        <v>10.199999999999999</v>
      </c>
      <c r="CE14" s="17">
        <v>1.9</v>
      </c>
      <c r="CF14" s="17"/>
      <c r="CG14" s="17"/>
      <c r="CH14" s="17"/>
      <c r="CI14" s="17">
        <v>1.1000000000000001</v>
      </c>
      <c r="CJ14" s="17">
        <v>6.1</v>
      </c>
      <c r="CK14" s="17">
        <v>-57.1</v>
      </c>
      <c r="CL14" s="17"/>
      <c r="CM14" s="17"/>
      <c r="CN14" s="17"/>
      <c r="CO14" s="17"/>
      <c r="CP14" s="17"/>
      <c r="CQ14" s="17">
        <v>0</v>
      </c>
      <c r="CR14" s="17"/>
      <c r="CS14" s="17"/>
      <c r="CT14" s="17">
        <v>0.4</v>
      </c>
      <c r="CU14" s="17">
        <v>1.2</v>
      </c>
      <c r="CV14" s="17"/>
      <c r="CW14" s="17">
        <v>-3.1</v>
      </c>
      <c r="CX14" s="17">
        <v>0</v>
      </c>
      <c r="CY14" s="17"/>
      <c r="CZ14" s="17"/>
      <c r="DA14" s="17">
        <v>0</v>
      </c>
      <c r="DB14" s="17">
        <v>0</v>
      </c>
      <c r="DC14" s="17">
        <v>-1</v>
      </c>
      <c r="DD14" s="17">
        <v>0</v>
      </c>
      <c r="DE14" s="17"/>
      <c r="DF14" s="17">
        <v>0</v>
      </c>
      <c r="DG14" s="17">
        <v>0.2</v>
      </c>
      <c r="DH14" s="17">
        <v>1.6</v>
      </c>
      <c r="DI14" s="17">
        <v>0.2</v>
      </c>
      <c r="DJ14" s="17">
        <v>-1.5</v>
      </c>
      <c r="DK14" s="17">
        <v>0.3</v>
      </c>
      <c r="DL14" s="17">
        <v>0.6</v>
      </c>
      <c r="DM14" s="17"/>
      <c r="DN14" s="17">
        <v>0</v>
      </c>
      <c r="DO14" s="17">
        <v>0</v>
      </c>
      <c r="DP14" s="17">
        <v>-1.3</v>
      </c>
      <c r="DQ14" s="17">
        <v>-15.4</v>
      </c>
      <c r="DR14" s="17">
        <v>0</v>
      </c>
      <c r="DS14" s="17">
        <v>-0.2</v>
      </c>
      <c r="DT14" s="17">
        <v>0.5</v>
      </c>
      <c r="DU14" s="17">
        <v>0</v>
      </c>
      <c r="DV14" s="17"/>
      <c r="DW14" s="17"/>
      <c r="DX14" s="17">
        <v>-4.5</v>
      </c>
      <c r="DY14" s="17">
        <v>0.6</v>
      </c>
      <c r="DZ14" s="17">
        <v>1.9</v>
      </c>
      <c r="EA14" s="17">
        <v>2.8</v>
      </c>
      <c r="EB14" s="17">
        <v>0.8</v>
      </c>
      <c r="EC14" s="17">
        <v>3.7</v>
      </c>
      <c r="ED14" s="17">
        <v>0</v>
      </c>
      <c r="EE14" s="17">
        <v>-5.9</v>
      </c>
      <c r="EF14" s="17">
        <v>-7.7</v>
      </c>
      <c r="EG14" s="17">
        <v>-0.7</v>
      </c>
      <c r="EH14" s="17">
        <v>-0.2</v>
      </c>
      <c r="EI14" s="17"/>
      <c r="EJ14" s="17">
        <v>2.6</v>
      </c>
      <c r="EK14" s="17">
        <v>-0.2</v>
      </c>
      <c r="EL14" s="17">
        <v>1.5</v>
      </c>
      <c r="EM14" s="17">
        <v>0.2</v>
      </c>
      <c r="EN14" s="17">
        <v>0.2</v>
      </c>
      <c r="EO14" s="17">
        <v>0.2</v>
      </c>
      <c r="EP14" s="17">
        <v>-3.68</v>
      </c>
      <c r="EQ14" s="17">
        <v>0</v>
      </c>
      <c r="ER14" s="17">
        <v>0</v>
      </c>
      <c r="ES14" s="17">
        <v>0</v>
      </c>
      <c r="ET14" s="17">
        <v>-0.2</v>
      </c>
      <c r="EU14" s="17">
        <v>-5.6</v>
      </c>
      <c r="EV14" s="17">
        <v>-9</v>
      </c>
      <c r="EW14" s="17">
        <v>0</v>
      </c>
      <c r="EX14" s="17">
        <v>1.5</v>
      </c>
      <c r="EY14" s="17">
        <v>0.7</v>
      </c>
      <c r="EZ14" s="17">
        <v>0.6</v>
      </c>
      <c r="FA14" s="17">
        <v>1</v>
      </c>
      <c r="FB14" s="17">
        <v>0</v>
      </c>
      <c r="FC14" s="17">
        <v>0.4</v>
      </c>
      <c r="FD14" s="17">
        <v>1.4</v>
      </c>
      <c r="FE14" s="17">
        <v>1.1000000000000001</v>
      </c>
      <c r="FF14" s="17">
        <v>1.7</v>
      </c>
      <c r="FG14" s="17"/>
      <c r="FH14" s="17"/>
      <c r="FI14" s="17"/>
      <c r="FJ14" s="17"/>
      <c r="FK14" s="17">
        <v>2.1</v>
      </c>
      <c r="FL14" s="17"/>
      <c r="FM14" s="17"/>
      <c r="FN14" s="17">
        <v>13.72</v>
      </c>
      <c r="FO14" s="15"/>
      <c r="FP14" s="17"/>
      <c r="FQ14" s="17">
        <v>0.11700000000000001</v>
      </c>
      <c r="FR14" s="17"/>
      <c r="FS14" s="17">
        <v>1.7</v>
      </c>
      <c r="FT14" s="17"/>
      <c r="FU14" s="17"/>
      <c r="FV14" s="17">
        <v>-0.6</v>
      </c>
      <c r="FW14" s="17">
        <v>0.5</v>
      </c>
      <c r="FX14" s="17">
        <v>1.7170000000000001</v>
      </c>
    </row>
    <row r="15" spans="1:180" ht="24" customHeight="1" x14ac:dyDescent="0.3">
      <c r="A15" s="16" t="s">
        <v>50</v>
      </c>
      <c r="B15" s="16" t="s">
        <v>650</v>
      </c>
      <c r="C15" s="17">
        <v>33.299999999999997</v>
      </c>
      <c r="D15" s="17">
        <v>-12.9</v>
      </c>
      <c r="E15" s="17">
        <v>5.5</v>
      </c>
      <c r="F15" s="17"/>
      <c r="G15" s="17"/>
      <c r="H15" s="17">
        <v>-13.1</v>
      </c>
      <c r="I15" s="17">
        <v>19.100000000000001</v>
      </c>
      <c r="J15" s="17"/>
      <c r="K15" s="17"/>
      <c r="L15" s="17">
        <v>-39.700000000000003</v>
      </c>
      <c r="M15" s="17">
        <v>-43.1</v>
      </c>
      <c r="N15" s="17">
        <v>-32</v>
      </c>
      <c r="O15" s="17">
        <v>46.5</v>
      </c>
      <c r="P15" s="17">
        <v>-22.7</v>
      </c>
      <c r="Q15" s="17">
        <v>-23.8</v>
      </c>
      <c r="R15" s="17">
        <v>59.8</v>
      </c>
      <c r="S15" s="17"/>
      <c r="T15" s="17"/>
      <c r="U15" s="17"/>
      <c r="V15" s="17">
        <v>0</v>
      </c>
      <c r="W15" s="17">
        <v>10.9</v>
      </c>
      <c r="X15" s="17">
        <v>0</v>
      </c>
      <c r="Y15" s="17">
        <v>0.6</v>
      </c>
      <c r="Z15" s="17">
        <v>0</v>
      </c>
      <c r="AA15" s="17">
        <v>-3.5</v>
      </c>
      <c r="AB15" s="17"/>
      <c r="AC15" s="17">
        <v>9.1</v>
      </c>
      <c r="AD15" s="17"/>
      <c r="AE15" s="17"/>
      <c r="AF15" s="17"/>
      <c r="AG15" s="17"/>
      <c r="AH15" s="17">
        <v>7.1</v>
      </c>
      <c r="AI15" s="17">
        <v>4</v>
      </c>
      <c r="AJ15" s="17"/>
      <c r="AK15" s="17"/>
      <c r="AL15" s="17"/>
      <c r="AM15" s="17">
        <v>-1.8</v>
      </c>
      <c r="AN15" s="17">
        <v>38.1</v>
      </c>
      <c r="AO15" s="17">
        <v>9.4</v>
      </c>
      <c r="AP15" s="17">
        <v>18.2</v>
      </c>
      <c r="AQ15" s="17">
        <v>2.9</v>
      </c>
      <c r="AR15" s="17">
        <v>-0.1</v>
      </c>
      <c r="AS15" s="17">
        <v>2.7</v>
      </c>
      <c r="AT15" s="17">
        <v>0.6</v>
      </c>
      <c r="AU15" s="17">
        <v>-9.5</v>
      </c>
      <c r="AV15" s="17">
        <v>-38.6</v>
      </c>
      <c r="AW15" s="17">
        <v>-52.2</v>
      </c>
      <c r="AX15" s="17">
        <v>5.8</v>
      </c>
      <c r="AY15" s="17">
        <v>-3.5</v>
      </c>
      <c r="AZ15" s="17">
        <v>-0.9</v>
      </c>
      <c r="BA15" s="17">
        <v>1.2</v>
      </c>
      <c r="BB15" s="17">
        <v>0.1</v>
      </c>
      <c r="BC15" s="17">
        <v>10.1</v>
      </c>
      <c r="BD15" s="17"/>
      <c r="BE15" s="17"/>
      <c r="BF15" s="17">
        <v>-5.8</v>
      </c>
      <c r="BG15" s="17">
        <v>0</v>
      </c>
      <c r="BH15" s="17"/>
      <c r="BI15" s="17"/>
      <c r="BJ15" s="17"/>
      <c r="BK15" s="17"/>
      <c r="BL15" s="17"/>
      <c r="BM15" s="17">
        <v>3.1</v>
      </c>
      <c r="BN15" s="17">
        <v>0</v>
      </c>
      <c r="BO15" s="17"/>
      <c r="BP15" s="17">
        <v>0</v>
      </c>
      <c r="BQ15" s="17"/>
      <c r="BR15" s="17"/>
      <c r="BS15" s="17"/>
      <c r="BT15" s="17"/>
      <c r="BU15" s="17"/>
      <c r="BV15" s="17"/>
      <c r="BW15" s="17">
        <v>0</v>
      </c>
      <c r="BX15" s="17"/>
      <c r="BY15" s="17"/>
      <c r="BZ15" s="17">
        <v>-0.3</v>
      </c>
      <c r="CA15" s="17">
        <v>55.7</v>
      </c>
      <c r="CB15" s="17">
        <v>22</v>
      </c>
      <c r="CC15" s="17">
        <v>3.3</v>
      </c>
      <c r="CD15" s="17">
        <v>7.6</v>
      </c>
      <c r="CE15" s="17">
        <v>2.1</v>
      </c>
      <c r="CF15" s="17"/>
      <c r="CG15" s="17"/>
      <c r="CH15" s="17"/>
      <c r="CI15" s="17">
        <v>1.7</v>
      </c>
      <c r="CJ15" s="17">
        <v>6.4</v>
      </c>
      <c r="CK15" s="17">
        <v>-56.2</v>
      </c>
      <c r="CL15" s="17"/>
      <c r="CM15" s="17"/>
      <c r="CN15" s="17"/>
      <c r="CO15" s="17"/>
      <c r="CP15" s="17"/>
      <c r="CQ15" s="17">
        <v>0</v>
      </c>
      <c r="CR15" s="17"/>
      <c r="CS15" s="17"/>
      <c r="CT15" s="17">
        <v>0.4</v>
      </c>
      <c r="CU15" s="17">
        <v>1.4</v>
      </c>
      <c r="CV15" s="17"/>
      <c r="CW15" s="17">
        <v>-3.5</v>
      </c>
      <c r="CX15" s="17">
        <v>0</v>
      </c>
      <c r="CY15" s="17"/>
      <c r="CZ15" s="17"/>
      <c r="DA15" s="17">
        <v>0</v>
      </c>
      <c r="DB15" s="17">
        <v>0</v>
      </c>
      <c r="DC15" s="17">
        <v>-1.1000000000000001</v>
      </c>
      <c r="DD15" s="17">
        <v>0</v>
      </c>
      <c r="DE15" s="17"/>
      <c r="DF15" s="17">
        <v>0</v>
      </c>
      <c r="DG15" s="17">
        <v>0.2</v>
      </c>
      <c r="DH15" s="17">
        <v>1.6</v>
      </c>
      <c r="DI15" s="17">
        <v>0.2</v>
      </c>
      <c r="DJ15" s="17">
        <v>-1.3</v>
      </c>
      <c r="DK15" s="17">
        <v>0.2</v>
      </c>
      <c r="DL15" s="17">
        <v>0.6</v>
      </c>
      <c r="DM15" s="17"/>
      <c r="DN15" s="17">
        <v>0</v>
      </c>
      <c r="DO15" s="17">
        <v>0</v>
      </c>
      <c r="DP15" s="17">
        <v>-1.4</v>
      </c>
      <c r="DQ15" s="17">
        <v>-16</v>
      </c>
      <c r="DR15" s="17">
        <v>0</v>
      </c>
      <c r="DS15" s="17">
        <v>-0.3</v>
      </c>
      <c r="DT15" s="17">
        <v>0.4</v>
      </c>
      <c r="DU15" s="17">
        <v>0</v>
      </c>
      <c r="DV15" s="17"/>
      <c r="DW15" s="17"/>
      <c r="DX15" s="17">
        <v>-4.4000000000000004</v>
      </c>
      <c r="DY15" s="17">
        <v>0.6</v>
      </c>
      <c r="DZ15" s="17">
        <v>2</v>
      </c>
      <c r="EA15" s="17">
        <v>2.5</v>
      </c>
      <c r="EB15" s="17">
        <v>0.8</v>
      </c>
      <c r="EC15" s="17">
        <v>3.7</v>
      </c>
      <c r="ED15" s="17">
        <v>0</v>
      </c>
      <c r="EE15" s="17">
        <v>-7.3</v>
      </c>
      <c r="EF15" s="17">
        <v>-7.9</v>
      </c>
      <c r="EG15" s="17">
        <v>-0.9</v>
      </c>
      <c r="EH15" s="17">
        <v>-0.2</v>
      </c>
      <c r="EI15" s="17"/>
      <c r="EJ15" s="17">
        <v>2.6</v>
      </c>
      <c r="EK15" s="17">
        <v>-0.4</v>
      </c>
      <c r="EL15" s="17">
        <v>1.5</v>
      </c>
      <c r="EM15" s="17">
        <v>0.2</v>
      </c>
      <c r="EN15" s="17">
        <v>0.2</v>
      </c>
      <c r="EO15" s="17">
        <v>0.2</v>
      </c>
      <c r="EP15" s="17">
        <v>-2.77</v>
      </c>
      <c r="EQ15" s="17">
        <v>0</v>
      </c>
      <c r="ER15" s="17">
        <v>0</v>
      </c>
      <c r="ES15" s="17">
        <v>0</v>
      </c>
      <c r="ET15" s="17">
        <v>-0.2</v>
      </c>
      <c r="EU15" s="17">
        <v>-9.4</v>
      </c>
      <c r="EV15" s="17">
        <v>-5.6</v>
      </c>
      <c r="EW15" s="17">
        <v>0</v>
      </c>
      <c r="EX15" s="17">
        <v>1.5</v>
      </c>
      <c r="EY15" s="17">
        <v>0.7</v>
      </c>
      <c r="EZ15" s="17">
        <v>0.6</v>
      </c>
      <c r="FA15" s="17">
        <v>1</v>
      </c>
      <c r="FB15" s="17">
        <v>0</v>
      </c>
      <c r="FC15" s="17">
        <v>0.4</v>
      </c>
      <c r="FD15" s="17">
        <v>1.4</v>
      </c>
      <c r="FE15" s="17">
        <v>1.1000000000000001</v>
      </c>
      <c r="FF15" s="17">
        <v>1.6</v>
      </c>
      <c r="FG15" s="17"/>
      <c r="FH15" s="17"/>
      <c r="FI15" s="17"/>
      <c r="FJ15" s="17"/>
      <c r="FK15" s="17">
        <v>2.4</v>
      </c>
      <c r="FL15" s="17"/>
      <c r="FM15" s="17"/>
      <c r="FN15" s="17">
        <v>-5.47</v>
      </c>
      <c r="FO15" s="15"/>
      <c r="FP15" s="17"/>
      <c r="FQ15" s="17">
        <v>-0.105</v>
      </c>
      <c r="FR15" s="17"/>
      <c r="FS15" s="17">
        <v>1.8</v>
      </c>
      <c r="FT15" s="17"/>
      <c r="FU15" s="17"/>
      <c r="FV15" s="17">
        <v>-0.7</v>
      </c>
      <c r="FW15" s="17">
        <v>0.4</v>
      </c>
      <c r="FX15" s="17">
        <v>1.395</v>
      </c>
    </row>
    <row r="16" spans="1:180" ht="24" customHeight="1" x14ac:dyDescent="0.3">
      <c r="A16" s="16" t="s">
        <v>50</v>
      </c>
      <c r="B16" s="16" t="s">
        <v>651</v>
      </c>
      <c r="C16" s="17">
        <v>30.7</v>
      </c>
      <c r="D16" s="17">
        <v>-18.5</v>
      </c>
      <c r="E16" s="17">
        <v>4.7</v>
      </c>
      <c r="F16" s="17"/>
      <c r="G16" s="17"/>
      <c r="H16" s="17">
        <v>-14</v>
      </c>
      <c r="I16" s="17">
        <v>20</v>
      </c>
      <c r="J16" s="17"/>
      <c r="K16" s="17"/>
      <c r="L16" s="17">
        <v>-44.9</v>
      </c>
      <c r="M16" s="17">
        <v>-40.6</v>
      </c>
      <c r="N16" s="17">
        <v>-28.8</v>
      </c>
      <c r="O16" s="17">
        <v>39.5</v>
      </c>
      <c r="P16" s="17">
        <v>-24.7</v>
      </c>
      <c r="Q16" s="17">
        <v>-25.4</v>
      </c>
      <c r="R16" s="17">
        <v>53.7</v>
      </c>
      <c r="S16" s="17"/>
      <c r="T16" s="17"/>
      <c r="U16" s="17"/>
      <c r="V16" s="17">
        <v>0</v>
      </c>
      <c r="W16" s="17">
        <v>10.5</v>
      </c>
      <c r="X16" s="17">
        <v>0.3</v>
      </c>
      <c r="Y16" s="17">
        <v>0.9</v>
      </c>
      <c r="Z16" s="17">
        <v>0</v>
      </c>
      <c r="AA16" s="17">
        <v>-3.5</v>
      </c>
      <c r="AB16" s="17"/>
      <c r="AC16" s="17">
        <v>8.8000000000000007</v>
      </c>
      <c r="AD16" s="17"/>
      <c r="AE16" s="17"/>
      <c r="AF16" s="17"/>
      <c r="AG16" s="17"/>
      <c r="AH16" s="17">
        <v>7</v>
      </c>
      <c r="AI16" s="17">
        <v>4.5</v>
      </c>
      <c r="AJ16" s="17"/>
      <c r="AK16" s="17"/>
      <c r="AL16" s="17"/>
      <c r="AM16" s="17">
        <v>-1.8</v>
      </c>
      <c r="AN16" s="17">
        <v>56</v>
      </c>
      <c r="AO16" s="17">
        <v>9.9</v>
      </c>
      <c r="AP16" s="17">
        <v>18.3</v>
      </c>
      <c r="AQ16" s="17">
        <v>3</v>
      </c>
      <c r="AR16" s="17">
        <v>0</v>
      </c>
      <c r="AS16" s="17">
        <v>2.7</v>
      </c>
      <c r="AT16" s="17">
        <v>1.5</v>
      </c>
      <c r="AU16" s="17">
        <v>-12.9</v>
      </c>
      <c r="AV16" s="17">
        <v>-42</v>
      </c>
      <c r="AW16" s="17">
        <v>-55.8</v>
      </c>
      <c r="AX16" s="17">
        <v>6.6</v>
      </c>
      <c r="AY16" s="17">
        <v>-1.3</v>
      </c>
      <c r="AZ16" s="17">
        <v>0.4</v>
      </c>
      <c r="BA16" s="17">
        <v>1.1000000000000001</v>
      </c>
      <c r="BB16" s="17">
        <v>0.2</v>
      </c>
      <c r="BC16" s="17">
        <v>14.1</v>
      </c>
      <c r="BD16" s="17"/>
      <c r="BE16" s="17"/>
      <c r="BF16" s="17">
        <v>-7.2</v>
      </c>
      <c r="BG16" s="17">
        <v>0</v>
      </c>
      <c r="BH16" s="17"/>
      <c r="BI16" s="17"/>
      <c r="BJ16" s="17"/>
      <c r="BK16" s="17"/>
      <c r="BL16" s="17"/>
      <c r="BM16" s="17">
        <v>3</v>
      </c>
      <c r="BN16" s="17">
        <v>0</v>
      </c>
      <c r="BO16" s="17"/>
      <c r="BP16" s="17">
        <v>0</v>
      </c>
      <c r="BQ16" s="17"/>
      <c r="BR16" s="17"/>
      <c r="BS16" s="17"/>
      <c r="BT16" s="17"/>
      <c r="BU16" s="17"/>
      <c r="BV16" s="17"/>
      <c r="BW16" s="17">
        <v>0</v>
      </c>
      <c r="BX16" s="17"/>
      <c r="BY16" s="17"/>
      <c r="BZ16" s="17">
        <v>-0.3</v>
      </c>
      <c r="CA16" s="17">
        <v>52.1</v>
      </c>
      <c r="CB16" s="17">
        <v>22</v>
      </c>
      <c r="CC16" s="17">
        <v>2.9</v>
      </c>
      <c r="CD16" s="17">
        <v>7.6</v>
      </c>
      <c r="CE16" s="17">
        <v>2</v>
      </c>
      <c r="CF16" s="17"/>
      <c r="CG16" s="17"/>
      <c r="CH16" s="17"/>
      <c r="CI16" s="17">
        <v>-2.4</v>
      </c>
      <c r="CJ16" s="17">
        <v>2.4</v>
      </c>
      <c r="CK16" s="17">
        <v>-51.8</v>
      </c>
      <c r="CL16" s="17"/>
      <c r="CM16" s="17"/>
      <c r="CN16" s="17"/>
      <c r="CO16" s="17"/>
      <c r="CP16" s="17"/>
      <c r="CQ16" s="17">
        <v>0</v>
      </c>
      <c r="CR16" s="17"/>
      <c r="CS16" s="17"/>
      <c r="CT16" s="17">
        <v>0.7</v>
      </c>
      <c r="CU16" s="17">
        <v>1.2</v>
      </c>
      <c r="CV16" s="17"/>
      <c r="CW16" s="17">
        <v>-4.5</v>
      </c>
      <c r="CX16" s="17">
        <v>0</v>
      </c>
      <c r="CY16" s="17"/>
      <c r="CZ16" s="17"/>
      <c r="DA16" s="17">
        <v>0.1</v>
      </c>
      <c r="DB16" s="17">
        <v>-0.1</v>
      </c>
      <c r="DC16" s="17">
        <v>-0.9</v>
      </c>
      <c r="DD16" s="17">
        <v>0</v>
      </c>
      <c r="DE16" s="17"/>
      <c r="DF16" s="17">
        <v>0</v>
      </c>
      <c r="DG16" s="17">
        <v>0.2</v>
      </c>
      <c r="DH16" s="17">
        <v>1.7</v>
      </c>
      <c r="DI16" s="17">
        <v>0.2</v>
      </c>
      <c r="DJ16" s="17">
        <v>-1.3</v>
      </c>
      <c r="DK16" s="17">
        <v>0.3</v>
      </c>
      <c r="DL16" s="17">
        <v>0.6</v>
      </c>
      <c r="DM16" s="17"/>
      <c r="DN16" s="17">
        <v>0</v>
      </c>
      <c r="DO16" s="17">
        <v>0</v>
      </c>
      <c r="DP16" s="17">
        <v>-1.1000000000000001</v>
      </c>
      <c r="DQ16" s="17">
        <v>-15.4</v>
      </c>
      <c r="DR16" s="17">
        <v>0</v>
      </c>
      <c r="DS16" s="17">
        <v>-0.2</v>
      </c>
      <c r="DT16" s="17">
        <v>0.5</v>
      </c>
      <c r="DU16" s="17">
        <v>0</v>
      </c>
      <c r="DV16" s="17"/>
      <c r="DW16" s="17"/>
      <c r="DX16" s="17">
        <v>-4.5</v>
      </c>
      <c r="DY16" s="17">
        <v>0.4</v>
      </c>
      <c r="DZ16" s="17">
        <v>1.9</v>
      </c>
      <c r="EA16" s="17">
        <v>2.2999999999999998</v>
      </c>
      <c r="EB16" s="17">
        <v>0.8</v>
      </c>
      <c r="EC16" s="17">
        <v>3.7</v>
      </c>
      <c r="ED16" s="17">
        <v>0</v>
      </c>
      <c r="EE16" s="17">
        <v>-8.6999999999999993</v>
      </c>
      <c r="EF16" s="17">
        <v>-9.8000000000000007</v>
      </c>
      <c r="EG16" s="17">
        <v>-1.2</v>
      </c>
      <c r="EH16" s="17">
        <v>-0.5</v>
      </c>
      <c r="EI16" s="17"/>
      <c r="EJ16" s="17">
        <v>2.6</v>
      </c>
      <c r="EK16" s="17">
        <v>-0.3</v>
      </c>
      <c r="EL16" s="17">
        <v>1.5</v>
      </c>
      <c r="EM16" s="17">
        <v>0.2</v>
      </c>
      <c r="EN16" s="17">
        <v>0.2</v>
      </c>
      <c r="EO16" s="17">
        <v>0.2</v>
      </c>
      <c r="EP16" s="17">
        <v>-0.3</v>
      </c>
      <c r="EQ16" s="17">
        <v>0</v>
      </c>
      <c r="ER16" s="17">
        <v>0</v>
      </c>
      <c r="ES16" s="17">
        <v>0</v>
      </c>
      <c r="ET16" s="17">
        <v>-0.2</v>
      </c>
      <c r="EU16" s="17">
        <v>-10.4</v>
      </c>
      <c r="EV16" s="17">
        <v>-4.7</v>
      </c>
      <c r="EW16" s="17">
        <v>0</v>
      </c>
      <c r="EX16" s="17">
        <v>1.5</v>
      </c>
      <c r="EY16" s="17">
        <v>0.7</v>
      </c>
      <c r="EZ16" s="17">
        <v>0.6</v>
      </c>
      <c r="FA16" s="17">
        <v>1</v>
      </c>
      <c r="FB16" s="17">
        <v>0</v>
      </c>
      <c r="FC16" s="17">
        <v>0.4</v>
      </c>
      <c r="FD16" s="17">
        <v>1.4</v>
      </c>
      <c r="FE16" s="17">
        <v>1.1000000000000001</v>
      </c>
      <c r="FF16" s="17">
        <v>1.7</v>
      </c>
      <c r="FG16" s="17"/>
      <c r="FH16" s="17"/>
      <c r="FI16" s="17"/>
      <c r="FJ16" s="17"/>
      <c r="FK16" s="17">
        <v>1.8</v>
      </c>
      <c r="FL16" s="17"/>
      <c r="FM16" s="17"/>
      <c r="FN16" s="17">
        <v>-24.1</v>
      </c>
      <c r="FO16" s="15"/>
      <c r="FP16" s="17"/>
      <c r="FQ16" s="17">
        <v>-0.40799999999999997</v>
      </c>
      <c r="FR16" s="17"/>
      <c r="FS16" s="17">
        <v>1.7</v>
      </c>
      <c r="FT16" s="17"/>
      <c r="FU16" s="17"/>
      <c r="FV16" s="17">
        <v>-0.8</v>
      </c>
      <c r="FW16" s="17">
        <v>0.5</v>
      </c>
      <c r="FX16" s="17">
        <v>0.99199999999999999</v>
      </c>
    </row>
    <row r="17" spans="1:180" ht="24" customHeight="1" x14ac:dyDescent="0.3">
      <c r="A17" s="16" t="s">
        <v>50</v>
      </c>
      <c r="B17" s="16" t="s">
        <v>652</v>
      </c>
      <c r="C17" s="17">
        <v>32.799999999999997</v>
      </c>
      <c r="D17" s="17">
        <v>-7.7</v>
      </c>
      <c r="E17" s="17">
        <v>6.2</v>
      </c>
      <c r="F17" s="17"/>
      <c r="G17" s="17"/>
      <c r="H17" s="17">
        <v>-9.6999999999999993</v>
      </c>
      <c r="I17" s="17">
        <v>29.2</v>
      </c>
      <c r="J17" s="17"/>
      <c r="K17" s="17"/>
      <c r="L17" s="17">
        <v>-44.2</v>
      </c>
      <c r="M17" s="17">
        <v>-39.1</v>
      </c>
      <c r="N17" s="17">
        <v>-31.7</v>
      </c>
      <c r="O17" s="17">
        <v>40.799999999999997</v>
      </c>
      <c r="P17" s="17">
        <v>-30.4</v>
      </c>
      <c r="Q17" s="17">
        <v>-28.7</v>
      </c>
      <c r="R17" s="17">
        <v>55.8</v>
      </c>
      <c r="S17" s="17"/>
      <c r="T17" s="17"/>
      <c r="U17" s="17"/>
      <c r="V17" s="17">
        <v>0</v>
      </c>
      <c r="W17" s="17">
        <v>12.4</v>
      </c>
      <c r="X17" s="17">
        <v>0.5</v>
      </c>
      <c r="Y17" s="17">
        <v>1.5</v>
      </c>
      <c r="Z17" s="17">
        <v>0</v>
      </c>
      <c r="AA17" s="17">
        <v>-3.4</v>
      </c>
      <c r="AB17" s="17"/>
      <c r="AC17" s="17">
        <v>9.8000000000000007</v>
      </c>
      <c r="AD17" s="17"/>
      <c r="AE17" s="17"/>
      <c r="AF17" s="17"/>
      <c r="AG17" s="17"/>
      <c r="AH17" s="17">
        <v>8.1999999999999993</v>
      </c>
      <c r="AI17" s="17">
        <v>3.4</v>
      </c>
      <c r="AJ17" s="17"/>
      <c r="AK17" s="17"/>
      <c r="AL17" s="17"/>
      <c r="AM17" s="17">
        <v>-1.8</v>
      </c>
      <c r="AN17" s="17">
        <v>42.7</v>
      </c>
      <c r="AO17" s="17">
        <v>10</v>
      </c>
      <c r="AP17" s="17">
        <v>17.8</v>
      </c>
      <c r="AQ17" s="17">
        <v>2.6</v>
      </c>
      <c r="AR17" s="17">
        <v>0.5</v>
      </c>
      <c r="AS17" s="17">
        <v>2.7</v>
      </c>
      <c r="AT17" s="17">
        <v>1.7</v>
      </c>
      <c r="AU17" s="17">
        <v>-21</v>
      </c>
      <c r="AV17" s="17">
        <v>-50.2</v>
      </c>
      <c r="AW17" s="17">
        <v>-54.1</v>
      </c>
      <c r="AX17" s="17">
        <v>7.6</v>
      </c>
      <c r="AY17" s="17">
        <v>-0.3</v>
      </c>
      <c r="AZ17" s="17">
        <v>2.7</v>
      </c>
      <c r="BA17" s="17">
        <v>1</v>
      </c>
      <c r="BB17" s="17">
        <v>0.2</v>
      </c>
      <c r="BC17" s="17">
        <v>16.399999999999999</v>
      </c>
      <c r="BD17" s="17"/>
      <c r="BE17" s="17"/>
      <c r="BF17" s="17">
        <v>-1.4</v>
      </c>
      <c r="BG17" s="17">
        <v>0</v>
      </c>
      <c r="BH17" s="17"/>
      <c r="BI17" s="17"/>
      <c r="BJ17" s="17"/>
      <c r="BK17" s="17"/>
      <c r="BL17" s="17"/>
      <c r="BM17" s="17">
        <v>3.1</v>
      </c>
      <c r="BN17" s="17">
        <v>0</v>
      </c>
      <c r="BO17" s="17"/>
      <c r="BP17" s="17">
        <v>0</v>
      </c>
      <c r="BQ17" s="17"/>
      <c r="BR17" s="17"/>
      <c r="BS17" s="17"/>
      <c r="BT17" s="17"/>
      <c r="BU17" s="17"/>
      <c r="BV17" s="17"/>
      <c r="BW17" s="17">
        <v>0</v>
      </c>
      <c r="BX17" s="17"/>
      <c r="BY17" s="17"/>
      <c r="BZ17" s="17">
        <v>-0.2</v>
      </c>
      <c r="CA17" s="17">
        <v>55</v>
      </c>
      <c r="CB17" s="17">
        <v>21.5</v>
      </c>
      <c r="CC17" s="17">
        <v>2.6</v>
      </c>
      <c r="CD17" s="17">
        <v>7.6</v>
      </c>
      <c r="CE17" s="17">
        <v>2.1</v>
      </c>
      <c r="CF17" s="17"/>
      <c r="CG17" s="17"/>
      <c r="CH17" s="17"/>
      <c r="CI17" s="17">
        <v>4.8</v>
      </c>
      <c r="CJ17" s="17">
        <v>9.4</v>
      </c>
      <c r="CK17" s="17">
        <v>-32</v>
      </c>
      <c r="CL17" s="17"/>
      <c r="CM17" s="17"/>
      <c r="CN17" s="17"/>
      <c r="CO17" s="17"/>
      <c r="CP17" s="17"/>
      <c r="CQ17" s="17">
        <v>0</v>
      </c>
      <c r="CR17" s="17"/>
      <c r="CS17" s="17"/>
      <c r="CT17" s="17">
        <v>0.6</v>
      </c>
      <c r="CU17" s="17">
        <v>1.4</v>
      </c>
      <c r="CV17" s="17"/>
      <c r="CW17" s="17">
        <v>-5.0999999999999996</v>
      </c>
      <c r="CX17" s="17">
        <v>0</v>
      </c>
      <c r="CY17" s="17"/>
      <c r="CZ17" s="17"/>
      <c r="DA17" s="17">
        <v>0</v>
      </c>
      <c r="DB17" s="17">
        <v>-0.1</v>
      </c>
      <c r="DC17" s="17">
        <v>-0.9</v>
      </c>
      <c r="DD17" s="17">
        <v>0</v>
      </c>
      <c r="DE17" s="17"/>
      <c r="DF17" s="17">
        <v>0</v>
      </c>
      <c r="DG17" s="17">
        <v>0.2</v>
      </c>
      <c r="DH17" s="17">
        <v>1.7</v>
      </c>
      <c r="DI17" s="17">
        <v>0.2</v>
      </c>
      <c r="DJ17" s="17">
        <v>-1.3</v>
      </c>
      <c r="DK17" s="17">
        <v>0.3</v>
      </c>
      <c r="DL17" s="17">
        <v>0.6</v>
      </c>
      <c r="DM17" s="17"/>
      <c r="DN17" s="17">
        <v>0</v>
      </c>
      <c r="DO17" s="17">
        <v>0</v>
      </c>
      <c r="DP17" s="17">
        <v>-0.9</v>
      </c>
      <c r="DQ17" s="17">
        <v>-14.2</v>
      </c>
      <c r="DR17" s="17">
        <v>0</v>
      </c>
      <c r="DS17" s="17">
        <v>0.3</v>
      </c>
      <c r="DT17" s="17">
        <v>0.4</v>
      </c>
      <c r="DU17" s="17">
        <v>0</v>
      </c>
      <c r="DV17" s="17"/>
      <c r="DW17" s="17"/>
      <c r="DX17" s="17">
        <v>-4.5</v>
      </c>
      <c r="DY17" s="17">
        <v>0.3</v>
      </c>
      <c r="DZ17" s="17">
        <v>2</v>
      </c>
      <c r="EA17" s="17">
        <v>2.5</v>
      </c>
      <c r="EB17" s="17">
        <v>0.8</v>
      </c>
      <c r="EC17" s="17">
        <v>3.7</v>
      </c>
      <c r="ED17" s="17">
        <v>0</v>
      </c>
      <c r="EE17" s="17">
        <v>-6.5</v>
      </c>
      <c r="EF17" s="17">
        <v>-8.1</v>
      </c>
      <c r="EG17" s="17">
        <v>-0.7</v>
      </c>
      <c r="EH17" s="17">
        <v>-0.3</v>
      </c>
      <c r="EI17" s="17"/>
      <c r="EJ17" s="17">
        <v>2.7</v>
      </c>
      <c r="EK17" s="17">
        <v>-0.3</v>
      </c>
      <c r="EL17" s="17">
        <v>1.6</v>
      </c>
      <c r="EM17" s="17">
        <v>0.2</v>
      </c>
      <c r="EN17" s="17">
        <v>0.2</v>
      </c>
      <c r="EO17" s="17">
        <v>0.2</v>
      </c>
      <c r="EP17" s="17">
        <v>-3.33</v>
      </c>
      <c r="EQ17" s="17">
        <v>0</v>
      </c>
      <c r="ER17" s="17">
        <v>0</v>
      </c>
      <c r="ES17" s="17">
        <v>0</v>
      </c>
      <c r="ET17" s="17">
        <v>-0.2</v>
      </c>
      <c r="EU17" s="17">
        <v>-7.7</v>
      </c>
      <c r="EV17" s="17">
        <v>-6.4</v>
      </c>
      <c r="EW17" s="17">
        <v>0</v>
      </c>
      <c r="EX17" s="17">
        <v>1.5</v>
      </c>
      <c r="EY17" s="17">
        <v>0.7</v>
      </c>
      <c r="EZ17" s="17">
        <v>0.6</v>
      </c>
      <c r="FA17" s="17">
        <v>1</v>
      </c>
      <c r="FB17" s="17">
        <v>0</v>
      </c>
      <c r="FC17" s="17">
        <v>0.4</v>
      </c>
      <c r="FD17" s="17">
        <v>1.4</v>
      </c>
      <c r="FE17" s="17">
        <v>1.1000000000000001</v>
      </c>
      <c r="FF17" s="17">
        <v>1.9</v>
      </c>
      <c r="FG17" s="17"/>
      <c r="FH17" s="17"/>
      <c r="FI17" s="17"/>
      <c r="FJ17" s="17"/>
      <c r="FK17" s="17">
        <v>1.7</v>
      </c>
      <c r="FL17" s="17"/>
      <c r="FM17" s="17"/>
      <c r="FN17" s="17">
        <v>26.37</v>
      </c>
      <c r="FO17" s="15"/>
      <c r="FP17" s="17"/>
      <c r="FQ17" s="17">
        <v>-5.3999999999999999E-2</v>
      </c>
      <c r="FR17" s="17"/>
      <c r="FS17" s="17">
        <v>1.9</v>
      </c>
      <c r="FT17" s="17"/>
      <c r="FU17" s="17"/>
      <c r="FV17" s="17">
        <v>-0.7</v>
      </c>
      <c r="FW17" s="17">
        <v>0.5</v>
      </c>
      <c r="FX17" s="17">
        <v>1.6459999999999999</v>
      </c>
    </row>
    <row r="18" spans="1:180" ht="24" customHeight="1" x14ac:dyDescent="0.3">
      <c r="A18" s="18" t="s">
        <v>50</v>
      </c>
      <c r="B18" s="18" t="s">
        <v>653</v>
      </c>
      <c r="C18" s="19">
        <v>36.1</v>
      </c>
      <c r="D18" s="19">
        <v>-1.3</v>
      </c>
      <c r="E18" s="19">
        <v>7.2</v>
      </c>
      <c r="F18" s="19"/>
      <c r="G18" s="19"/>
      <c r="H18" s="19">
        <v>-10.6</v>
      </c>
      <c r="I18" s="19">
        <v>17.600000000000001</v>
      </c>
      <c r="J18" s="19"/>
      <c r="K18" s="19"/>
      <c r="L18" s="19">
        <v>-42.7</v>
      </c>
      <c r="M18" s="19">
        <v>-38.4</v>
      </c>
      <c r="N18" s="19">
        <v>-31.1</v>
      </c>
      <c r="O18" s="19">
        <v>25.9</v>
      </c>
      <c r="P18" s="19">
        <v>-28.4</v>
      </c>
      <c r="Q18" s="19">
        <v>-27</v>
      </c>
      <c r="R18" s="19">
        <v>57.9</v>
      </c>
      <c r="S18" s="19"/>
      <c r="T18" s="19"/>
      <c r="U18" s="19"/>
      <c r="V18" s="19">
        <v>0</v>
      </c>
      <c r="W18" s="19">
        <v>12.5</v>
      </c>
      <c r="X18" s="19">
        <v>1.8</v>
      </c>
      <c r="Y18" s="19">
        <v>0.7</v>
      </c>
      <c r="Z18" s="19">
        <v>0</v>
      </c>
      <c r="AA18" s="19">
        <v>-3.4</v>
      </c>
      <c r="AB18" s="19"/>
      <c r="AC18" s="19">
        <v>10.5</v>
      </c>
      <c r="AD18" s="19"/>
      <c r="AE18" s="19"/>
      <c r="AF18" s="19"/>
      <c r="AG18" s="19"/>
      <c r="AH18" s="19">
        <v>7.9</v>
      </c>
      <c r="AI18" s="19">
        <v>3.7</v>
      </c>
      <c r="AJ18" s="19"/>
      <c r="AK18" s="19"/>
      <c r="AL18" s="19"/>
      <c r="AM18" s="19">
        <v>-1.8</v>
      </c>
      <c r="AN18" s="19">
        <v>40.9</v>
      </c>
      <c r="AO18" s="19">
        <v>9.6</v>
      </c>
      <c r="AP18" s="19">
        <v>17.600000000000001</v>
      </c>
      <c r="AQ18" s="19">
        <v>2.7</v>
      </c>
      <c r="AR18" s="19">
        <v>0.5</v>
      </c>
      <c r="AS18" s="19">
        <v>2.7</v>
      </c>
      <c r="AT18" s="19">
        <v>2.4</v>
      </c>
      <c r="AU18" s="19">
        <v>-15.7</v>
      </c>
      <c r="AV18" s="19">
        <v>-44.8</v>
      </c>
      <c r="AW18" s="19">
        <v>-49.5</v>
      </c>
      <c r="AX18" s="19">
        <v>8</v>
      </c>
      <c r="AY18" s="19">
        <v>-2.4</v>
      </c>
      <c r="AZ18" s="19">
        <v>2</v>
      </c>
      <c r="BA18" s="19">
        <v>1.1000000000000001</v>
      </c>
      <c r="BB18" s="19">
        <v>-0.2</v>
      </c>
      <c r="BC18" s="19">
        <v>15.4</v>
      </c>
      <c r="BD18" s="19"/>
      <c r="BE18" s="19"/>
      <c r="BF18" s="19">
        <v>-1.4</v>
      </c>
      <c r="BG18" s="19">
        <v>0</v>
      </c>
      <c r="BH18" s="19"/>
      <c r="BI18" s="19"/>
      <c r="BJ18" s="19"/>
      <c r="BK18" s="19"/>
      <c r="BL18" s="19"/>
      <c r="BM18" s="19">
        <v>2.9</v>
      </c>
      <c r="BN18" s="19">
        <v>0</v>
      </c>
      <c r="BO18" s="19"/>
      <c r="BP18" s="19">
        <v>0</v>
      </c>
      <c r="BQ18" s="19"/>
      <c r="BR18" s="19"/>
      <c r="BS18" s="19"/>
      <c r="BT18" s="19"/>
      <c r="BU18" s="19"/>
      <c r="BV18" s="19"/>
      <c r="BW18" s="19">
        <v>0</v>
      </c>
      <c r="BX18" s="19"/>
      <c r="BY18" s="19"/>
      <c r="BZ18" s="19">
        <v>-0.3</v>
      </c>
      <c r="CA18" s="19">
        <v>51.8</v>
      </c>
      <c r="CB18" s="19">
        <v>21.2</v>
      </c>
      <c r="CC18" s="19">
        <v>2.5</v>
      </c>
      <c r="CD18" s="19">
        <v>7.2</v>
      </c>
      <c r="CE18" s="19">
        <v>1.7</v>
      </c>
      <c r="CF18" s="19"/>
      <c r="CG18" s="19"/>
      <c r="CH18" s="19"/>
      <c r="CI18" s="19">
        <v>5</v>
      </c>
      <c r="CJ18" s="19">
        <v>9.8000000000000007</v>
      </c>
      <c r="CK18" s="19">
        <v>-30.3</v>
      </c>
      <c r="CL18" s="19"/>
      <c r="CM18" s="19"/>
      <c r="CN18" s="19"/>
      <c r="CO18" s="19"/>
      <c r="CP18" s="19"/>
      <c r="CQ18" s="19">
        <v>0</v>
      </c>
      <c r="CR18" s="19"/>
      <c r="CS18" s="19"/>
      <c r="CT18" s="19">
        <v>0.4</v>
      </c>
      <c r="CU18" s="19">
        <v>1.3</v>
      </c>
      <c r="CV18" s="19"/>
      <c r="CW18" s="19">
        <v>-5.3</v>
      </c>
      <c r="CX18" s="19">
        <v>0</v>
      </c>
      <c r="CY18" s="19"/>
      <c r="CZ18" s="19"/>
      <c r="DA18" s="19">
        <v>0</v>
      </c>
      <c r="DB18" s="19">
        <v>-0.1</v>
      </c>
      <c r="DC18" s="19">
        <v>-0.9</v>
      </c>
      <c r="DD18" s="19">
        <v>0</v>
      </c>
      <c r="DE18" s="19"/>
      <c r="DF18" s="19">
        <v>0</v>
      </c>
      <c r="DG18" s="19">
        <v>0.2</v>
      </c>
      <c r="DH18" s="19">
        <v>1.5</v>
      </c>
      <c r="DI18" s="19">
        <v>0.2</v>
      </c>
      <c r="DJ18" s="19">
        <v>-1.3</v>
      </c>
      <c r="DK18" s="19">
        <v>0.2</v>
      </c>
      <c r="DL18" s="19">
        <v>0.6</v>
      </c>
      <c r="DM18" s="19"/>
      <c r="DN18" s="19">
        <v>0</v>
      </c>
      <c r="DO18" s="19">
        <v>0</v>
      </c>
      <c r="DP18" s="19">
        <v>-0.4</v>
      </c>
      <c r="DQ18" s="19">
        <v>-12.6</v>
      </c>
      <c r="DR18" s="19">
        <v>0</v>
      </c>
      <c r="DS18" s="19">
        <v>0.2</v>
      </c>
      <c r="DT18" s="19">
        <v>0.5</v>
      </c>
      <c r="DU18" s="19">
        <v>0</v>
      </c>
      <c r="DV18" s="19"/>
      <c r="DW18" s="19"/>
      <c r="DX18" s="19">
        <v>-4.4000000000000004</v>
      </c>
      <c r="DY18" s="19">
        <v>0.4</v>
      </c>
      <c r="DZ18" s="19">
        <v>2.1</v>
      </c>
      <c r="EA18" s="19">
        <v>2.5</v>
      </c>
      <c r="EB18" s="19">
        <v>0.8</v>
      </c>
      <c r="EC18" s="19">
        <v>3.7</v>
      </c>
      <c r="ED18" s="19">
        <v>0</v>
      </c>
      <c r="EE18" s="19">
        <v>-5.2</v>
      </c>
      <c r="EF18" s="19">
        <v>-6.3</v>
      </c>
      <c r="EG18" s="19">
        <v>-0.6</v>
      </c>
      <c r="EH18" s="19">
        <v>-0.1</v>
      </c>
      <c r="EI18" s="19"/>
      <c r="EJ18" s="19">
        <v>2.7</v>
      </c>
      <c r="EK18" s="19">
        <v>-0.4</v>
      </c>
      <c r="EL18" s="19">
        <v>1.8</v>
      </c>
      <c r="EM18" s="19">
        <v>0.2</v>
      </c>
      <c r="EN18" s="19">
        <v>0.2</v>
      </c>
      <c r="EO18" s="19">
        <v>0.2</v>
      </c>
      <c r="EP18" s="19">
        <v>-3.56</v>
      </c>
      <c r="EQ18" s="19">
        <v>0</v>
      </c>
      <c r="ER18" s="19">
        <v>0</v>
      </c>
      <c r="ES18" s="19">
        <v>0</v>
      </c>
      <c r="ET18" s="19">
        <v>-0.2</v>
      </c>
      <c r="EU18" s="19">
        <v>-7.8</v>
      </c>
      <c r="EV18" s="19">
        <v>-3.7</v>
      </c>
      <c r="EW18" s="19">
        <v>0</v>
      </c>
      <c r="EX18" s="19">
        <v>1.5</v>
      </c>
      <c r="EY18" s="19">
        <v>0.7</v>
      </c>
      <c r="EZ18" s="19">
        <v>0.6</v>
      </c>
      <c r="FA18" s="19">
        <v>1</v>
      </c>
      <c r="FB18" s="19">
        <v>0</v>
      </c>
      <c r="FC18" s="19">
        <v>0.4</v>
      </c>
      <c r="FD18" s="19">
        <v>1.8</v>
      </c>
      <c r="FE18" s="19">
        <v>1.5</v>
      </c>
      <c r="FF18" s="19">
        <v>1.9</v>
      </c>
      <c r="FG18" s="19"/>
      <c r="FH18" s="19"/>
      <c r="FI18" s="19"/>
      <c r="FJ18" s="19"/>
      <c r="FK18" s="19">
        <v>2</v>
      </c>
      <c r="FL18" s="19"/>
      <c r="FM18" s="19"/>
      <c r="FN18" s="19">
        <v>35.74</v>
      </c>
      <c r="FO18" s="15"/>
      <c r="FP18" s="19"/>
      <c r="FQ18" s="19">
        <v>-9.4E-2</v>
      </c>
      <c r="FR18" s="19"/>
      <c r="FS18" s="19">
        <v>1.9</v>
      </c>
      <c r="FT18" s="19"/>
      <c r="FU18" s="19"/>
      <c r="FV18" s="19">
        <v>-0.7</v>
      </c>
      <c r="FW18" s="19">
        <v>0.5</v>
      </c>
      <c r="FX18" s="19">
        <v>1.6060000000000001</v>
      </c>
    </row>
    <row r="19" spans="1:180" ht="24" customHeight="1" x14ac:dyDescent="0.3">
      <c r="A19" s="13" t="s">
        <v>50</v>
      </c>
      <c r="B19" s="13" t="s">
        <v>654</v>
      </c>
      <c r="C19" s="14">
        <v>34.9</v>
      </c>
      <c r="D19" s="14">
        <v>-7.3</v>
      </c>
      <c r="E19" s="14">
        <v>6.5</v>
      </c>
      <c r="F19" s="14"/>
      <c r="G19" s="14"/>
      <c r="H19" s="14">
        <v>-11.1</v>
      </c>
      <c r="I19" s="14">
        <v>15.3</v>
      </c>
      <c r="J19" s="14"/>
      <c r="K19" s="14"/>
      <c r="L19" s="14">
        <v>-44</v>
      </c>
      <c r="M19" s="14">
        <v>-40.1</v>
      </c>
      <c r="N19" s="14">
        <v>-33.4</v>
      </c>
      <c r="O19" s="14">
        <v>25.6</v>
      </c>
      <c r="P19" s="14">
        <v>-25.9</v>
      </c>
      <c r="Q19" s="14">
        <v>-26.6</v>
      </c>
      <c r="R19" s="14">
        <v>60.2</v>
      </c>
      <c r="S19" s="14"/>
      <c r="T19" s="14"/>
      <c r="U19" s="14"/>
      <c r="V19" s="14">
        <v>0</v>
      </c>
      <c r="W19" s="14">
        <v>11.9</v>
      </c>
      <c r="X19" s="14">
        <v>1.7</v>
      </c>
      <c r="Y19" s="14">
        <v>0.8</v>
      </c>
      <c r="Z19" s="14">
        <v>0</v>
      </c>
      <c r="AA19" s="14">
        <v>-3.4</v>
      </c>
      <c r="AB19" s="14"/>
      <c r="AC19" s="14">
        <v>10.8</v>
      </c>
      <c r="AD19" s="14"/>
      <c r="AE19" s="14"/>
      <c r="AF19" s="14"/>
      <c r="AG19" s="14"/>
      <c r="AH19" s="14">
        <v>7.5</v>
      </c>
      <c r="AI19" s="14">
        <v>3.1</v>
      </c>
      <c r="AJ19" s="14"/>
      <c r="AK19" s="14"/>
      <c r="AL19" s="14"/>
      <c r="AM19" s="14">
        <v>-1.8</v>
      </c>
      <c r="AN19" s="14">
        <v>31.5</v>
      </c>
      <c r="AO19" s="14">
        <v>9.3000000000000007</v>
      </c>
      <c r="AP19" s="14">
        <v>18.399999999999999</v>
      </c>
      <c r="AQ19" s="14">
        <v>3</v>
      </c>
      <c r="AR19" s="14">
        <v>-0.8</v>
      </c>
      <c r="AS19" s="14">
        <v>2.7</v>
      </c>
      <c r="AT19" s="14">
        <v>0.8</v>
      </c>
      <c r="AU19" s="14">
        <v>-14.8</v>
      </c>
      <c r="AV19" s="14">
        <v>-43.8</v>
      </c>
      <c r="AW19" s="14">
        <v>-47.6</v>
      </c>
      <c r="AX19" s="14">
        <v>5.8</v>
      </c>
      <c r="AY19" s="14">
        <v>-3.1</v>
      </c>
      <c r="AZ19" s="14">
        <v>1.9</v>
      </c>
      <c r="BA19" s="14">
        <v>1.1000000000000001</v>
      </c>
      <c r="BB19" s="14">
        <v>0.2</v>
      </c>
      <c r="BC19" s="14">
        <v>13.4</v>
      </c>
      <c r="BD19" s="14"/>
      <c r="BE19" s="14"/>
      <c r="BF19" s="14">
        <v>-0.4</v>
      </c>
      <c r="BG19" s="14">
        <v>0</v>
      </c>
      <c r="BH19" s="14"/>
      <c r="BI19" s="14"/>
      <c r="BJ19" s="14"/>
      <c r="BK19" s="14"/>
      <c r="BL19" s="14"/>
      <c r="BM19" s="14">
        <v>2.1</v>
      </c>
      <c r="BN19" s="14">
        <v>0</v>
      </c>
      <c r="BO19" s="14"/>
      <c r="BP19" s="14">
        <v>0</v>
      </c>
      <c r="BQ19" s="14"/>
      <c r="BR19" s="14"/>
      <c r="BS19" s="14"/>
      <c r="BT19" s="14"/>
      <c r="BU19" s="14"/>
      <c r="BV19" s="14"/>
      <c r="BW19" s="14">
        <v>0</v>
      </c>
      <c r="BX19" s="14"/>
      <c r="BY19" s="14"/>
      <c r="BZ19" s="14">
        <v>-0.4</v>
      </c>
      <c r="CA19" s="14">
        <v>53</v>
      </c>
      <c r="CB19" s="14">
        <v>22.3</v>
      </c>
      <c r="CC19" s="14">
        <v>3</v>
      </c>
      <c r="CD19" s="14">
        <v>7.6</v>
      </c>
      <c r="CE19" s="14">
        <v>1.9</v>
      </c>
      <c r="CF19" s="14"/>
      <c r="CG19" s="14"/>
      <c r="CH19" s="14"/>
      <c r="CI19" s="14">
        <v>8.3000000000000007</v>
      </c>
      <c r="CJ19" s="14">
        <v>12.8</v>
      </c>
      <c r="CK19" s="14">
        <v>-30</v>
      </c>
      <c r="CL19" s="14"/>
      <c r="CM19" s="14"/>
      <c r="CN19" s="14"/>
      <c r="CO19" s="14"/>
      <c r="CP19" s="14"/>
      <c r="CQ19" s="14">
        <v>0</v>
      </c>
      <c r="CR19" s="14"/>
      <c r="CS19" s="14"/>
      <c r="CT19" s="14">
        <v>0.4</v>
      </c>
      <c r="CU19" s="14">
        <v>1.3</v>
      </c>
      <c r="CV19" s="14"/>
      <c r="CW19" s="14">
        <v>-5.5</v>
      </c>
      <c r="CX19" s="14">
        <v>0</v>
      </c>
      <c r="CY19" s="14"/>
      <c r="CZ19" s="14"/>
      <c r="DA19" s="14">
        <v>0</v>
      </c>
      <c r="DB19" s="14">
        <v>0</v>
      </c>
      <c r="DC19" s="14">
        <v>-1</v>
      </c>
      <c r="DD19" s="14">
        <v>0</v>
      </c>
      <c r="DE19" s="14"/>
      <c r="DF19" s="14">
        <v>0</v>
      </c>
      <c r="DG19" s="14">
        <v>0.2</v>
      </c>
      <c r="DH19" s="14">
        <v>1.5</v>
      </c>
      <c r="DI19" s="14">
        <v>0.2</v>
      </c>
      <c r="DJ19" s="14">
        <v>-1.5</v>
      </c>
      <c r="DK19" s="14">
        <v>0.3</v>
      </c>
      <c r="DL19" s="14">
        <v>0.6</v>
      </c>
      <c r="DM19" s="14"/>
      <c r="DN19" s="14">
        <v>0</v>
      </c>
      <c r="DO19" s="14">
        <v>0</v>
      </c>
      <c r="DP19" s="14">
        <v>-0.1</v>
      </c>
      <c r="DQ19" s="14">
        <v>-12.2</v>
      </c>
      <c r="DR19" s="14">
        <v>0</v>
      </c>
      <c r="DS19" s="14">
        <v>0.2</v>
      </c>
      <c r="DT19" s="14">
        <v>0.5</v>
      </c>
      <c r="DU19" s="14">
        <v>0</v>
      </c>
      <c r="DV19" s="14"/>
      <c r="DW19" s="14"/>
      <c r="DX19" s="14">
        <v>-4.4000000000000004</v>
      </c>
      <c r="DY19" s="14">
        <v>0.5</v>
      </c>
      <c r="DZ19" s="14">
        <v>2</v>
      </c>
      <c r="EA19" s="14">
        <v>2.5</v>
      </c>
      <c r="EB19" s="14">
        <v>0.8</v>
      </c>
      <c r="EC19" s="14">
        <v>3.7</v>
      </c>
      <c r="ED19" s="14">
        <v>0</v>
      </c>
      <c r="EE19" s="14">
        <v>-6.4</v>
      </c>
      <c r="EF19" s="14">
        <v>-7.1</v>
      </c>
      <c r="EG19" s="14">
        <v>-0.7</v>
      </c>
      <c r="EH19" s="14">
        <v>-0.3</v>
      </c>
      <c r="EI19" s="14"/>
      <c r="EJ19" s="14">
        <v>2.7</v>
      </c>
      <c r="EK19" s="14">
        <v>-0.5</v>
      </c>
      <c r="EL19" s="14">
        <v>1.7</v>
      </c>
      <c r="EM19" s="14">
        <v>0.2</v>
      </c>
      <c r="EN19" s="14">
        <v>0.2</v>
      </c>
      <c r="EO19" s="14">
        <v>0.2</v>
      </c>
      <c r="EP19" s="14">
        <v>-3.3</v>
      </c>
      <c r="EQ19" s="14">
        <v>0</v>
      </c>
      <c r="ER19" s="14">
        <v>0</v>
      </c>
      <c r="ES19" s="14">
        <v>0</v>
      </c>
      <c r="ET19" s="14">
        <v>-0.2</v>
      </c>
      <c r="EU19" s="14">
        <v>-8.1999999999999993</v>
      </c>
      <c r="EV19" s="14">
        <v>-2.8</v>
      </c>
      <c r="EW19" s="14">
        <v>0</v>
      </c>
      <c r="EX19" s="14">
        <v>1.5</v>
      </c>
      <c r="EY19" s="14">
        <v>0.7</v>
      </c>
      <c r="EZ19" s="14">
        <v>0.6</v>
      </c>
      <c r="FA19" s="14">
        <v>1</v>
      </c>
      <c r="FB19" s="14">
        <v>0</v>
      </c>
      <c r="FC19" s="14">
        <v>0.4</v>
      </c>
      <c r="FD19" s="14">
        <v>1.8</v>
      </c>
      <c r="FE19" s="14">
        <v>1.5</v>
      </c>
      <c r="FF19" s="14">
        <v>1.9</v>
      </c>
      <c r="FG19" s="14"/>
      <c r="FH19" s="14"/>
      <c r="FI19" s="14"/>
      <c r="FJ19" s="14"/>
      <c r="FK19" s="14">
        <v>2</v>
      </c>
      <c r="FL19" s="14"/>
      <c r="FM19" s="14"/>
      <c r="FN19" s="14">
        <v>19.8</v>
      </c>
      <c r="FO19" s="15"/>
      <c r="FP19" s="14"/>
      <c r="FQ19" s="14">
        <v>-0.14599999999999999</v>
      </c>
      <c r="FR19" s="14"/>
      <c r="FS19" s="14">
        <v>1.9</v>
      </c>
      <c r="FT19" s="14"/>
      <c r="FU19" s="14"/>
      <c r="FV19" s="14">
        <v>-0.8</v>
      </c>
      <c r="FW19" s="14">
        <v>0.6</v>
      </c>
      <c r="FX19" s="14">
        <v>1.554</v>
      </c>
    </row>
    <row r="20" spans="1:180" ht="24" customHeight="1" x14ac:dyDescent="0.3">
      <c r="A20" s="16" t="s">
        <v>50</v>
      </c>
      <c r="B20" s="16" t="s">
        <v>655</v>
      </c>
      <c r="C20" s="17">
        <v>35.299999999999997</v>
      </c>
      <c r="D20" s="17">
        <v>-13</v>
      </c>
      <c r="E20" s="17">
        <v>6</v>
      </c>
      <c r="F20" s="17"/>
      <c r="G20" s="17"/>
      <c r="H20" s="17">
        <v>-10.9</v>
      </c>
      <c r="I20" s="17">
        <v>24.5</v>
      </c>
      <c r="J20" s="17"/>
      <c r="K20" s="17"/>
      <c r="L20" s="17">
        <v>-45</v>
      </c>
      <c r="M20" s="17">
        <v>-39.799999999999997</v>
      </c>
      <c r="N20" s="17">
        <v>-32.5</v>
      </c>
      <c r="O20" s="17">
        <v>23.2</v>
      </c>
      <c r="P20" s="17">
        <v>-25.8</v>
      </c>
      <c r="Q20" s="17">
        <v>-26.3</v>
      </c>
      <c r="R20" s="17">
        <v>61.7</v>
      </c>
      <c r="S20" s="17"/>
      <c r="T20" s="17"/>
      <c r="U20" s="17"/>
      <c r="V20" s="17">
        <v>0</v>
      </c>
      <c r="W20" s="17">
        <v>14.4</v>
      </c>
      <c r="X20" s="17">
        <v>1.7</v>
      </c>
      <c r="Y20" s="17">
        <v>0.7</v>
      </c>
      <c r="Z20" s="17">
        <v>0</v>
      </c>
      <c r="AA20" s="17">
        <v>-3.3</v>
      </c>
      <c r="AB20" s="17"/>
      <c r="AC20" s="17">
        <v>10.3</v>
      </c>
      <c r="AD20" s="17"/>
      <c r="AE20" s="17"/>
      <c r="AF20" s="17"/>
      <c r="AG20" s="17"/>
      <c r="AH20" s="17">
        <v>7.9</v>
      </c>
      <c r="AI20" s="17">
        <v>3.3</v>
      </c>
      <c r="AJ20" s="17"/>
      <c r="AK20" s="17"/>
      <c r="AL20" s="17"/>
      <c r="AM20" s="17">
        <v>-1.8</v>
      </c>
      <c r="AN20" s="17">
        <v>23.9</v>
      </c>
      <c r="AO20" s="17">
        <v>8.4</v>
      </c>
      <c r="AP20" s="17">
        <v>17.7</v>
      </c>
      <c r="AQ20" s="17">
        <v>2.4</v>
      </c>
      <c r="AR20" s="17">
        <v>-1.2</v>
      </c>
      <c r="AS20" s="17">
        <v>2.7</v>
      </c>
      <c r="AT20" s="17">
        <v>2.4</v>
      </c>
      <c r="AU20" s="17">
        <v>-14.3</v>
      </c>
      <c r="AV20" s="17">
        <v>-43.4</v>
      </c>
      <c r="AW20" s="17">
        <v>-47.2</v>
      </c>
      <c r="AX20" s="17">
        <v>7</v>
      </c>
      <c r="AY20" s="17">
        <v>-3.7</v>
      </c>
      <c r="AZ20" s="17">
        <v>2.4</v>
      </c>
      <c r="BA20" s="17">
        <v>1.1000000000000001</v>
      </c>
      <c r="BB20" s="17">
        <v>0.2</v>
      </c>
      <c r="BC20" s="17">
        <v>14.9</v>
      </c>
      <c r="BD20" s="17"/>
      <c r="BE20" s="17"/>
      <c r="BF20" s="17">
        <v>-0.4</v>
      </c>
      <c r="BG20" s="17">
        <v>0</v>
      </c>
      <c r="BH20" s="17"/>
      <c r="BI20" s="17"/>
      <c r="BJ20" s="17"/>
      <c r="BK20" s="17"/>
      <c r="BL20" s="17"/>
      <c r="BM20" s="17">
        <v>-0.8</v>
      </c>
      <c r="BN20" s="17">
        <v>0</v>
      </c>
      <c r="BO20" s="17"/>
      <c r="BP20" s="17">
        <v>0</v>
      </c>
      <c r="BQ20" s="17"/>
      <c r="BR20" s="17"/>
      <c r="BS20" s="17"/>
      <c r="BT20" s="17"/>
      <c r="BU20" s="17"/>
      <c r="BV20" s="17"/>
      <c r="BW20" s="17">
        <v>0</v>
      </c>
      <c r="BX20" s="17"/>
      <c r="BY20" s="17"/>
      <c r="BZ20" s="17">
        <v>-0.3</v>
      </c>
      <c r="CA20" s="17">
        <v>55.5</v>
      </c>
      <c r="CB20" s="17">
        <v>21.3</v>
      </c>
      <c r="CC20" s="17">
        <v>2.2000000000000002</v>
      </c>
      <c r="CD20" s="17">
        <v>7.6</v>
      </c>
      <c r="CE20" s="17">
        <v>-0.2</v>
      </c>
      <c r="CF20" s="17"/>
      <c r="CG20" s="17"/>
      <c r="CH20" s="17"/>
      <c r="CI20" s="17">
        <v>7.3</v>
      </c>
      <c r="CJ20" s="17">
        <v>11.7</v>
      </c>
      <c r="CK20" s="17">
        <v>-29.8</v>
      </c>
      <c r="CL20" s="17"/>
      <c r="CM20" s="17"/>
      <c r="CN20" s="17"/>
      <c r="CO20" s="17"/>
      <c r="CP20" s="17"/>
      <c r="CQ20" s="17">
        <v>0</v>
      </c>
      <c r="CR20" s="17"/>
      <c r="CS20" s="17"/>
      <c r="CT20" s="17">
        <v>0.4</v>
      </c>
      <c r="CU20" s="17">
        <v>1.3</v>
      </c>
      <c r="CV20" s="17"/>
      <c r="CW20" s="17">
        <v>-5.5</v>
      </c>
      <c r="CX20" s="17">
        <v>0</v>
      </c>
      <c r="CY20" s="17"/>
      <c r="CZ20" s="17"/>
      <c r="DA20" s="17">
        <v>0.1</v>
      </c>
      <c r="DB20" s="17">
        <v>0</v>
      </c>
      <c r="DC20" s="17">
        <v>-1</v>
      </c>
      <c r="DD20" s="17">
        <v>0</v>
      </c>
      <c r="DE20" s="17"/>
      <c r="DF20" s="17">
        <v>0</v>
      </c>
      <c r="DG20" s="17">
        <v>0.2</v>
      </c>
      <c r="DH20" s="17">
        <v>1.5</v>
      </c>
      <c r="DI20" s="17">
        <v>0.2</v>
      </c>
      <c r="DJ20" s="17">
        <v>-1.5</v>
      </c>
      <c r="DK20" s="17">
        <v>0.3</v>
      </c>
      <c r="DL20" s="17">
        <v>0.6</v>
      </c>
      <c r="DM20" s="17"/>
      <c r="DN20" s="17">
        <v>0</v>
      </c>
      <c r="DO20" s="17">
        <v>0</v>
      </c>
      <c r="DP20" s="17">
        <v>-0.1</v>
      </c>
      <c r="DQ20" s="17">
        <v>-12.4</v>
      </c>
      <c r="DR20" s="17">
        <v>0.2</v>
      </c>
      <c r="DS20" s="17">
        <v>0.1</v>
      </c>
      <c r="DT20" s="17">
        <v>0.5</v>
      </c>
      <c r="DU20" s="17">
        <v>0</v>
      </c>
      <c r="DV20" s="17"/>
      <c r="DW20" s="17"/>
      <c r="DX20" s="17">
        <v>-4.5</v>
      </c>
      <c r="DY20" s="17">
        <v>0.3</v>
      </c>
      <c r="DZ20" s="17">
        <v>2</v>
      </c>
      <c r="EA20" s="17">
        <v>2.5</v>
      </c>
      <c r="EB20" s="17">
        <v>0.8</v>
      </c>
      <c r="EC20" s="17">
        <v>3.7</v>
      </c>
      <c r="ED20" s="17">
        <v>0</v>
      </c>
      <c r="EE20" s="17">
        <v>-7.5</v>
      </c>
      <c r="EF20" s="17">
        <v>-8.6999999999999993</v>
      </c>
      <c r="EG20" s="17">
        <v>-0.9</v>
      </c>
      <c r="EH20" s="17">
        <v>-0.4</v>
      </c>
      <c r="EI20" s="17"/>
      <c r="EJ20" s="17">
        <v>2.7</v>
      </c>
      <c r="EK20" s="17">
        <v>-0.6</v>
      </c>
      <c r="EL20" s="17">
        <v>1.7</v>
      </c>
      <c r="EM20" s="17">
        <v>0.2</v>
      </c>
      <c r="EN20" s="17">
        <v>0.2</v>
      </c>
      <c r="EO20" s="17">
        <v>0.2</v>
      </c>
      <c r="EP20" s="17">
        <v>-3.59</v>
      </c>
      <c r="EQ20" s="17">
        <v>0</v>
      </c>
      <c r="ER20" s="17">
        <v>0</v>
      </c>
      <c r="ES20" s="17">
        <v>0</v>
      </c>
      <c r="ET20" s="17">
        <v>-0.2</v>
      </c>
      <c r="EU20" s="17">
        <v>-9.4</v>
      </c>
      <c r="EV20" s="17">
        <v>-1</v>
      </c>
      <c r="EW20" s="17">
        <v>0</v>
      </c>
      <c r="EX20" s="17">
        <v>1.5</v>
      </c>
      <c r="EY20" s="17">
        <v>0.7</v>
      </c>
      <c r="EZ20" s="17">
        <v>0.6</v>
      </c>
      <c r="FA20" s="17">
        <v>1</v>
      </c>
      <c r="FB20" s="17">
        <v>0</v>
      </c>
      <c r="FC20" s="17">
        <v>0.4</v>
      </c>
      <c r="FD20" s="17">
        <v>1.8</v>
      </c>
      <c r="FE20" s="17">
        <v>1.5</v>
      </c>
      <c r="FF20" s="17">
        <v>1.9</v>
      </c>
      <c r="FG20" s="17"/>
      <c r="FH20" s="17"/>
      <c r="FI20" s="17"/>
      <c r="FJ20" s="17"/>
      <c r="FK20" s="17">
        <v>1.9</v>
      </c>
      <c r="FL20" s="17"/>
      <c r="FM20" s="17"/>
      <c r="FN20" s="17">
        <v>11.71</v>
      </c>
      <c r="FO20" s="15"/>
      <c r="FP20" s="17"/>
      <c r="FQ20" s="17">
        <v>7.0999999999999994E-2</v>
      </c>
      <c r="FR20" s="17"/>
      <c r="FS20" s="17">
        <v>1.9</v>
      </c>
      <c r="FT20" s="17"/>
      <c r="FU20" s="17"/>
      <c r="FV20" s="17">
        <v>-0.8</v>
      </c>
      <c r="FW20" s="17">
        <v>0.5</v>
      </c>
      <c r="FX20" s="17">
        <v>1.671</v>
      </c>
    </row>
    <row r="21" spans="1:180" ht="24" customHeight="1" x14ac:dyDescent="0.3">
      <c r="A21" s="16" t="s">
        <v>50</v>
      </c>
      <c r="B21" s="16" t="s">
        <v>656</v>
      </c>
      <c r="C21" s="17">
        <v>34.1</v>
      </c>
      <c r="D21" s="17">
        <v>-5.4</v>
      </c>
      <c r="E21" s="17">
        <v>6.3</v>
      </c>
      <c r="F21" s="17"/>
      <c r="G21" s="17"/>
      <c r="H21" s="17">
        <v>-9.9</v>
      </c>
      <c r="I21" s="17">
        <v>23.5</v>
      </c>
      <c r="J21" s="17"/>
      <c r="K21" s="17"/>
      <c r="L21" s="17">
        <v>-39.200000000000003</v>
      </c>
      <c r="M21" s="17">
        <v>-38.5</v>
      </c>
      <c r="N21" s="17">
        <v>-31.7</v>
      </c>
      <c r="O21" s="17">
        <v>30.1</v>
      </c>
      <c r="P21" s="17">
        <v>-22.7</v>
      </c>
      <c r="Q21" s="17">
        <v>-23.8</v>
      </c>
      <c r="R21" s="17">
        <v>63.3</v>
      </c>
      <c r="S21" s="17"/>
      <c r="T21" s="17"/>
      <c r="U21" s="17"/>
      <c r="V21" s="17">
        <v>0</v>
      </c>
      <c r="W21" s="17">
        <v>13</v>
      </c>
      <c r="X21" s="17">
        <v>1.8</v>
      </c>
      <c r="Y21" s="17">
        <v>0.8</v>
      </c>
      <c r="Z21" s="17">
        <v>0</v>
      </c>
      <c r="AA21" s="17">
        <v>-3.3</v>
      </c>
      <c r="AB21" s="17"/>
      <c r="AC21" s="17">
        <v>7.8</v>
      </c>
      <c r="AD21" s="17"/>
      <c r="AE21" s="17"/>
      <c r="AF21" s="17"/>
      <c r="AG21" s="17"/>
      <c r="AH21" s="17">
        <v>7.2</v>
      </c>
      <c r="AI21" s="17">
        <v>1.5</v>
      </c>
      <c r="AJ21" s="17"/>
      <c r="AK21" s="17"/>
      <c r="AL21" s="17"/>
      <c r="AM21" s="17">
        <v>-1.8</v>
      </c>
      <c r="AN21" s="17">
        <v>27.3</v>
      </c>
      <c r="AO21" s="17">
        <v>9</v>
      </c>
      <c r="AP21" s="17">
        <v>15.2</v>
      </c>
      <c r="AQ21" s="17">
        <v>2</v>
      </c>
      <c r="AR21" s="17">
        <v>-0.4</v>
      </c>
      <c r="AS21" s="17">
        <v>2.7</v>
      </c>
      <c r="AT21" s="17">
        <v>2.6</v>
      </c>
      <c r="AU21" s="17">
        <v>-6.8</v>
      </c>
      <c r="AV21" s="17">
        <v>-35.9</v>
      </c>
      <c r="AW21" s="17">
        <v>-50.5</v>
      </c>
      <c r="AX21" s="17">
        <v>5.9</v>
      </c>
      <c r="AY21" s="17">
        <v>-3.1</v>
      </c>
      <c r="AZ21" s="17">
        <v>1.5</v>
      </c>
      <c r="BA21" s="17">
        <v>1.1000000000000001</v>
      </c>
      <c r="BB21" s="17">
        <v>0.2</v>
      </c>
      <c r="BC21" s="17">
        <v>13.3</v>
      </c>
      <c r="BD21" s="17"/>
      <c r="BE21" s="17"/>
      <c r="BF21" s="17">
        <v>0</v>
      </c>
      <c r="BG21" s="17">
        <v>0</v>
      </c>
      <c r="BH21" s="17"/>
      <c r="BI21" s="17"/>
      <c r="BJ21" s="17"/>
      <c r="BK21" s="17"/>
      <c r="BL21" s="17"/>
      <c r="BM21" s="17">
        <v>1.2</v>
      </c>
      <c r="BN21" s="17">
        <v>0</v>
      </c>
      <c r="BO21" s="17"/>
      <c r="BP21" s="17">
        <v>0</v>
      </c>
      <c r="BQ21" s="17"/>
      <c r="BR21" s="17"/>
      <c r="BS21" s="17"/>
      <c r="BT21" s="17"/>
      <c r="BU21" s="17"/>
      <c r="BV21" s="17"/>
      <c r="BW21" s="17">
        <v>0</v>
      </c>
      <c r="BX21" s="17"/>
      <c r="BY21" s="17"/>
      <c r="BZ21" s="17">
        <v>-0.4</v>
      </c>
      <c r="CA21" s="17">
        <v>32.4</v>
      </c>
      <c r="CB21" s="17">
        <v>21.9</v>
      </c>
      <c r="CC21" s="17">
        <v>-3.4</v>
      </c>
      <c r="CD21" s="17">
        <v>9.6999999999999993</v>
      </c>
      <c r="CE21" s="17">
        <v>-0.2</v>
      </c>
      <c r="CF21" s="17"/>
      <c r="CG21" s="17"/>
      <c r="CH21" s="17"/>
      <c r="CI21" s="17">
        <v>9.1</v>
      </c>
      <c r="CJ21" s="17">
        <v>13.6</v>
      </c>
      <c r="CK21" s="17">
        <v>-25.7</v>
      </c>
      <c r="CL21" s="17"/>
      <c r="CM21" s="17"/>
      <c r="CN21" s="17"/>
      <c r="CO21" s="17"/>
      <c r="CP21" s="17"/>
      <c r="CQ21" s="17">
        <v>0</v>
      </c>
      <c r="CR21" s="17"/>
      <c r="CS21" s="17"/>
      <c r="CT21" s="17">
        <v>0.4</v>
      </c>
      <c r="CU21" s="17">
        <v>1.2</v>
      </c>
      <c r="CV21" s="17"/>
      <c r="CW21" s="17">
        <v>-5.6</v>
      </c>
      <c r="CX21" s="17">
        <v>0</v>
      </c>
      <c r="CY21" s="17"/>
      <c r="CZ21" s="17"/>
      <c r="DA21" s="17">
        <v>0</v>
      </c>
      <c r="DB21" s="17">
        <v>0</v>
      </c>
      <c r="DC21" s="17">
        <v>-1.1000000000000001</v>
      </c>
      <c r="DD21" s="17">
        <v>-0.2</v>
      </c>
      <c r="DE21" s="17"/>
      <c r="DF21" s="17">
        <v>0</v>
      </c>
      <c r="DG21" s="17">
        <v>0.2</v>
      </c>
      <c r="DH21" s="17">
        <v>1.5</v>
      </c>
      <c r="DI21" s="17">
        <v>0.2</v>
      </c>
      <c r="DJ21" s="17">
        <v>-1.1000000000000001</v>
      </c>
      <c r="DK21" s="17">
        <v>0.3</v>
      </c>
      <c r="DL21" s="17">
        <v>0.6</v>
      </c>
      <c r="DM21" s="17"/>
      <c r="DN21" s="17">
        <v>0</v>
      </c>
      <c r="DO21" s="17">
        <v>0</v>
      </c>
      <c r="DP21" s="17">
        <v>0.9</v>
      </c>
      <c r="DQ21" s="17">
        <v>-11.1</v>
      </c>
      <c r="DR21" s="17">
        <v>0.2</v>
      </c>
      <c r="DS21" s="17">
        <v>0.1</v>
      </c>
      <c r="DT21" s="17">
        <v>0.5</v>
      </c>
      <c r="DU21" s="17">
        <v>0</v>
      </c>
      <c r="DV21" s="17"/>
      <c r="DW21" s="17"/>
      <c r="DX21" s="17">
        <v>-4.4000000000000004</v>
      </c>
      <c r="DY21" s="17">
        <v>0.6</v>
      </c>
      <c r="DZ21" s="17">
        <v>2</v>
      </c>
      <c r="EA21" s="17">
        <v>2.5</v>
      </c>
      <c r="EB21" s="17">
        <v>0.8</v>
      </c>
      <c r="EC21" s="17">
        <v>3.7</v>
      </c>
      <c r="ED21" s="17">
        <v>0</v>
      </c>
      <c r="EE21" s="17">
        <v>-6.2</v>
      </c>
      <c r="EF21" s="17">
        <v>-7.2</v>
      </c>
      <c r="EG21" s="17">
        <v>-0.7</v>
      </c>
      <c r="EH21" s="17">
        <v>-0.2</v>
      </c>
      <c r="EI21" s="17"/>
      <c r="EJ21" s="17">
        <v>2.6</v>
      </c>
      <c r="EK21" s="17">
        <v>-0.4</v>
      </c>
      <c r="EL21" s="17">
        <v>1.7</v>
      </c>
      <c r="EM21" s="17">
        <v>0.2</v>
      </c>
      <c r="EN21" s="17">
        <v>0.2</v>
      </c>
      <c r="EO21" s="17">
        <v>0.2</v>
      </c>
      <c r="EP21" s="17">
        <v>-3.53</v>
      </c>
      <c r="EQ21" s="17">
        <v>0</v>
      </c>
      <c r="ER21" s="17">
        <v>0</v>
      </c>
      <c r="ES21" s="17">
        <v>0</v>
      </c>
      <c r="ET21" s="17">
        <v>-0.2</v>
      </c>
      <c r="EU21" s="17">
        <v>-8.1999999999999993</v>
      </c>
      <c r="EV21" s="17">
        <v>-0.4</v>
      </c>
      <c r="EW21" s="17">
        <v>0</v>
      </c>
      <c r="EX21" s="17">
        <v>1.5</v>
      </c>
      <c r="EY21" s="17">
        <v>0.7</v>
      </c>
      <c r="EZ21" s="17">
        <v>0.6</v>
      </c>
      <c r="FA21" s="17">
        <v>1</v>
      </c>
      <c r="FB21" s="17">
        <v>0</v>
      </c>
      <c r="FC21" s="17">
        <v>0.4</v>
      </c>
      <c r="FD21" s="17">
        <v>1.8</v>
      </c>
      <c r="FE21" s="17">
        <v>1.5</v>
      </c>
      <c r="FF21" s="17">
        <v>1.8</v>
      </c>
      <c r="FG21" s="17"/>
      <c r="FH21" s="17"/>
      <c r="FI21" s="17"/>
      <c r="FJ21" s="17"/>
      <c r="FK21" s="17">
        <v>2.8</v>
      </c>
      <c r="FL21" s="17"/>
      <c r="FM21" s="17"/>
      <c r="FN21" s="17">
        <v>37.57</v>
      </c>
      <c r="FO21" s="15"/>
      <c r="FP21" s="17"/>
      <c r="FQ21" s="17">
        <v>0.32700000000000001</v>
      </c>
      <c r="FR21" s="17"/>
      <c r="FS21" s="17">
        <v>1.9</v>
      </c>
      <c r="FT21" s="17"/>
      <c r="FU21" s="17"/>
      <c r="FV21" s="17">
        <v>-0.7</v>
      </c>
      <c r="FW21" s="17">
        <v>0.6</v>
      </c>
      <c r="FX21" s="17">
        <v>2.1269999999999998</v>
      </c>
    </row>
    <row r="22" spans="1:180" ht="24" customHeight="1" x14ac:dyDescent="0.3">
      <c r="A22" s="16" t="s">
        <v>50</v>
      </c>
      <c r="B22" s="16" t="s">
        <v>657</v>
      </c>
      <c r="C22" s="17">
        <v>37.799999999999997</v>
      </c>
      <c r="D22" s="17">
        <v>6.3</v>
      </c>
      <c r="E22" s="17">
        <v>7.6</v>
      </c>
      <c r="F22" s="17"/>
      <c r="G22" s="17"/>
      <c r="H22" s="17">
        <v>-8.9</v>
      </c>
      <c r="I22" s="17">
        <v>23.5</v>
      </c>
      <c r="J22" s="17"/>
      <c r="K22" s="17"/>
      <c r="L22" s="17">
        <v>-37.700000000000003</v>
      </c>
      <c r="M22" s="17">
        <v>-37.200000000000003</v>
      </c>
      <c r="N22" s="17">
        <v>-30.3</v>
      </c>
      <c r="O22" s="17">
        <v>31.7</v>
      </c>
      <c r="P22" s="17">
        <v>-21.9</v>
      </c>
      <c r="Q22" s="17">
        <v>-22.5</v>
      </c>
      <c r="R22" s="17">
        <v>65.5</v>
      </c>
      <c r="S22" s="17"/>
      <c r="T22" s="17"/>
      <c r="U22" s="17"/>
      <c r="V22" s="17">
        <v>0</v>
      </c>
      <c r="W22" s="17">
        <v>14.9</v>
      </c>
      <c r="X22" s="17">
        <v>2.2000000000000002</v>
      </c>
      <c r="Y22" s="17">
        <v>1.4</v>
      </c>
      <c r="Z22" s="17">
        <v>0</v>
      </c>
      <c r="AA22" s="17">
        <v>-3.3</v>
      </c>
      <c r="AB22" s="17"/>
      <c r="AC22" s="17">
        <v>4.3</v>
      </c>
      <c r="AD22" s="17"/>
      <c r="AE22" s="17"/>
      <c r="AF22" s="17"/>
      <c r="AG22" s="17"/>
      <c r="AH22" s="17">
        <v>9.1</v>
      </c>
      <c r="AI22" s="17">
        <v>2.7</v>
      </c>
      <c r="AJ22" s="17"/>
      <c r="AK22" s="17"/>
      <c r="AL22" s="17"/>
      <c r="AM22" s="17">
        <v>-1.8</v>
      </c>
      <c r="AN22" s="17">
        <v>39.5</v>
      </c>
      <c r="AO22" s="17">
        <v>9</v>
      </c>
      <c r="AP22" s="17">
        <v>15.8</v>
      </c>
      <c r="AQ22" s="17">
        <v>2.4</v>
      </c>
      <c r="AR22" s="17">
        <v>-0.6</v>
      </c>
      <c r="AS22" s="17">
        <v>2.7</v>
      </c>
      <c r="AT22" s="17">
        <v>2.5</v>
      </c>
      <c r="AU22" s="17">
        <v>-6.1</v>
      </c>
      <c r="AV22" s="17">
        <v>-35.299999999999997</v>
      </c>
      <c r="AW22" s="17">
        <v>-49.4</v>
      </c>
      <c r="AX22" s="17">
        <v>6.5</v>
      </c>
      <c r="AY22" s="17">
        <v>-2.9</v>
      </c>
      <c r="AZ22" s="17">
        <v>1.9</v>
      </c>
      <c r="BA22" s="17">
        <v>1.1000000000000001</v>
      </c>
      <c r="BB22" s="17">
        <v>0.2</v>
      </c>
      <c r="BC22" s="17">
        <v>15</v>
      </c>
      <c r="BD22" s="17"/>
      <c r="BE22" s="17"/>
      <c r="BF22" s="17">
        <v>0</v>
      </c>
      <c r="BG22" s="17">
        <v>0</v>
      </c>
      <c r="BH22" s="17"/>
      <c r="BI22" s="17"/>
      <c r="BJ22" s="17"/>
      <c r="BK22" s="17"/>
      <c r="BL22" s="17"/>
      <c r="BM22" s="17">
        <v>4.0999999999999996</v>
      </c>
      <c r="BN22" s="17">
        <v>0</v>
      </c>
      <c r="BO22" s="17"/>
      <c r="BP22" s="17">
        <v>0</v>
      </c>
      <c r="BQ22" s="17"/>
      <c r="BR22" s="17"/>
      <c r="BS22" s="17"/>
      <c r="BT22" s="17"/>
      <c r="BU22" s="17"/>
      <c r="BV22" s="17"/>
      <c r="BW22" s="17">
        <v>0</v>
      </c>
      <c r="BX22" s="17"/>
      <c r="BY22" s="17"/>
      <c r="BZ22" s="17">
        <v>-0.3</v>
      </c>
      <c r="CA22" s="17">
        <v>33.700000000000003</v>
      </c>
      <c r="CB22" s="17">
        <v>22.3</v>
      </c>
      <c r="CC22" s="17">
        <v>-3</v>
      </c>
      <c r="CD22" s="17">
        <v>6.8</v>
      </c>
      <c r="CE22" s="17">
        <v>-0.2</v>
      </c>
      <c r="CF22" s="17"/>
      <c r="CG22" s="17"/>
      <c r="CH22" s="17"/>
      <c r="CI22" s="17">
        <v>9.5</v>
      </c>
      <c r="CJ22" s="17">
        <v>14.3</v>
      </c>
      <c r="CK22" s="17">
        <v>-24.4</v>
      </c>
      <c r="CL22" s="17"/>
      <c r="CM22" s="17"/>
      <c r="CN22" s="17"/>
      <c r="CO22" s="17"/>
      <c r="CP22" s="17"/>
      <c r="CQ22" s="17">
        <v>0</v>
      </c>
      <c r="CR22" s="17"/>
      <c r="CS22" s="17"/>
      <c r="CT22" s="17">
        <v>0.4</v>
      </c>
      <c r="CU22" s="17">
        <v>1.2</v>
      </c>
      <c r="CV22" s="17"/>
      <c r="CW22" s="17">
        <v>-5.5</v>
      </c>
      <c r="CX22" s="17">
        <v>0</v>
      </c>
      <c r="CY22" s="17"/>
      <c r="CZ22" s="17"/>
      <c r="DA22" s="17">
        <v>0</v>
      </c>
      <c r="DB22" s="17">
        <v>0</v>
      </c>
      <c r="DC22" s="17">
        <v>-1</v>
      </c>
      <c r="DD22" s="17">
        <v>-0.1</v>
      </c>
      <c r="DE22" s="17"/>
      <c r="DF22" s="17">
        <v>0</v>
      </c>
      <c r="DG22" s="17">
        <v>0.2</v>
      </c>
      <c r="DH22" s="17">
        <v>1.5</v>
      </c>
      <c r="DI22" s="17">
        <v>0.2</v>
      </c>
      <c r="DJ22" s="17">
        <v>-1.1000000000000001</v>
      </c>
      <c r="DK22" s="17">
        <v>0.3</v>
      </c>
      <c r="DL22" s="17">
        <v>0.6</v>
      </c>
      <c r="DM22" s="17"/>
      <c r="DN22" s="17">
        <v>0</v>
      </c>
      <c r="DO22" s="17">
        <v>0</v>
      </c>
      <c r="DP22" s="17">
        <v>1.1000000000000001</v>
      </c>
      <c r="DQ22" s="17">
        <v>-10.8</v>
      </c>
      <c r="DR22" s="17">
        <v>0.5</v>
      </c>
      <c r="DS22" s="17">
        <v>0.1</v>
      </c>
      <c r="DT22" s="17">
        <v>0.4</v>
      </c>
      <c r="DU22" s="17">
        <v>0</v>
      </c>
      <c r="DV22" s="17"/>
      <c r="DW22" s="17"/>
      <c r="DX22" s="17">
        <v>-4.5</v>
      </c>
      <c r="DY22" s="17">
        <v>0.3</v>
      </c>
      <c r="DZ22" s="17">
        <v>2.1</v>
      </c>
      <c r="EA22" s="17">
        <v>2.5</v>
      </c>
      <c r="EB22" s="17">
        <v>0.8</v>
      </c>
      <c r="EC22" s="17">
        <v>3.7</v>
      </c>
      <c r="ED22" s="17">
        <v>0</v>
      </c>
      <c r="EE22" s="17">
        <v>-5.2</v>
      </c>
      <c r="EF22" s="17">
        <v>-6.1</v>
      </c>
      <c r="EG22" s="17">
        <v>-0.5</v>
      </c>
      <c r="EH22" s="17">
        <v>0</v>
      </c>
      <c r="EI22" s="17"/>
      <c r="EJ22" s="17">
        <v>2.6</v>
      </c>
      <c r="EK22" s="17">
        <v>-0.4</v>
      </c>
      <c r="EL22" s="17">
        <v>1.6</v>
      </c>
      <c r="EM22" s="17">
        <v>0.2</v>
      </c>
      <c r="EN22" s="17">
        <v>0.2</v>
      </c>
      <c r="EO22" s="17">
        <v>0.2</v>
      </c>
      <c r="EP22" s="17">
        <v>-3.45</v>
      </c>
      <c r="EQ22" s="17">
        <v>4.2</v>
      </c>
      <c r="ER22" s="17">
        <v>0</v>
      </c>
      <c r="ES22" s="17">
        <v>2.1</v>
      </c>
      <c r="ET22" s="17">
        <v>-0.2</v>
      </c>
      <c r="EU22" s="17">
        <v>-6.8</v>
      </c>
      <c r="EV22" s="17">
        <v>-0.8</v>
      </c>
      <c r="EW22" s="17">
        <v>0.3</v>
      </c>
      <c r="EX22" s="17">
        <v>1.5</v>
      </c>
      <c r="EY22" s="17">
        <v>0.7</v>
      </c>
      <c r="EZ22" s="17">
        <v>0.6</v>
      </c>
      <c r="FA22" s="17">
        <v>1</v>
      </c>
      <c r="FB22" s="17">
        <v>0</v>
      </c>
      <c r="FC22" s="17">
        <v>0.4</v>
      </c>
      <c r="FD22" s="17">
        <v>1.8</v>
      </c>
      <c r="FE22" s="17">
        <v>1.5</v>
      </c>
      <c r="FF22" s="17">
        <v>1.8</v>
      </c>
      <c r="FG22" s="17"/>
      <c r="FH22" s="17"/>
      <c r="FI22" s="17"/>
      <c r="FJ22" s="17"/>
      <c r="FK22" s="17">
        <v>2.5</v>
      </c>
      <c r="FL22" s="17"/>
      <c r="FM22" s="17"/>
      <c r="FN22" s="17">
        <v>101.15</v>
      </c>
      <c r="FO22" s="15"/>
      <c r="FP22" s="17"/>
      <c r="FQ22" s="17">
        <v>0.16</v>
      </c>
      <c r="FR22" s="17"/>
      <c r="FS22" s="17">
        <v>1.9</v>
      </c>
      <c r="FT22" s="17"/>
      <c r="FU22" s="17"/>
      <c r="FV22" s="17">
        <v>-0.8</v>
      </c>
      <c r="FW22" s="17">
        <v>0.5</v>
      </c>
      <c r="FX22" s="17">
        <v>1.76</v>
      </c>
    </row>
    <row r="23" spans="1:180" ht="24" customHeight="1" x14ac:dyDescent="0.3">
      <c r="A23" s="16" t="s">
        <v>50</v>
      </c>
      <c r="B23" s="16" t="s">
        <v>658</v>
      </c>
      <c r="C23" s="17">
        <v>32.6</v>
      </c>
      <c r="D23" s="17">
        <v>-21.6</v>
      </c>
      <c r="E23" s="17">
        <v>4.5</v>
      </c>
      <c r="F23" s="17"/>
      <c r="G23" s="17"/>
      <c r="H23" s="17">
        <v>-13.1</v>
      </c>
      <c r="I23" s="17">
        <v>4.7</v>
      </c>
      <c r="J23" s="17"/>
      <c r="K23" s="17"/>
      <c r="L23" s="17">
        <v>-46.7</v>
      </c>
      <c r="M23" s="17">
        <v>-45.8</v>
      </c>
      <c r="N23" s="17">
        <v>-40</v>
      </c>
      <c r="O23" s="17">
        <v>20.6</v>
      </c>
      <c r="P23" s="17">
        <v>-29</v>
      </c>
      <c r="Q23" s="17">
        <v>-28.5</v>
      </c>
      <c r="R23" s="17">
        <v>55.2</v>
      </c>
      <c r="S23" s="17"/>
      <c r="T23" s="17"/>
      <c r="U23" s="17"/>
      <c r="V23" s="17">
        <v>0</v>
      </c>
      <c r="W23" s="17">
        <v>8.1</v>
      </c>
      <c r="X23" s="17">
        <v>1.4</v>
      </c>
      <c r="Y23" s="17">
        <v>0.1</v>
      </c>
      <c r="Z23" s="17">
        <v>0</v>
      </c>
      <c r="AA23" s="17">
        <v>-3.2</v>
      </c>
      <c r="AB23" s="17"/>
      <c r="AC23" s="17">
        <v>1.7</v>
      </c>
      <c r="AD23" s="17"/>
      <c r="AE23" s="17"/>
      <c r="AF23" s="17"/>
      <c r="AG23" s="17"/>
      <c r="AH23" s="17">
        <v>6.6</v>
      </c>
      <c r="AI23" s="17">
        <v>0.1</v>
      </c>
      <c r="AJ23" s="17"/>
      <c r="AK23" s="17"/>
      <c r="AL23" s="17"/>
      <c r="AM23" s="17">
        <v>-1.8</v>
      </c>
      <c r="AN23" s="17">
        <v>48.9</v>
      </c>
      <c r="AO23" s="17">
        <v>9</v>
      </c>
      <c r="AP23" s="17">
        <v>14.7</v>
      </c>
      <c r="AQ23" s="17">
        <v>1.8</v>
      </c>
      <c r="AR23" s="17">
        <v>-1.4</v>
      </c>
      <c r="AS23" s="17">
        <v>2.7</v>
      </c>
      <c r="AT23" s="17">
        <v>2.4</v>
      </c>
      <c r="AU23" s="17">
        <v>-17.7</v>
      </c>
      <c r="AV23" s="17">
        <v>-46.8</v>
      </c>
      <c r="AW23" s="17">
        <v>-60.5</v>
      </c>
      <c r="AX23" s="17">
        <v>5.4</v>
      </c>
      <c r="AY23" s="17">
        <v>-5</v>
      </c>
      <c r="AZ23" s="17">
        <v>-0.1</v>
      </c>
      <c r="BA23" s="17">
        <v>1.1000000000000001</v>
      </c>
      <c r="BB23" s="17">
        <v>0.2</v>
      </c>
      <c r="BC23" s="17">
        <v>11</v>
      </c>
      <c r="BD23" s="17"/>
      <c r="BE23" s="17"/>
      <c r="BF23" s="17">
        <v>0</v>
      </c>
      <c r="BG23" s="17">
        <v>0</v>
      </c>
      <c r="BH23" s="17"/>
      <c r="BI23" s="17"/>
      <c r="BJ23" s="17"/>
      <c r="BK23" s="17"/>
      <c r="BL23" s="17"/>
      <c r="BM23" s="17">
        <v>1.1000000000000001</v>
      </c>
      <c r="BN23" s="17">
        <v>0</v>
      </c>
      <c r="BO23" s="17"/>
      <c r="BP23" s="17">
        <v>0</v>
      </c>
      <c r="BQ23" s="17"/>
      <c r="BR23" s="17"/>
      <c r="BS23" s="17"/>
      <c r="BT23" s="17"/>
      <c r="BU23" s="17"/>
      <c r="BV23" s="17"/>
      <c r="BW23" s="17">
        <v>0</v>
      </c>
      <c r="BX23" s="17"/>
      <c r="BY23" s="17"/>
      <c r="BZ23" s="17">
        <v>-0.4</v>
      </c>
      <c r="CA23" s="17">
        <v>26.8</v>
      </c>
      <c r="CB23" s="17">
        <v>21.4</v>
      </c>
      <c r="CC23" s="17">
        <v>-3.1</v>
      </c>
      <c r="CD23" s="17">
        <v>9.1</v>
      </c>
      <c r="CE23" s="17">
        <v>-0.1</v>
      </c>
      <c r="CF23" s="17"/>
      <c r="CG23" s="17"/>
      <c r="CH23" s="17"/>
      <c r="CI23" s="17">
        <v>0.2</v>
      </c>
      <c r="CJ23" s="17">
        <v>4.8</v>
      </c>
      <c r="CK23" s="17">
        <v>-38.200000000000003</v>
      </c>
      <c r="CL23" s="17"/>
      <c r="CM23" s="17"/>
      <c r="CN23" s="17"/>
      <c r="CO23" s="17"/>
      <c r="CP23" s="17"/>
      <c r="CQ23" s="17">
        <v>0</v>
      </c>
      <c r="CR23" s="17"/>
      <c r="CS23" s="17"/>
      <c r="CT23" s="17">
        <v>0.4</v>
      </c>
      <c r="CU23" s="17">
        <v>1.3</v>
      </c>
      <c r="CV23" s="17"/>
      <c r="CW23" s="17">
        <v>-5.6</v>
      </c>
      <c r="CX23" s="17">
        <v>0</v>
      </c>
      <c r="CY23" s="17"/>
      <c r="CZ23" s="17"/>
      <c r="DA23" s="17">
        <v>0</v>
      </c>
      <c r="DB23" s="17">
        <v>0</v>
      </c>
      <c r="DC23" s="17">
        <v>-1.1000000000000001</v>
      </c>
      <c r="DD23" s="17">
        <v>-0.1</v>
      </c>
      <c r="DE23" s="17"/>
      <c r="DF23" s="17">
        <v>0</v>
      </c>
      <c r="DG23" s="17">
        <v>0.2</v>
      </c>
      <c r="DH23" s="17">
        <v>1.5</v>
      </c>
      <c r="DI23" s="17">
        <v>0.2</v>
      </c>
      <c r="DJ23" s="17">
        <v>-0.9</v>
      </c>
      <c r="DK23" s="17">
        <v>0.3</v>
      </c>
      <c r="DL23" s="17">
        <v>0.6</v>
      </c>
      <c r="DM23" s="17"/>
      <c r="DN23" s="17">
        <v>0</v>
      </c>
      <c r="DO23" s="17">
        <v>0</v>
      </c>
      <c r="DP23" s="17">
        <v>0.9</v>
      </c>
      <c r="DQ23" s="17">
        <v>-16.7</v>
      </c>
      <c r="DR23" s="17">
        <v>0.3</v>
      </c>
      <c r="DS23" s="17">
        <v>0.1</v>
      </c>
      <c r="DT23" s="17">
        <v>0.4</v>
      </c>
      <c r="DU23" s="17">
        <v>0.1</v>
      </c>
      <c r="DV23" s="17"/>
      <c r="DW23" s="17"/>
      <c r="DX23" s="17">
        <v>-4.5</v>
      </c>
      <c r="DY23" s="17">
        <v>0.3</v>
      </c>
      <c r="DZ23" s="17">
        <v>2</v>
      </c>
      <c r="EA23" s="17">
        <v>2.5</v>
      </c>
      <c r="EB23" s="17">
        <v>0.8</v>
      </c>
      <c r="EC23" s="17">
        <v>3.7</v>
      </c>
      <c r="ED23" s="17">
        <v>-0.1</v>
      </c>
      <c r="EE23" s="17">
        <v>-7.5</v>
      </c>
      <c r="EF23" s="17">
        <v>-8.1999999999999993</v>
      </c>
      <c r="EG23" s="17">
        <v>-0.8</v>
      </c>
      <c r="EH23" s="17">
        <v>-0.3</v>
      </c>
      <c r="EI23" s="17"/>
      <c r="EJ23" s="17">
        <v>2.6</v>
      </c>
      <c r="EK23" s="17">
        <v>-0.5</v>
      </c>
      <c r="EL23" s="17">
        <v>1.6</v>
      </c>
      <c r="EM23" s="17">
        <v>0.2</v>
      </c>
      <c r="EN23" s="17">
        <v>0.2</v>
      </c>
      <c r="EO23" s="17">
        <v>0.2</v>
      </c>
      <c r="EP23" s="17">
        <v>-3.31</v>
      </c>
      <c r="EQ23" s="17">
        <v>4.7</v>
      </c>
      <c r="ER23" s="17">
        <v>0</v>
      </c>
      <c r="ES23" s="17">
        <v>2.1</v>
      </c>
      <c r="ET23" s="17">
        <v>-0.2</v>
      </c>
      <c r="EU23" s="17">
        <v>-11.1</v>
      </c>
      <c r="EV23" s="17">
        <v>-1.1000000000000001</v>
      </c>
      <c r="EW23" s="17">
        <v>-5.7</v>
      </c>
      <c r="EX23" s="17">
        <v>1.5</v>
      </c>
      <c r="EY23" s="17">
        <v>0.7</v>
      </c>
      <c r="EZ23" s="17">
        <v>0.6</v>
      </c>
      <c r="FA23" s="17">
        <v>1</v>
      </c>
      <c r="FB23" s="17">
        <v>0</v>
      </c>
      <c r="FC23" s="17">
        <v>0.4</v>
      </c>
      <c r="FD23" s="17">
        <v>1.6</v>
      </c>
      <c r="FE23" s="17">
        <v>1.3</v>
      </c>
      <c r="FF23" s="17">
        <v>1.8</v>
      </c>
      <c r="FG23" s="17"/>
      <c r="FH23" s="17"/>
      <c r="FI23" s="17"/>
      <c r="FJ23" s="17"/>
      <c r="FK23" s="17">
        <v>2</v>
      </c>
      <c r="FL23" s="17"/>
      <c r="FM23" s="17"/>
      <c r="FN23" s="17">
        <v>-136.41</v>
      </c>
      <c r="FO23" s="15"/>
      <c r="FP23" s="17"/>
      <c r="FQ23" s="17">
        <v>0.14899999999999999</v>
      </c>
      <c r="FR23" s="17"/>
      <c r="FS23" s="17">
        <v>1.9</v>
      </c>
      <c r="FT23" s="17"/>
      <c r="FU23" s="17"/>
      <c r="FV23" s="17">
        <v>-0.8</v>
      </c>
      <c r="FW23" s="17">
        <v>0.4</v>
      </c>
      <c r="FX23" s="17">
        <v>1.649</v>
      </c>
    </row>
    <row r="24" spans="1:180" ht="24" customHeight="1" x14ac:dyDescent="0.3">
      <c r="A24" s="16" t="s">
        <v>50</v>
      </c>
      <c r="B24" s="16" t="s">
        <v>659</v>
      </c>
      <c r="C24" s="17">
        <v>9.4</v>
      </c>
      <c r="D24" s="17">
        <v>-66.099999999999994</v>
      </c>
      <c r="E24" s="17">
        <v>-0.5</v>
      </c>
      <c r="F24" s="17"/>
      <c r="G24" s="17"/>
      <c r="H24" s="17">
        <v>-9.1999999999999993</v>
      </c>
      <c r="I24" s="17">
        <v>11.1</v>
      </c>
      <c r="J24" s="17"/>
      <c r="K24" s="17"/>
      <c r="L24" s="17">
        <v>-53.1</v>
      </c>
      <c r="M24" s="17">
        <v>-51.1</v>
      </c>
      <c r="N24" s="17">
        <v>-44.2</v>
      </c>
      <c r="O24" s="17">
        <v>12.9</v>
      </c>
      <c r="P24" s="17">
        <v>-32.4</v>
      </c>
      <c r="Q24" s="17">
        <v>-30.7</v>
      </c>
      <c r="R24" s="17">
        <v>28</v>
      </c>
      <c r="S24" s="17"/>
      <c r="T24" s="17"/>
      <c r="U24" s="17"/>
      <c r="V24" s="17">
        <v>0</v>
      </c>
      <c r="W24" s="17">
        <v>6.2</v>
      </c>
      <c r="X24" s="17">
        <v>0.4</v>
      </c>
      <c r="Y24" s="17">
        <v>0.4</v>
      </c>
      <c r="Z24" s="17">
        <v>0</v>
      </c>
      <c r="AA24" s="17">
        <v>-3.3</v>
      </c>
      <c r="AB24" s="17"/>
      <c r="AC24" s="17">
        <v>0.3</v>
      </c>
      <c r="AD24" s="17"/>
      <c r="AE24" s="17"/>
      <c r="AF24" s="17"/>
      <c r="AG24" s="17"/>
      <c r="AH24" s="17">
        <v>-2.2999999999999998</v>
      </c>
      <c r="AI24" s="17">
        <v>-12.5</v>
      </c>
      <c r="AJ24" s="17"/>
      <c r="AK24" s="17"/>
      <c r="AL24" s="17"/>
      <c r="AM24" s="17">
        <v>-0.9</v>
      </c>
      <c r="AN24" s="17">
        <v>24.4</v>
      </c>
      <c r="AO24" s="17">
        <v>6.1</v>
      </c>
      <c r="AP24" s="17">
        <v>14.8</v>
      </c>
      <c r="AQ24" s="17">
        <v>9.8000000000000007</v>
      </c>
      <c r="AR24" s="17">
        <v>-1.3</v>
      </c>
      <c r="AS24" s="17">
        <v>2.7</v>
      </c>
      <c r="AT24" s="17">
        <v>1.9</v>
      </c>
      <c r="AU24" s="17">
        <v>-20.9</v>
      </c>
      <c r="AV24" s="17">
        <v>-49.9</v>
      </c>
      <c r="AW24" s="17">
        <v>-54.1</v>
      </c>
      <c r="AX24" s="17">
        <v>-6.1</v>
      </c>
      <c r="AY24" s="17">
        <v>-5.5</v>
      </c>
      <c r="AZ24" s="17">
        <v>1.3</v>
      </c>
      <c r="BA24" s="17">
        <v>1.2</v>
      </c>
      <c r="BB24" s="17">
        <v>0.1</v>
      </c>
      <c r="BC24" s="17">
        <v>14.6</v>
      </c>
      <c r="BD24" s="17"/>
      <c r="BE24" s="17"/>
      <c r="BF24" s="17">
        <v>0</v>
      </c>
      <c r="BG24" s="17">
        <v>0</v>
      </c>
      <c r="BH24" s="17"/>
      <c r="BI24" s="17"/>
      <c r="BJ24" s="17"/>
      <c r="BK24" s="17"/>
      <c r="BL24" s="17"/>
      <c r="BM24" s="17">
        <v>-5.6</v>
      </c>
      <c r="BN24" s="17">
        <v>0</v>
      </c>
      <c r="BO24" s="17"/>
      <c r="BP24" s="17">
        <v>0</v>
      </c>
      <c r="BQ24" s="17"/>
      <c r="BR24" s="17"/>
      <c r="BS24" s="17"/>
      <c r="BT24" s="17"/>
      <c r="BU24" s="17"/>
      <c r="BV24" s="17"/>
      <c r="BW24" s="17">
        <v>0</v>
      </c>
      <c r="BX24" s="17"/>
      <c r="BY24" s="17"/>
      <c r="BZ24" s="17">
        <v>-0.4</v>
      </c>
      <c r="CA24" s="17">
        <v>25.9</v>
      </c>
      <c r="CB24" s="17">
        <v>21.4</v>
      </c>
      <c r="CC24" s="17">
        <v>-3.5</v>
      </c>
      <c r="CD24" s="17">
        <v>6.9</v>
      </c>
      <c r="CE24" s="17">
        <v>0</v>
      </c>
      <c r="CF24" s="17"/>
      <c r="CG24" s="17"/>
      <c r="CH24" s="17"/>
      <c r="CI24" s="17">
        <v>-3.2</v>
      </c>
      <c r="CJ24" s="17">
        <v>1.5</v>
      </c>
      <c r="CK24" s="17">
        <v>-42.8</v>
      </c>
      <c r="CL24" s="17"/>
      <c r="CM24" s="17"/>
      <c r="CN24" s="17"/>
      <c r="CO24" s="17"/>
      <c r="CP24" s="17"/>
      <c r="CQ24" s="17">
        <v>0</v>
      </c>
      <c r="CR24" s="17"/>
      <c r="CS24" s="17"/>
      <c r="CT24" s="17">
        <v>0.2</v>
      </c>
      <c r="CU24" s="17">
        <v>1.2</v>
      </c>
      <c r="CV24" s="17"/>
      <c r="CW24" s="17">
        <v>-5.6</v>
      </c>
      <c r="CX24" s="17">
        <v>0.1</v>
      </c>
      <c r="CY24" s="17"/>
      <c r="CZ24" s="17"/>
      <c r="DA24" s="17">
        <v>0.1</v>
      </c>
      <c r="DB24" s="17">
        <v>0</v>
      </c>
      <c r="DC24" s="17">
        <v>-0.8</v>
      </c>
      <c r="DD24" s="17">
        <v>2.1</v>
      </c>
      <c r="DE24" s="17"/>
      <c r="DF24" s="17">
        <v>0</v>
      </c>
      <c r="DG24" s="17">
        <v>0.2</v>
      </c>
      <c r="DH24" s="17">
        <v>1.3</v>
      </c>
      <c r="DI24" s="17">
        <v>0.2</v>
      </c>
      <c r="DJ24" s="17">
        <v>-1.2</v>
      </c>
      <c r="DK24" s="17">
        <v>0.3</v>
      </c>
      <c r="DL24" s="17">
        <v>0.6</v>
      </c>
      <c r="DM24" s="17"/>
      <c r="DN24" s="17">
        <v>0</v>
      </c>
      <c r="DO24" s="17">
        <v>0</v>
      </c>
      <c r="DP24" s="17">
        <v>-0.2</v>
      </c>
      <c r="DQ24" s="17">
        <v>-21</v>
      </c>
      <c r="DR24" s="17">
        <v>0.3</v>
      </c>
      <c r="DS24" s="17">
        <v>0.1</v>
      </c>
      <c r="DT24" s="17">
        <v>0.4</v>
      </c>
      <c r="DU24" s="17">
        <v>0.1</v>
      </c>
      <c r="DV24" s="17"/>
      <c r="DW24" s="17"/>
      <c r="DX24" s="17">
        <v>-4.4000000000000004</v>
      </c>
      <c r="DY24" s="17">
        <v>0.2</v>
      </c>
      <c r="DZ24" s="17">
        <v>2.1</v>
      </c>
      <c r="EA24" s="17">
        <v>2.5</v>
      </c>
      <c r="EB24" s="17">
        <v>0.8</v>
      </c>
      <c r="EC24" s="17">
        <v>3.7</v>
      </c>
      <c r="ED24" s="17">
        <v>0.3</v>
      </c>
      <c r="EE24" s="17">
        <v>-12.1</v>
      </c>
      <c r="EF24" s="17">
        <v>-13.3</v>
      </c>
      <c r="EG24" s="17">
        <v>-1.7</v>
      </c>
      <c r="EH24" s="17">
        <v>-1</v>
      </c>
      <c r="EI24" s="17"/>
      <c r="EJ24" s="17">
        <v>2.6</v>
      </c>
      <c r="EK24" s="17">
        <v>0</v>
      </c>
      <c r="EL24" s="17">
        <v>1.5</v>
      </c>
      <c r="EM24" s="17">
        <v>0.2</v>
      </c>
      <c r="EN24" s="17">
        <v>0.2</v>
      </c>
      <c r="EO24" s="17">
        <v>0.2</v>
      </c>
      <c r="EP24" s="17">
        <v>-3.31</v>
      </c>
      <c r="EQ24" s="17">
        <v>4.7</v>
      </c>
      <c r="ER24" s="17">
        <v>0</v>
      </c>
      <c r="ES24" s="17">
        <v>1.3</v>
      </c>
      <c r="ET24" s="17">
        <v>-0.2</v>
      </c>
      <c r="EU24" s="17">
        <v>-15</v>
      </c>
      <c r="EV24" s="17">
        <v>-0.3</v>
      </c>
      <c r="EW24" s="17">
        <v>-17.7</v>
      </c>
      <c r="EX24" s="17">
        <v>1.5</v>
      </c>
      <c r="EY24" s="17">
        <v>0.7</v>
      </c>
      <c r="EZ24" s="17">
        <v>0.6</v>
      </c>
      <c r="FA24" s="17">
        <v>1</v>
      </c>
      <c r="FB24" s="17">
        <v>0</v>
      </c>
      <c r="FC24" s="17">
        <v>0.4</v>
      </c>
      <c r="FD24" s="17">
        <v>1.2</v>
      </c>
      <c r="FE24" s="17">
        <v>0.9</v>
      </c>
      <c r="FF24" s="17">
        <v>1.9</v>
      </c>
      <c r="FG24" s="17"/>
      <c r="FH24" s="17"/>
      <c r="FI24" s="17"/>
      <c r="FJ24" s="17"/>
      <c r="FK24" s="17">
        <v>2</v>
      </c>
      <c r="FL24" s="17"/>
      <c r="FM24" s="17"/>
      <c r="FN24" s="17">
        <v>-358.41</v>
      </c>
      <c r="FO24" s="15"/>
      <c r="FP24" s="17"/>
      <c r="FQ24" s="17">
        <v>0.41599999999999998</v>
      </c>
      <c r="FR24" s="17"/>
      <c r="FS24" s="17">
        <v>1.8</v>
      </c>
      <c r="FT24" s="17"/>
      <c r="FU24" s="17"/>
      <c r="FV24" s="17">
        <v>-0.8</v>
      </c>
      <c r="FW24" s="17">
        <v>0.6</v>
      </c>
      <c r="FX24" s="17">
        <v>2.016</v>
      </c>
    </row>
    <row r="25" spans="1:180" ht="24" customHeight="1" x14ac:dyDescent="0.3">
      <c r="A25" s="16" t="s">
        <v>50</v>
      </c>
      <c r="B25" s="16" t="s">
        <v>660</v>
      </c>
      <c r="C25" s="17">
        <v>6.2</v>
      </c>
      <c r="D25" s="17">
        <v>-71</v>
      </c>
      <c r="E25" s="17">
        <v>-1.6</v>
      </c>
      <c r="F25" s="17"/>
      <c r="G25" s="17"/>
      <c r="H25" s="17">
        <v>-3.6</v>
      </c>
      <c r="I25" s="17">
        <v>7.5</v>
      </c>
      <c r="J25" s="17"/>
      <c r="K25" s="17"/>
      <c r="L25" s="17">
        <v>-35.9</v>
      </c>
      <c r="M25" s="17">
        <v>-47.1</v>
      </c>
      <c r="N25" s="17">
        <v>-36</v>
      </c>
      <c r="O25" s="17">
        <v>18.5</v>
      </c>
      <c r="P25" s="17">
        <v>-30.9</v>
      </c>
      <c r="Q25" s="17">
        <v>-29.3</v>
      </c>
      <c r="R25" s="17">
        <v>4.4000000000000004</v>
      </c>
      <c r="S25" s="17"/>
      <c r="T25" s="17"/>
      <c r="U25" s="17"/>
      <c r="V25" s="17">
        <v>0</v>
      </c>
      <c r="W25" s="17">
        <v>3.2</v>
      </c>
      <c r="X25" s="17">
        <v>0.8</v>
      </c>
      <c r="Y25" s="17">
        <v>0.3</v>
      </c>
      <c r="Z25" s="17">
        <v>0</v>
      </c>
      <c r="AA25" s="17">
        <v>-3.2</v>
      </c>
      <c r="AB25" s="17"/>
      <c r="AC25" s="17">
        <v>-1.4</v>
      </c>
      <c r="AD25" s="17"/>
      <c r="AE25" s="17"/>
      <c r="AF25" s="17"/>
      <c r="AG25" s="17"/>
      <c r="AH25" s="17">
        <v>-3.7</v>
      </c>
      <c r="AI25" s="17">
        <v>-0.4</v>
      </c>
      <c r="AJ25" s="17"/>
      <c r="AK25" s="17"/>
      <c r="AL25" s="17"/>
      <c r="AM25" s="17">
        <v>-0.8</v>
      </c>
      <c r="AN25" s="17">
        <v>36.9</v>
      </c>
      <c r="AO25" s="17">
        <v>-0.5</v>
      </c>
      <c r="AP25" s="17">
        <v>7.6</v>
      </c>
      <c r="AQ25" s="17">
        <v>4.4000000000000004</v>
      </c>
      <c r="AR25" s="17">
        <v>-1.3</v>
      </c>
      <c r="AS25" s="17">
        <v>2.7</v>
      </c>
      <c r="AT25" s="17">
        <v>1.8</v>
      </c>
      <c r="AU25" s="17">
        <v>-21</v>
      </c>
      <c r="AV25" s="17">
        <v>-50</v>
      </c>
      <c r="AW25" s="17">
        <v>-54</v>
      </c>
      <c r="AX25" s="17">
        <v>-6</v>
      </c>
      <c r="AY25" s="17">
        <v>-6.9</v>
      </c>
      <c r="AZ25" s="17">
        <v>0.4</v>
      </c>
      <c r="BA25" s="17">
        <v>1.1000000000000001</v>
      </c>
      <c r="BB25" s="17">
        <v>0.2</v>
      </c>
      <c r="BC25" s="17">
        <v>12</v>
      </c>
      <c r="BD25" s="17"/>
      <c r="BE25" s="17"/>
      <c r="BF25" s="17">
        <v>0</v>
      </c>
      <c r="BG25" s="17">
        <v>0</v>
      </c>
      <c r="BH25" s="17"/>
      <c r="BI25" s="17"/>
      <c r="BJ25" s="17"/>
      <c r="BK25" s="17"/>
      <c r="BL25" s="17"/>
      <c r="BM25" s="17">
        <v>0.7</v>
      </c>
      <c r="BN25" s="17">
        <v>0</v>
      </c>
      <c r="BO25" s="17"/>
      <c r="BP25" s="17">
        <v>0</v>
      </c>
      <c r="BQ25" s="17"/>
      <c r="BR25" s="17"/>
      <c r="BS25" s="17"/>
      <c r="BT25" s="17"/>
      <c r="BU25" s="17"/>
      <c r="BV25" s="17"/>
      <c r="BW25" s="17">
        <v>0</v>
      </c>
      <c r="BX25" s="17"/>
      <c r="BY25" s="17"/>
      <c r="BZ25" s="17">
        <v>-0.4</v>
      </c>
      <c r="CA25" s="17">
        <v>26.7</v>
      </c>
      <c r="CB25" s="17">
        <v>17.7</v>
      </c>
      <c r="CC25" s="17">
        <v>-5.7</v>
      </c>
      <c r="CD25" s="17">
        <v>5.5</v>
      </c>
      <c r="CE25" s="17">
        <v>-1.8</v>
      </c>
      <c r="CF25" s="17"/>
      <c r="CG25" s="17"/>
      <c r="CH25" s="17"/>
      <c r="CI25" s="17">
        <v>-1.9</v>
      </c>
      <c r="CJ25" s="17">
        <v>2.8</v>
      </c>
      <c r="CK25" s="17">
        <v>-41.1</v>
      </c>
      <c r="CL25" s="17"/>
      <c r="CM25" s="17"/>
      <c r="CN25" s="17"/>
      <c r="CO25" s="17"/>
      <c r="CP25" s="17"/>
      <c r="CQ25" s="17">
        <v>0</v>
      </c>
      <c r="CR25" s="17"/>
      <c r="CS25" s="17"/>
      <c r="CT25" s="17">
        <v>0.4</v>
      </c>
      <c r="CU25" s="17">
        <v>1.2</v>
      </c>
      <c r="CV25" s="17"/>
      <c r="CW25" s="17">
        <v>-5.6</v>
      </c>
      <c r="CX25" s="17">
        <v>0.2</v>
      </c>
      <c r="CY25" s="17"/>
      <c r="CZ25" s="17"/>
      <c r="DA25" s="17">
        <v>0.1</v>
      </c>
      <c r="DB25" s="17">
        <v>0</v>
      </c>
      <c r="DC25" s="17">
        <v>0</v>
      </c>
      <c r="DD25" s="17">
        <v>9.8000000000000007</v>
      </c>
      <c r="DE25" s="17"/>
      <c r="DF25" s="17">
        <v>0</v>
      </c>
      <c r="DG25" s="17">
        <v>0.2</v>
      </c>
      <c r="DH25" s="17">
        <v>1.1000000000000001</v>
      </c>
      <c r="DI25" s="17">
        <v>0.2</v>
      </c>
      <c r="DJ25" s="17">
        <v>-0.2</v>
      </c>
      <c r="DK25" s="17">
        <v>0.3</v>
      </c>
      <c r="DL25" s="17">
        <v>0.5</v>
      </c>
      <c r="DM25" s="17"/>
      <c r="DN25" s="17">
        <v>-0.1</v>
      </c>
      <c r="DO25" s="17">
        <v>0</v>
      </c>
      <c r="DP25" s="17">
        <v>-1</v>
      </c>
      <c r="DQ25" s="17">
        <v>-22.7</v>
      </c>
      <c r="DR25" s="17">
        <v>0.3</v>
      </c>
      <c r="DS25" s="17">
        <v>0</v>
      </c>
      <c r="DT25" s="17">
        <v>0.4</v>
      </c>
      <c r="DU25" s="17">
        <v>0.1</v>
      </c>
      <c r="DV25" s="17"/>
      <c r="DW25" s="17"/>
      <c r="DX25" s="17">
        <v>-4.5999999999999996</v>
      </c>
      <c r="DY25" s="17">
        <v>0.3</v>
      </c>
      <c r="DZ25" s="17">
        <v>1.9</v>
      </c>
      <c r="EA25" s="17">
        <v>2.5</v>
      </c>
      <c r="EB25" s="17">
        <v>0.8</v>
      </c>
      <c r="EC25" s="17">
        <v>3.7</v>
      </c>
      <c r="ED25" s="17">
        <v>1.2</v>
      </c>
      <c r="EE25" s="17">
        <v>-10</v>
      </c>
      <c r="EF25" s="17">
        <v>-11.8</v>
      </c>
      <c r="EG25" s="17">
        <v>-1.4</v>
      </c>
      <c r="EH25" s="17">
        <v>-0.9</v>
      </c>
      <c r="EI25" s="17"/>
      <c r="EJ25" s="17">
        <v>2.6</v>
      </c>
      <c r="EK25" s="17">
        <v>0</v>
      </c>
      <c r="EL25" s="17">
        <v>1.6</v>
      </c>
      <c r="EM25" s="17">
        <v>0.2</v>
      </c>
      <c r="EN25" s="17">
        <v>0.2</v>
      </c>
      <c r="EO25" s="17">
        <v>0.2</v>
      </c>
      <c r="EP25" s="17">
        <v>-3.41</v>
      </c>
      <c r="EQ25" s="17">
        <v>5.5</v>
      </c>
      <c r="ER25" s="17">
        <v>0</v>
      </c>
      <c r="ES25" s="17">
        <v>-1</v>
      </c>
      <c r="ET25" s="17">
        <v>-0.2</v>
      </c>
      <c r="EU25" s="17">
        <v>-16.5</v>
      </c>
      <c r="EV25" s="17">
        <v>-2.1</v>
      </c>
      <c r="EW25" s="17">
        <v>-30.5</v>
      </c>
      <c r="EX25" s="17">
        <v>1.5</v>
      </c>
      <c r="EY25" s="17">
        <v>0.7</v>
      </c>
      <c r="EZ25" s="17">
        <v>0.6</v>
      </c>
      <c r="FA25" s="17">
        <v>1</v>
      </c>
      <c r="FB25" s="17">
        <v>0</v>
      </c>
      <c r="FC25" s="17">
        <v>0.4</v>
      </c>
      <c r="FD25" s="17">
        <v>1.2</v>
      </c>
      <c r="FE25" s="17">
        <v>1</v>
      </c>
      <c r="FF25" s="17">
        <v>2</v>
      </c>
      <c r="FG25" s="17"/>
      <c r="FH25" s="17"/>
      <c r="FI25" s="17"/>
      <c r="FJ25" s="17"/>
      <c r="FK25" s="17">
        <v>3.2</v>
      </c>
      <c r="FL25" s="17"/>
      <c r="FM25" s="17"/>
      <c r="FN25" s="17">
        <v>-359.01</v>
      </c>
      <c r="FO25" s="15"/>
      <c r="FP25" s="17"/>
      <c r="FQ25" s="17">
        <v>0.42099999999999999</v>
      </c>
      <c r="FR25" s="17"/>
      <c r="FS25" s="17">
        <v>1.8</v>
      </c>
      <c r="FT25" s="17"/>
      <c r="FU25" s="17"/>
      <c r="FV25" s="17">
        <v>-0.7</v>
      </c>
      <c r="FW25" s="17">
        <v>0.4</v>
      </c>
      <c r="FX25" s="17">
        <v>1.921</v>
      </c>
    </row>
    <row r="26" spans="1:180" ht="24" customHeight="1" x14ac:dyDescent="0.3">
      <c r="A26" s="18" t="s">
        <v>50</v>
      </c>
      <c r="B26" s="18" t="s">
        <v>661</v>
      </c>
      <c r="C26" s="19">
        <v>8.1</v>
      </c>
      <c r="D26" s="19">
        <v>-69.599999999999994</v>
      </c>
      <c r="E26" s="19">
        <v>-0.9</v>
      </c>
      <c r="F26" s="19"/>
      <c r="G26" s="19"/>
      <c r="H26" s="19">
        <v>-3.9</v>
      </c>
      <c r="I26" s="19">
        <v>8.4</v>
      </c>
      <c r="J26" s="19"/>
      <c r="K26" s="19"/>
      <c r="L26" s="19">
        <v>-36.9</v>
      </c>
      <c r="M26" s="19">
        <v>-48.9</v>
      </c>
      <c r="N26" s="19">
        <v>-37.799999999999997</v>
      </c>
      <c r="O26" s="19">
        <v>17.7</v>
      </c>
      <c r="P26" s="19">
        <v>-30.1</v>
      </c>
      <c r="Q26" s="19">
        <v>-29</v>
      </c>
      <c r="R26" s="19">
        <v>4.5999999999999996</v>
      </c>
      <c r="S26" s="19"/>
      <c r="T26" s="19"/>
      <c r="U26" s="19"/>
      <c r="V26" s="19">
        <v>0</v>
      </c>
      <c r="W26" s="19">
        <v>3.2</v>
      </c>
      <c r="X26" s="19">
        <v>0.8</v>
      </c>
      <c r="Y26" s="19">
        <v>0.2</v>
      </c>
      <c r="Z26" s="19">
        <v>0</v>
      </c>
      <c r="AA26" s="19">
        <v>-3.1</v>
      </c>
      <c r="AB26" s="19"/>
      <c r="AC26" s="19">
        <v>-0.6</v>
      </c>
      <c r="AD26" s="19"/>
      <c r="AE26" s="19"/>
      <c r="AF26" s="19"/>
      <c r="AG26" s="19"/>
      <c r="AH26" s="19">
        <v>-4.3</v>
      </c>
      <c r="AI26" s="19">
        <v>-12.6</v>
      </c>
      <c r="AJ26" s="19"/>
      <c r="AK26" s="19"/>
      <c r="AL26" s="19"/>
      <c r="AM26" s="19">
        <v>-0.8</v>
      </c>
      <c r="AN26" s="19">
        <v>16.399999999999999</v>
      </c>
      <c r="AO26" s="19">
        <v>-0.8</v>
      </c>
      <c r="AP26" s="19">
        <v>6.9</v>
      </c>
      <c r="AQ26" s="19">
        <v>4.2</v>
      </c>
      <c r="AR26" s="19">
        <v>-1.3</v>
      </c>
      <c r="AS26" s="19">
        <v>2.7</v>
      </c>
      <c r="AT26" s="19">
        <v>1.9</v>
      </c>
      <c r="AU26" s="19">
        <v>-18.3</v>
      </c>
      <c r="AV26" s="19">
        <v>-47.3</v>
      </c>
      <c r="AW26" s="19">
        <v>-51.6</v>
      </c>
      <c r="AX26" s="19">
        <v>-7.3</v>
      </c>
      <c r="AY26" s="19">
        <v>-6.9</v>
      </c>
      <c r="AZ26" s="19">
        <v>0.1</v>
      </c>
      <c r="BA26" s="19">
        <v>1.1000000000000001</v>
      </c>
      <c r="BB26" s="19">
        <v>0.2</v>
      </c>
      <c r="BC26" s="19">
        <v>11.5</v>
      </c>
      <c r="BD26" s="19"/>
      <c r="BE26" s="19"/>
      <c r="BF26" s="19">
        <v>0.7</v>
      </c>
      <c r="BG26" s="19">
        <v>0</v>
      </c>
      <c r="BH26" s="19"/>
      <c r="BI26" s="19"/>
      <c r="BJ26" s="19"/>
      <c r="BK26" s="19"/>
      <c r="BL26" s="19"/>
      <c r="BM26" s="19">
        <v>-2.6</v>
      </c>
      <c r="BN26" s="19">
        <v>0</v>
      </c>
      <c r="BO26" s="19"/>
      <c r="BP26" s="19">
        <v>0</v>
      </c>
      <c r="BQ26" s="19"/>
      <c r="BR26" s="19"/>
      <c r="BS26" s="19"/>
      <c r="BT26" s="19"/>
      <c r="BU26" s="19"/>
      <c r="BV26" s="19"/>
      <c r="BW26" s="19">
        <v>0</v>
      </c>
      <c r="BX26" s="19"/>
      <c r="BY26" s="19"/>
      <c r="BZ26" s="19">
        <v>-0.3</v>
      </c>
      <c r="CA26" s="19">
        <v>26.3</v>
      </c>
      <c r="CB26" s="19">
        <v>17.3</v>
      </c>
      <c r="CC26" s="19">
        <v>-6.3</v>
      </c>
      <c r="CD26" s="19">
        <v>4.0999999999999996</v>
      </c>
      <c r="CE26" s="19">
        <v>-2.1</v>
      </c>
      <c r="CF26" s="19"/>
      <c r="CG26" s="19"/>
      <c r="CH26" s="19"/>
      <c r="CI26" s="19">
        <v>0.4</v>
      </c>
      <c r="CJ26" s="19">
        <v>5.2</v>
      </c>
      <c r="CK26" s="19">
        <v>-37.200000000000003</v>
      </c>
      <c r="CL26" s="19"/>
      <c r="CM26" s="19"/>
      <c r="CN26" s="19"/>
      <c r="CO26" s="19"/>
      <c r="CP26" s="19"/>
      <c r="CQ26" s="19">
        <v>0</v>
      </c>
      <c r="CR26" s="19"/>
      <c r="CS26" s="19"/>
      <c r="CT26" s="19">
        <v>0.4</v>
      </c>
      <c r="CU26" s="19">
        <v>1.3</v>
      </c>
      <c r="CV26" s="19"/>
      <c r="CW26" s="19">
        <v>-5.6</v>
      </c>
      <c r="CX26" s="19">
        <v>0.3</v>
      </c>
      <c r="CY26" s="19"/>
      <c r="CZ26" s="19"/>
      <c r="DA26" s="19">
        <v>0.1</v>
      </c>
      <c r="DB26" s="19">
        <v>0</v>
      </c>
      <c r="DC26" s="19">
        <v>0</v>
      </c>
      <c r="DD26" s="19">
        <v>19.5</v>
      </c>
      <c r="DE26" s="19"/>
      <c r="DF26" s="19">
        <v>0</v>
      </c>
      <c r="DG26" s="19">
        <v>0</v>
      </c>
      <c r="DH26" s="19">
        <v>1.1000000000000001</v>
      </c>
      <c r="DI26" s="19">
        <v>0.2</v>
      </c>
      <c r="DJ26" s="19">
        <v>-0.2</v>
      </c>
      <c r="DK26" s="19">
        <v>0.3</v>
      </c>
      <c r="DL26" s="19">
        <v>0.5</v>
      </c>
      <c r="DM26" s="19"/>
      <c r="DN26" s="19">
        <v>-0.2</v>
      </c>
      <c r="DO26" s="19">
        <v>0</v>
      </c>
      <c r="DP26" s="19">
        <v>-1.3</v>
      </c>
      <c r="DQ26" s="19">
        <v>-23.5</v>
      </c>
      <c r="DR26" s="19">
        <v>0.2</v>
      </c>
      <c r="DS26" s="19">
        <v>0.1</v>
      </c>
      <c r="DT26" s="19">
        <v>0.4</v>
      </c>
      <c r="DU26" s="19">
        <v>0.1</v>
      </c>
      <c r="DV26" s="19"/>
      <c r="DW26" s="19"/>
      <c r="DX26" s="19">
        <v>-4.5</v>
      </c>
      <c r="DY26" s="19">
        <v>0.5</v>
      </c>
      <c r="DZ26" s="19">
        <v>2</v>
      </c>
      <c r="EA26" s="19">
        <v>2.5</v>
      </c>
      <c r="EB26" s="19">
        <v>0.8</v>
      </c>
      <c r="EC26" s="19">
        <v>3.7</v>
      </c>
      <c r="ED26" s="19">
        <v>2.4</v>
      </c>
      <c r="EE26" s="19">
        <v>-8.5</v>
      </c>
      <c r="EF26" s="19">
        <v>-10.6</v>
      </c>
      <c r="EG26" s="19">
        <v>-1.1000000000000001</v>
      </c>
      <c r="EH26" s="19">
        <v>-0.7</v>
      </c>
      <c r="EI26" s="19"/>
      <c r="EJ26" s="19">
        <v>2.6</v>
      </c>
      <c r="EK26" s="19">
        <v>0</v>
      </c>
      <c r="EL26" s="19">
        <v>1.6</v>
      </c>
      <c r="EM26" s="19">
        <v>0.2</v>
      </c>
      <c r="EN26" s="19">
        <v>0.2</v>
      </c>
      <c r="EO26" s="19">
        <v>0.2</v>
      </c>
      <c r="EP26" s="19">
        <v>-3.27</v>
      </c>
      <c r="EQ26" s="19">
        <v>6.3</v>
      </c>
      <c r="ER26" s="19">
        <v>0</v>
      </c>
      <c r="ES26" s="19">
        <v>-2.5</v>
      </c>
      <c r="ET26" s="19">
        <v>-0.2</v>
      </c>
      <c r="EU26" s="19">
        <v>-17.100000000000001</v>
      </c>
      <c r="EV26" s="19">
        <v>-2</v>
      </c>
      <c r="EW26" s="19">
        <v>-33.9</v>
      </c>
      <c r="EX26" s="19">
        <v>1.5</v>
      </c>
      <c r="EY26" s="19">
        <v>0.7</v>
      </c>
      <c r="EZ26" s="19">
        <v>0.6</v>
      </c>
      <c r="FA26" s="19">
        <v>1</v>
      </c>
      <c r="FB26" s="19">
        <v>0.1</v>
      </c>
      <c r="FC26" s="19">
        <v>0.4</v>
      </c>
      <c r="FD26" s="19">
        <v>1.3</v>
      </c>
      <c r="FE26" s="19">
        <v>1</v>
      </c>
      <c r="FF26" s="19">
        <v>1.8</v>
      </c>
      <c r="FG26" s="19"/>
      <c r="FH26" s="19"/>
      <c r="FI26" s="19"/>
      <c r="FJ26" s="19"/>
      <c r="FK26" s="19">
        <v>2.6</v>
      </c>
      <c r="FL26" s="19"/>
      <c r="FM26" s="19"/>
      <c r="FN26" s="19">
        <v>-375.17</v>
      </c>
      <c r="FO26" s="15"/>
      <c r="FP26" s="19"/>
      <c r="FQ26" s="19">
        <v>0.625</v>
      </c>
      <c r="FR26" s="19"/>
      <c r="FS26" s="19">
        <v>1.8</v>
      </c>
      <c r="FT26" s="19"/>
      <c r="FU26" s="19"/>
      <c r="FV26" s="19">
        <v>-0.6</v>
      </c>
      <c r="FW26" s="19">
        <v>0.5</v>
      </c>
      <c r="FX26" s="19">
        <v>2.3250000000000002</v>
      </c>
    </row>
    <row r="27" spans="1:180" ht="24" customHeight="1" x14ac:dyDescent="0.3">
      <c r="A27" s="13" t="s">
        <v>50</v>
      </c>
      <c r="B27" s="13" t="s">
        <v>662</v>
      </c>
      <c r="C27" s="14">
        <v>4.7</v>
      </c>
      <c r="D27" s="14">
        <v>-69.599999999999994</v>
      </c>
      <c r="E27" s="14">
        <v>-1.4</v>
      </c>
      <c r="F27" s="14"/>
      <c r="G27" s="14"/>
      <c r="H27" s="14">
        <v>-2.4</v>
      </c>
      <c r="I27" s="14">
        <v>15.3</v>
      </c>
      <c r="J27" s="14"/>
      <c r="K27" s="14"/>
      <c r="L27" s="14">
        <v>-33.9</v>
      </c>
      <c r="M27" s="14">
        <v>-43.2</v>
      </c>
      <c r="N27" s="14">
        <v>-31.6</v>
      </c>
      <c r="O27" s="14">
        <v>21.1</v>
      </c>
      <c r="P27" s="14">
        <v>-27.3</v>
      </c>
      <c r="Q27" s="14">
        <v>-26.4</v>
      </c>
      <c r="R27" s="14">
        <v>3.8</v>
      </c>
      <c r="S27" s="14"/>
      <c r="T27" s="14"/>
      <c r="U27" s="14"/>
      <c r="V27" s="14">
        <v>0</v>
      </c>
      <c r="W27" s="14">
        <v>3.9</v>
      </c>
      <c r="X27" s="14">
        <v>1</v>
      </c>
      <c r="Y27" s="14">
        <v>0.5</v>
      </c>
      <c r="Z27" s="14">
        <v>0</v>
      </c>
      <c r="AA27" s="14">
        <v>-3.1</v>
      </c>
      <c r="AB27" s="14"/>
      <c r="AC27" s="14">
        <v>0.5</v>
      </c>
      <c r="AD27" s="14"/>
      <c r="AE27" s="14"/>
      <c r="AF27" s="14"/>
      <c r="AG27" s="14"/>
      <c r="AH27" s="14">
        <v>1.4</v>
      </c>
      <c r="AI27" s="14">
        <v>-5.5</v>
      </c>
      <c r="AJ27" s="14"/>
      <c r="AK27" s="14"/>
      <c r="AL27" s="14"/>
      <c r="AM27" s="14">
        <v>-0.6</v>
      </c>
      <c r="AN27" s="14">
        <v>30.9</v>
      </c>
      <c r="AO27" s="14">
        <v>-0.2</v>
      </c>
      <c r="AP27" s="14">
        <v>7.4</v>
      </c>
      <c r="AQ27" s="14">
        <v>2.4</v>
      </c>
      <c r="AR27" s="14">
        <v>-0.2</v>
      </c>
      <c r="AS27" s="14">
        <v>2.7</v>
      </c>
      <c r="AT27" s="14">
        <v>2</v>
      </c>
      <c r="AU27" s="14">
        <v>-14.6</v>
      </c>
      <c r="AV27" s="14">
        <v>-43.5</v>
      </c>
      <c r="AW27" s="14">
        <v>-47.9</v>
      </c>
      <c r="AX27" s="14">
        <v>-5.9</v>
      </c>
      <c r="AY27" s="14">
        <v>-5.3</v>
      </c>
      <c r="AZ27" s="14">
        <v>2.2999999999999998</v>
      </c>
      <c r="BA27" s="14">
        <v>1</v>
      </c>
      <c r="BB27" s="14">
        <v>0.2</v>
      </c>
      <c r="BC27" s="14">
        <v>10.6</v>
      </c>
      <c r="BD27" s="14"/>
      <c r="BE27" s="14"/>
      <c r="BF27" s="14">
        <v>2.7</v>
      </c>
      <c r="BG27" s="14">
        <v>0</v>
      </c>
      <c r="BH27" s="14"/>
      <c r="BI27" s="14"/>
      <c r="BJ27" s="14"/>
      <c r="BK27" s="14"/>
      <c r="BL27" s="14"/>
      <c r="BM27" s="14">
        <v>1.9</v>
      </c>
      <c r="BN27" s="14">
        <v>0</v>
      </c>
      <c r="BO27" s="14"/>
      <c r="BP27" s="14">
        <v>0</v>
      </c>
      <c r="BQ27" s="14"/>
      <c r="BR27" s="14"/>
      <c r="BS27" s="14"/>
      <c r="BT27" s="14"/>
      <c r="BU27" s="14"/>
      <c r="BV27" s="14"/>
      <c r="BW27" s="14">
        <v>0</v>
      </c>
      <c r="BX27" s="14"/>
      <c r="BY27" s="14"/>
      <c r="BZ27" s="14">
        <v>-0.1</v>
      </c>
      <c r="CA27" s="14">
        <v>22.9</v>
      </c>
      <c r="CB27" s="14">
        <v>18</v>
      </c>
      <c r="CC27" s="14">
        <v>0</v>
      </c>
      <c r="CD27" s="14">
        <v>4</v>
      </c>
      <c r="CE27" s="14">
        <v>-2.2000000000000002</v>
      </c>
      <c r="CF27" s="14"/>
      <c r="CG27" s="14"/>
      <c r="CH27" s="14"/>
      <c r="CI27" s="14">
        <v>4.8</v>
      </c>
      <c r="CJ27" s="14">
        <v>9.6999999999999993</v>
      </c>
      <c r="CK27" s="14">
        <v>-31.2</v>
      </c>
      <c r="CL27" s="14"/>
      <c r="CM27" s="14"/>
      <c r="CN27" s="14"/>
      <c r="CO27" s="14"/>
      <c r="CP27" s="14"/>
      <c r="CQ27" s="14">
        <v>0</v>
      </c>
      <c r="CR27" s="14"/>
      <c r="CS27" s="14"/>
      <c r="CT27" s="14">
        <v>0.6</v>
      </c>
      <c r="CU27" s="14">
        <v>1.1000000000000001</v>
      </c>
      <c r="CV27" s="14"/>
      <c r="CW27" s="14">
        <v>-5.5</v>
      </c>
      <c r="CX27" s="14">
        <v>0.5</v>
      </c>
      <c r="CY27" s="14"/>
      <c r="CZ27" s="14"/>
      <c r="DA27" s="14">
        <v>0</v>
      </c>
      <c r="DB27" s="14">
        <v>0</v>
      </c>
      <c r="DC27" s="14">
        <v>0</v>
      </c>
      <c r="DD27" s="14">
        <v>21.2</v>
      </c>
      <c r="DE27" s="14"/>
      <c r="DF27" s="14">
        <v>0</v>
      </c>
      <c r="DG27" s="14">
        <v>0</v>
      </c>
      <c r="DH27" s="14">
        <v>1.3</v>
      </c>
      <c r="DI27" s="14">
        <v>0.1</v>
      </c>
      <c r="DJ27" s="14">
        <v>0.5</v>
      </c>
      <c r="DK27" s="14">
        <v>0.2</v>
      </c>
      <c r="DL27" s="14">
        <v>0.6</v>
      </c>
      <c r="DM27" s="14"/>
      <c r="DN27" s="14">
        <v>-0.6</v>
      </c>
      <c r="DO27" s="14">
        <v>-1</v>
      </c>
      <c r="DP27" s="14">
        <v>-0.9</v>
      </c>
      <c r="DQ27" s="14">
        <v>-22</v>
      </c>
      <c r="DR27" s="14">
        <v>-0.1</v>
      </c>
      <c r="DS27" s="14">
        <v>0</v>
      </c>
      <c r="DT27" s="14">
        <v>0.4</v>
      </c>
      <c r="DU27" s="14">
        <v>0</v>
      </c>
      <c r="DV27" s="14"/>
      <c r="DW27" s="14"/>
      <c r="DX27" s="14">
        <v>-4.5</v>
      </c>
      <c r="DY27" s="14">
        <v>0.3</v>
      </c>
      <c r="DZ27" s="14">
        <v>2</v>
      </c>
      <c r="EA27" s="14">
        <v>2.5</v>
      </c>
      <c r="EB27" s="14">
        <v>0.8</v>
      </c>
      <c r="EC27" s="14">
        <v>3.7</v>
      </c>
      <c r="ED27" s="14">
        <v>2.5</v>
      </c>
      <c r="EE27" s="14">
        <v>-12.3</v>
      </c>
      <c r="EF27" s="14">
        <v>-13.6</v>
      </c>
      <c r="EG27" s="14">
        <v>-1.7</v>
      </c>
      <c r="EH27" s="14">
        <v>-1.1000000000000001</v>
      </c>
      <c r="EI27" s="14"/>
      <c r="EJ27" s="14">
        <v>2.6</v>
      </c>
      <c r="EK27" s="14">
        <v>0</v>
      </c>
      <c r="EL27" s="14">
        <v>1.6</v>
      </c>
      <c r="EM27" s="14">
        <v>0.2</v>
      </c>
      <c r="EN27" s="14">
        <v>0.2</v>
      </c>
      <c r="EO27" s="14">
        <v>0.2</v>
      </c>
      <c r="EP27" s="14">
        <v>-3.07</v>
      </c>
      <c r="EQ27" s="14">
        <v>6.2</v>
      </c>
      <c r="ER27" s="14">
        <v>0.6</v>
      </c>
      <c r="ES27" s="14">
        <v>-2.7</v>
      </c>
      <c r="ET27" s="14">
        <v>-0.2</v>
      </c>
      <c r="EU27" s="14">
        <v>-16.899999999999999</v>
      </c>
      <c r="EV27" s="14">
        <v>-0.8</v>
      </c>
      <c r="EW27" s="14">
        <v>-34.700000000000003</v>
      </c>
      <c r="EX27" s="14">
        <v>1.5</v>
      </c>
      <c r="EY27" s="14">
        <v>0.7</v>
      </c>
      <c r="EZ27" s="14">
        <v>0.6</v>
      </c>
      <c r="FA27" s="14">
        <v>1</v>
      </c>
      <c r="FB27" s="14">
        <v>0.5</v>
      </c>
      <c r="FC27" s="14">
        <v>0.4</v>
      </c>
      <c r="FD27" s="14">
        <v>1.5</v>
      </c>
      <c r="FE27" s="14">
        <v>1.3</v>
      </c>
      <c r="FF27" s="14">
        <v>1.9</v>
      </c>
      <c r="FG27" s="14"/>
      <c r="FH27" s="14"/>
      <c r="FI27" s="14"/>
      <c r="FJ27" s="14"/>
      <c r="FK27" s="14">
        <v>1.7</v>
      </c>
      <c r="FL27" s="14"/>
      <c r="FM27" s="14"/>
      <c r="FN27" s="14">
        <v>-281.07</v>
      </c>
      <c r="FO27" s="15"/>
      <c r="FP27" s="14"/>
      <c r="FQ27" s="14">
        <v>0.28000000000000003</v>
      </c>
      <c r="FR27" s="14"/>
      <c r="FS27" s="14">
        <v>1.7</v>
      </c>
      <c r="FT27" s="14"/>
      <c r="FU27" s="14"/>
      <c r="FV27" s="14">
        <v>-0.4</v>
      </c>
      <c r="FW27" s="14">
        <v>0.5</v>
      </c>
      <c r="FX27" s="14">
        <v>2.08</v>
      </c>
    </row>
    <row r="28" spans="1:180" ht="24" customHeight="1" x14ac:dyDescent="0.3">
      <c r="A28" s="16" t="s">
        <v>50</v>
      </c>
      <c r="B28" s="16" t="s">
        <v>663</v>
      </c>
      <c r="C28" s="17">
        <v>3.1</v>
      </c>
      <c r="D28" s="17">
        <v>-58.6</v>
      </c>
      <c r="E28" s="17">
        <v>-0.4</v>
      </c>
      <c r="F28" s="17"/>
      <c r="G28" s="17"/>
      <c r="H28" s="17">
        <v>-2.1</v>
      </c>
      <c r="I28" s="17">
        <v>17.600000000000001</v>
      </c>
      <c r="J28" s="17"/>
      <c r="K28" s="17"/>
      <c r="L28" s="17">
        <v>-29.1</v>
      </c>
      <c r="M28" s="17">
        <v>-40.200000000000003</v>
      </c>
      <c r="N28" s="17">
        <v>-28.8</v>
      </c>
      <c r="O28" s="17">
        <v>27.5</v>
      </c>
      <c r="P28" s="17">
        <v>-23.8</v>
      </c>
      <c r="Q28" s="17">
        <v>-24.5</v>
      </c>
      <c r="R28" s="17">
        <v>8.1</v>
      </c>
      <c r="S28" s="17"/>
      <c r="T28" s="17"/>
      <c r="U28" s="17"/>
      <c r="V28" s="17">
        <v>0</v>
      </c>
      <c r="W28" s="17">
        <v>3.9</v>
      </c>
      <c r="X28" s="17">
        <v>1.1000000000000001</v>
      </c>
      <c r="Y28" s="17">
        <v>0.8</v>
      </c>
      <c r="Z28" s="17">
        <v>0</v>
      </c>
      <c r="AA28" s="17">
        <v>-3.2</v>
      </c>
      <c r="AB28" s="17"/>
      <c r="AC28" s="17">
        <v>1</v>
      </c>
      <c r="AD28" s="17"/>
      <c r="AE28" s="17"/>
      <c r="AF28" s="17"/>
      <c r="AG28" s="17"/>
      <c r="AH28" s="17">
        <v>1.6</v>
      </c>
      <c r="AI28" s="17">
        <v>2.8</v>
      </c>
      <c r="AJ28" s="17"/>
      <c r="AK28" s="17"/>
      <c r="AL28" s="17"/>
      <c r="AM28" s="17">
        <v>-1</v>
      </c>
      <c r="AN28" s="17">
        <v>37.9</v>
      </c>
      <c r="AO28" s="17">
        <v>1</v>
      </c>
      <c r="AP28" s="17">
        <v>7.6</v>
      </c>
      <c r="AQ28" s="17">
        <v>2.2999999999999998</v>
      </c>
      <c r="AR28" s="17">
        <v>-0.3</v>
      </c>
      <c r="AS28" s="17">
        <v>2.7</v>
      </c>
      <c r="AT28" s="17">
        <v>2.2999999999999998</v>
      </c>
      <c r="AU28" s="17">
        <v>-11.3</v>
      </c>
      <c r="AV28" s="17">
        <v>-40.5</v>
      </c>
      <c r="AW28" s="17">
        <v>-44.5</v>
      </c>
      <c r="AX28" s="17">
        <v>-2.5</v>
      </c>
      <c r="AY28" s="17">
        <v>-4.9000000000000004</v>
      </c>
      <c r="AZ28" s="17">
        <v>2</v>
      </c>
      <c r="BA28" s="17">
        <v>1</v>
      </c>
      <c r="BB28" s="17">
        <v>0.2</v>
      </c>
      <c r="BC28" s="17">
        <v>11.6</v>
      </c>
      <c r="BD28" s="17"/>
      <c r="BE28" s="17"/>
      <c r="BF28" s="17">
        <v>4.2</v>
      </c>
      <c r="BG28" s="17">
        <v>0</v>
      </c>
      <c r="BH28" s="17"/>
      <c r="BI28" s="17"/>
      <c r="BJ28" s="17"/>
      <c r="BK28" s="17"/>
      <c r="BL28" s="17"/>
      <c r="BM28" s="17">
        <v>2.7</v>
      </c>
      <c r="BN28" s="17">
        <v>0</v>
      </c>
      <c r="BO28" s="17"/>
      <c r="BP28" s="17">
        <v>0</v>
      </c>
      <c r="BQ28" s="17"/>
      <c r="BR28" s="17"/>
      <c r="BS28" s="17"/>
      <c r="BT28" s="17"/>
      <c r="BU28" s="17"/>
      <c r="BV28" s="17"/>
      <c r="BW28" s="17">
        <v>0</v>
      </c>
      <c r="BX28" s="17"/>
      <c r="BY28" s="17"/>
      <c r="BZ28" s="17">
        <v>-0.1</v>
      </c>
      <c r="CA28" s="17">
        <v>25.6</v>
      </c>
      <c r="CB28" s="17">
        <v>18.100000000000001</v>
      </c>
      <c r="CC28" s="17">
        <v>0.2</v>
      </c>
      <c r="CD28" s="17">
        <v>4.2</v>
      </c>
      <c r="CE28" s="17">
        <v>-2</v>
      </c>
      <c r="CF28" s="17"/>
      <c r="CG28" s="17"/>
      <c r="CH28" s="17"/>
      <c r="CI28" s="17">
        <v>9.4</v>
      </c>
      <c r="CJ28" s="17">
        <v>14.3</v>
      </c>
      <c r="CK28" s="17">
        <v>-24.6</v>
      </c>
      <c r="CL28" s="17"/>
      <c r="CM28" s="17"/>
      <c r="CN28" s="17"/>
      <c r="CO28" s="17"/>
      <c r="CP28" s="17"/>
      <c r="CQ28" s="17">
        <v>0</v>
      </c>
      <c r="CR28" s="17"/>
      <c r="CS28" s="17"/>
      <c r="CT28" s="17">
        <v>0.7</v>
      </c>
      <c r="CU28" s="17">
        <v>1.2</v>
      </c>
      <c r="CV28" s="17"/>
      <c r="CW28" s="17">
        <v>-5.0999999999999996</v>
      </c>
      <c r="CX28" s="17">
        <v>1.7</v>
      </c>
      <c r="CY28" s="17"/>
      <c r="CZ28" s="17"/>
      <c r="DA28" s="17">
        <v>0</v>
      </c>
      <c r="DB28" s="17">
        <v>0</v>
      </c>
      <c r="DC28" s="17">
        <v>0</v>
      </c>
      <c r="DD28" s="17">
        <v>22.3</v>
      </c>
      <c r="DE28" s="17"/>
      <c r="DF28" s="17">
        <v>0</v>
      </c>
      <c r="DG28" s="17">
        <v>0</v>
      </c>
      <c r="DH28" s="17">
        <v>1.5</v>
      </c>
      <c r="DI28" s="17">
        <v>0.2</v>
      </c>
      <c r="DJ28" s="17">
        <v>1</v>
      </c>
      <c r="DK28" s="17">
        <v>0.3</v>
      </c>
      <c r="DL28" s="17">
        <v>0.6</v>
      </c>
      <c r="DM28" s="17"/>
      <c r="DN28" s="17">
        <v>-0.8</v>
      </c>
      <c r="DO28" s="17">
        <v>-1.8</v>
      </c>
      <c r="DP28" s="17">
        <v>-0.5</v>
      </c>
      <c r="DQ28" s="17">
        <v>-21.4</v>
      </c>
      <c r="DR28" s="17">
        <v>-0.2</v>
      </c>
      <c r="DS28" s="17">
        <v>0.1</v>
      </c>
      <c r="DT28" s="17">
        <v>0.5</v>
      </c>
      <c r="DU28" s="17">
        <v>0</v>
      </c>
      <c r="DV28" s="17"/>
      <c r="DW28" s="17"/>
      <c r="DX28" s="17">
        <v>-4.5</v>
      </c>
      <c r="DY28" s="17">
        <v>0.3</v>
      </c>
      <c r="DZ28" s="17">
        <v>1.9</v>
      </c>
      <c r="EA28" s="17">
        <v>2.5</v>
      </c>
      <c r="EB28" s="17">
        <v>0.8</v>
      </c>
      <c r="EC28" s="17">
        <v>3.7</v>
      </c>
      <c r="ED28" s="17">
        <v>2.6</v>
      </c>
      <c r="EE28" s="17">
        <v>-9.6</v>
      </c>
      <c r="EF28" s="17">
        <v>-11.4</v>
      </c>
      <c r="EG28" s="17">
        <v>-1.3</v>
      </c>
      <c r="EH28" s="17">
        <v>-0.9</v>
      </c>
      <c r="EI28" s="17"/>
      <c r="EJ28" s="17">
        <v>2.6</v>
      </c>
      <c r="EK28" s="17">
        <v>-0.2</v>
      </c>
      <c r="EL28" s="17">
        <v>1.7</v>
      </c>
      <c r="EM28" s="17">
        <v>0.2</v>
      </c>
      <c r="EN28" s="17">
        <v>0.2</v>
      </c>
      <c r="EO28" s="17">
        <v>0.2</v>
      </c>
      <c r="EP28" s="17">
        <v>-2.67</v>
      </c>
      <c r="EQ28" s="17">
        <v>5.9</v>
      </c>
      <c r="ER28" s="17">
        <v>1.4</v>
      </c>
      <c r="ES28" s="17">
        <v>-2.6</v>
      </c>
      <c r="ET28" s="17">
        <v>-0.2</v>
      </c>
      <c r="EU28" s="17">
        <v>-17.5</v>
      </c>
      <c r="EV28" s="17">
        <v>-0.7</v>
      </c>
      <c r="EW28" s="17">
        <v>-34.799999999999997</v>
      </c>
      <c r="EX28" s="17">
        <v>1.5</v>
      </c>
      <c r="EY28" s="17">
        <v>0.7</v>
      </c>
      <c r="EZ28" s="17">
        <v>0.6</v>
      </c>
      <c r="FA28" s="17">
        <v>1</v>
      </c>
      <c r="FB28" s="17">
        <v>1</v>
      </c>
      <c r="FC28" s="17">
        <v>0.4</v>
      </c>
      <c r="FD28" s="17">
        <v>1.6</v>
      </c>
      <c r="FE28" s="17">
        <v>1.4</v>
      </c>
      <c r="FF28" s="17">
        <v>2</v>
      </c>
      <c r="FG28" s="17"/>
      <c r="FH28" s="17"/>
      <c r="FI28" s="17"/>
      <c r="FJ28" s="17"/>
      <c r="FK28" s="17">
        <v>2.2999999999999998</v>
      </c>
      <c r="FL28" s="17"/>
      <c r="FM28" s="17"/>
      <c r="FN28" s="17">
        <v>-177.17</v>
      </c>
      <c r="FO28" s="15"/>
      <c r="FP28" s="17"/>
      <c r="FQ28" s="17">
        <v>0.128</v>
      </c>
      <c r="FR28" s="17"/>
      <c r="FS28" s="17">
        <v>1.8</v>
      </c>
      <c r="FT28" s="17"/>
      <c r="FU28" s="17"/>
      <c r="FV28" s="17">
        <v>-0.4</v>
      </c>
      <c r="FW28" s="17">
        <v>0.5</v>
      </c>
      <c r="FX28" s="17">
        <v>2.028</v>
      </c>
    </row>
    <row r="29" spans="1:180" ht="24" customHeight="1" x14ac:dyDescent="0.3">
      <c r="A29" s="16" t="s">
        <v>50</v>
      </c>
      <c r="B29" s="16" t="s">
        <v>664</v>
      </c>
      <c r="C29" s="17">
        <v>19.600000000000001</v>
      </c>
      <c r="D29" s="17">
        <v>-39.4</v>
      </c>
      <c r="E29" s="17">
        <v>2.7</v>
      </c>
      <c r="F29" s="17"/>
      <c r="G29" s="17"/>
      <c r="H29" s="17">
        <v>-1.8</v>
      </c>
      <c r="I29" s="17">
        <v>28.5</v>
      </c>
      <c r="J29" s="17"/>
      <c r="K29" s="17"/>
      <c r="L29" s="17">
        <v>-25.6</v>
      </c>
      <c r="M29" s="17">
        <v>-39.4</v>
      </c>
      <c r="N29" s="17">
        <v>-27.8</v>
      </c>
      <c r="O29" s="17">
        <v>34.4</v>
      </c>
      <c r="P29" s="17">
        <v>-18.600000000000001</v>
      </c>
      <c r="Q29" s="17">
        <v>-21.9</v>
      </c>
      <c r="R29" s="17">
        <v>19.5</v>
      </c>
      <c r="S29" s="17"/>
      <c r="T29" s="17"/>
      <c r="U29" s="17"/>
      <c r="V29" s="17">
        <v>0</v>
      </c>
      <c r="W29" s="17">
        <v>7.3</v>
      </c>
      <c r="X29" s="17">
        <v>1.4</v>
      </c>
      <c r="Y29" s="17">
        <v>1</v>
      </c>
      <c r="Z29" s="17">
        <v>0</v>
      </c>
      <c r="AA29" s="17">
        <v>-3.1</v>
      </c>
      <c r="AB29" s="17"/>
      <c r="AC29" s="17">
        <v>4.2</v>
      </c>
      <c r="AD29" s="17"/>
      <c r="AE29" s="17"/>
      <c r="AF29" s="17"/>
      <c r="AG29" s="17"/>
      <c r="AH29" s="17">
        <v>8.6999999999999993</v>
      </c>
      <c r="AI29" s="17">
        <v>-7.9</v>
      </c>
      <c r="AJ29" s="17"/>
      <c r="AK29" s="17"/>
      <c r="AL29" s="17"/>
      <c r="AM29" s="17">
        <v>-1.2</v>
      </c>
      <c r="AN29" s="17">
        <v>24.6</v>
      </c>
      <c r="AO29" s="17">
        <v>2.5</v>
      </c>
      <c r="AP29" s="17">
        <v>6.9</v>
      </c>
      <c r="AQ29" s="17">
        <v>2.1</v>
      </c>
      <c r="AR29" s="17">
        <v>-0.5</v>
      </c>
      <c r="AS29" s="17">
        <v>2.7</v>
      </c>
      <c r="AT29" s="17">
        <v>1.2</v>
      </c>
      <c r="AU29" s="17">
        <v>-4.2</v>
      </c>
      <c r="AV29" s="17">
        <v>-33.5</v>
      </c>
      <c r="AW29" s="17">
        <v>-37.5</v>
      </c>
      <c r="AX29" s="17">
        <v>-2.2000000000000002</v>
      </c>
      <c r="AY29" s="17">
        <v>-5.6</v>
      </c>
      <c r="AZ29" s="17">
        <v>3.4</v>
      </c>
      <c r="BA29" s="17">
        <v>1</v>
      </c>
      <c r="BB29" s="17">
        <v>0.2</v>
      </c>
      <c r="BC29" s="17">
        <v>9.6</v>
      </c>
      <c r="BD29" s="17"/>
      <c r="BE29" s="17"/>
      <c r="BF29" s="17">
        <v>6.4</v>
      </c>
      <c r="BG29" s="17">
        <v>0</v>
      </c>
      <c r="BH29" s="17"/>
      <c r="BI29" s="17"/>
      <c r="BJ29" s="17"/>
      <c r="BK29" s="17"/>
      <c r="BL29" s="17"/>
      <c r="BM29" s="17">
        <v>3.7</v>
      </c>
      <c r="BN29" s="17">
        <v>0</v>
      </c>
      <c r="BO29" s="17"/>
      <c r="BP29" s="17">
        <v>0</v>
      </c>
      <c r="BQ29" s="17"/>
      <c r="BR29" s="17"/>
      <c r="BS29" s="17"/>
      <c r="BT29" s="17"/>
      <c r="BU29" s="17"/>
      <c r="BV29" s="17"/>
      <c r="BW29" s="17">
        <v>0</v>
      </c>
      <c r="BX29" s="17"/>
      <c r="BY29" s="17"/>
      <c r="BZ29" s="17">
        <v>-0.2</v>
      </c>
      <c r="CA29" s="17">
        <v>27.1</v>
      </c>
      <c r="CB29" s="17">
        <v>18.100000000000001</v>
      </c>
      <c r="CC29" s="17">
        <v>0.2</v>
      </c>
      <c r="CD29" s="17">
        <v>4.3</v>
      </c>
      <c r="CE29" s="17">
        <v>-1.9</v>
      </c>
      <c r="CF29" s="17"/>
      <c r="CG29" s="17"/>
      <c r="CH29" s="17"/>
      <c r="CI29" s="17">
        <v>16.2</v>
      </c>
      <c r="CJ29" s="17">
        <v>21</v>
      </c>
      <c r="CK29" s="17">
        <v>-14.2</v>
      </c>
      <c r="CL29" s="17"/>
      <c r="CM29" s="17"/>
      <c r="CN29" s="17"/>
      <c r="CO29" s="17"/>
      <c r="CP29" s="17"/>
      <c r="CQ29" s="17">
        <v>0</v>
      </c>
      <c r="CR29" s="17"/>
      <c r="CS29" s="17"/>
      <c r="CT29" s="17">
        <v>0.5</v>
      </c>
      <c r="CU29" s="17">
        <v>1.3</v>
      </c>
      <c r="CV29" s="17"/>
      <c r="CW29" s="17">
        <v>-5.0999999999999996</v>
      </c>
      <c r="CX29" s="17">
        <v>4.0999999999999996</v>
      </c>
      <c r="CY29" s="17"/>
      <c r="CZ29" s="17"/>
      <c r="DA29" s="17">
        <v>0</v>
      </c>
      <c r="DB29" s="17">
        <v>-0.1</v>
      </c>
      <c r="DC29" s="17">
        <v>0</v>
      </c>
      <c r="DD29" s="17">
        <v>23.3</v>
      </c>
      <c r="DE29" s="17"/>
      <c r="DF29" s="17">
        <v>0</v>
      </c>
      <c r="DG29" s="17">
        <v>0.2</v>
      </c>
      <c r="DH29" s="17">
        <v>1.5</v>
      </c>
      <c r="DI29" s="17">
        <v>0.2</v>
      </c>
      <c r="DJ29" s="17">
        <v>2.4</v>
      </c>
      <c r="DK29" s="17">
        <v>0.3</v>
      </c>
      <c r="DL29" s="17">
        <v>0.6</v>
      </c>
      <c r="DM29" s="17"/>
      <c r="DN29" s="17">
        <v>-0.8</v>
      </c>
      <c r="DO29" s="17">
        <v>-1.7</v>
      </c>
      <c r="DP29" s="17">
        <v>-0.3</v>
      </c>
      <c r="DQ29" s="17">
        <v>-21.2</v>
      </c>
      <c r="DR29" s="17">
        <v>-0.4</v>
      </c>
      <c r="DS29" s="17">
        <v>0.4</v>
      </c>
      <c r="DT29" s="17">
        <v>0.6</v>
      </c>
      <c r="DU29" s="17">
        <v>0</v>
      </c>
      <c r="DV29" s="17"/>
      <c r="DW29" s="17"/>
      <c r="DX29" s="17">
        <v>-4.8</v>
      </c>
      <c r="DY29" s="17">
        <v>0.4</v>
      </c>
      <c r="DZ29" s="17">
        <v>2</v>
      </c>
      <c r="EA29" s="17">
        <v>2.5</v>
      </c>
      <c r="EB29" s="17">
        <v>0.8</v>
      </c>
      <c r="EC29" s="17">
        <v>3.7</v>
      </c>
      <c r="ED29" s="17">
        <v>2.6</v>
      </c>
      <c r="EE29" s="17">
        <v>-11.5</v>
      </c>
      <c r="EF29" s="17">
        <v>-13</v>
      </c>
      <c r="EG29" s="17">
        <v>-1.7</v>
      </c>
      <c r="EH29" s="17">
        <v>-1.2</v>
      </c>
      <c r="EI29" s="17"/>
      <c r="EJ29" s="17">
        <v>2.6</v>
      </c>
      <c r="EK29" s="17">
        <v>-0.1</v>
      </c>
      <c r="EL29" s="17">
        <v>1.7</v>
      </c>
      <c r="EM29" s="17">
        <v>0.2</v>
      </c>
      <c r="EN29" s="17">
        <v>0.2</v>
      </c>
      <c r="EO29" s="17">
        <v>0.2</v>
      </c>
      <c r="EP29" s="17">
        <v>-2.7</v>
      </c>
      <c r="EQ29" s="17">
        <v>6.2</v>
      </c>
      <c r="ER29" s="17">
        <v>1.9</v>
      </c>
      <c r="ES29" s="17">
        <v>-3</v>
      </c>
      <c r="ET29" s="17">
        <v>-0.2</v>
      </c>
      <c r="EU29" s="17">
        <v>-18.2</v>
      </c>
      <c r="EV29" s="17">
        <v>-0.7</v>
      </c>
      <c r="EW29" s="17">
        <v>-35.6</v>
      </c>
      <c r="EX29" s="17">
        <v>1.5</v>
      </c>
      <c r="EY29" s="17">
        <v>0.7</v>
      </c>
      <c r="EZ29" s="17">
        <v>0.6</v>
      </c>
      <c r="FA29" s="17">
        <v>0.9</v>
      </c>
      <c r="FB29" s="17">
        <v>1.5</v>
      </c>
      <c r="FC29" s="17">
        <v>0.4</v>
      </c>
      <c r="FD29" s="17">
        <v>1.8</v>
      </c>
      <c r="FE29" s="17">
        <v>1.5</v>
      </c>
      <c r="FF29" s="17">
        <v>1.9</v>
      </c>
      <c r="FG29" s="17"/>
      <c r="FH29" s="17"/>
      <c r="FI29" s="17"/>
      <c r="FJ29" s="17"/>
      <c r="FK29" s="17">
        <v>2.9</v>
      </c>
      <c r="FL29" s="17"/>
      <c r="FM29" s="17"/>
      <c r="FN29" s="17">
        <v>-56.2</v>
      </c>
      <c r="FO29" s="15"/>
      <c r="FP29" s="17"/>
      <c r="FQ29" s="17">
        <v>-0.28100000000000003</v>
      </c>
      <c r="FR29" s="17"/>
      <c r="FS29" s="17">
        <v>1.8</v>
      </c>
      <c r="FT29" s="17"/>
      <c r="FU29" s="17"/>
      <c r="FV29" s="17">
        <v>-0.1</v>
      </c>
      <c r="FW29" s="17">
        <v>0.7</v>
      </c>
      <c r="FX29" s="17">
        <v>2.1190000000000002</v>
      </c>
    </row>
    <row r="30" spans="1:180" ht="24" customHeight="1" x14ac:dyDescent="0.3">
      <c r="A30" s="16" t="s">
        <v>50</v>
      </c>
      <c r="B30" s="16" t="s">
        <v>665</v>
      </c>
      <c r="C30" s="17">
        <v>20.7</v>
      </c>
      <c r="D30" s="17">
        <v>-41.4</v>
      </c>
      <c r="E30" s="17">
        <v>2.1</v>
      </c>
      <c r="F30" s="17"/>
      <c r="G30" s="17"/>
      <c r="H30" s="17">
        <v>-5.6</v>
      </c>
      <c r="I30" s="17">
        <v>36</v>
      </c>
      <c r="J30" s="17"/>
      <c r="K30" s="17"/>
      <c r="L30" s="17">
        <v>-28.1</v>
      </c>
      <c r="M30" s="17">
        <v>-36.299999999999997</v>
      </c>
      <c r="N30" s="17">
        <v>-25.3</v>
      </c>
      <c r="O30" s="17">
        <v>29.7</v>
      </c>
      <c r="P30" s="17">
        <v>-24.1</v>
      </c>
      <c r="Q30" s="17">
        <v>-24.2</v>
      </c>
      <c r="R30" s="17">
        <v>15.1</v>
      </c>
      <c r="S30" s="17"/>
      <c r="T30" s="17"/>
      <c r="U30" s="17"/>
      <c r="V30" s="17">
        <v>0</v>
      </c>
      <c r="W30" s="17">
        <v>8.6999999999999993</v>
      </c>
      <c r="X30" s="17">
        <v>1.4</v>
      </c>
      <c r="Y30" s="17">
        <v>0.7</v>
      </c>
      <c r="Z30" s="17">
        <v>0</v>
      </c>
      <c r="AA30" s="17">
        <v>-3.1</v>
      </c>
      <c r="AB30" s="17"/>
      <c r="AC30" s="17">
        <v>5.2</v>
      </c>
      <c r="AD30" s="17"/>
      <c r="AE30" s="17"/>
      <c r="AF30" s="17"/>
      <c r="AG30" s="17"/>
      <c r="AH30" s="17">
        <v>8.8000000000000007</v>
      </c>
      <c r="AI30" s="17">
        <v>-9.8000000000000007</v>
      </c>
      <c r="AJ30" s="17"/>
      <c r="AK30" s="17"/>
      <c r="AL30" s="17"/>
      <c r="AM30" s="17">
        <v>-1.2</v>
      </c>
      <c r="AN30" s="17">
        <v>20.7</v>
      </c>
      <c r="AO30" s="17">
        <v>2.7</v>
      </c>
      <c r="AP30" s="17">
        <v>7.1</v>
      </c>
      <c r="AQ30" s="17">
        <v>1.9</v>
      </c>
      <c r="AR30" s="17">
        <v>-0.2</v>
      </c>
      <c r="AS30" s="17">
        <v>2.7</v>
      </c>
      <c r="AT30" s="17">
        <v>1.8</v>
      </c>
      <c r="AU30" s="17">
        <v>-29</v>
      </c>
      <c r="AV30" s="17">
        <v>-39.799999999999997</v>
      </c>
      <c r="AW30" s="17">
        <v>-53.8</v>
      </c>
      <c r="AX30" s="17">
        <v>-1.5</v>
      </c>
      <c r="AY30" s="17">
        <v>-4.9000000000000004</v>
      </c>
      <c r="AZ30" s="17">
        <v>3</v>
      </c>
      <c r="BA30" s="17">
        <v>1</v>
      </c>
      <c r="BB30" s="17">
        <v>0.2</v>
      </c>
      <c r="BC30" s="17">
        <v>12.5</v>
      </c>
      <c r="BD30" s="17"/>
      <c r="BE30" s="17"/>
      <c r="BF30" s="17">
        <v>5.6</v>
      </c>
      <c r="BG30" s="17">
        <v>0</v>
      </c>
      <c r="BH30" s="17"/>
      <c r="BI30" s="17"/>
      <c r="BJ30" s="17"/>
      <c r="BK30" s="17"/>
      <c r="BL30" s="17"/>
      <c r="BM30" s="17">
        <v>3.5</v>
      </c>
      <c r="BN30" s="17">
        <v>0</v>
      </c>
      <c r="BO30" s="17"/>
      <c r="BP30" s="17">
        <v>0</v>
      </c>
      <c r="BQ30" s="17"/>
      <c r="BR30" s="17"/>
      <c r="BS30" s="17"/>
      <c r="BT30" s="17"/>
      <c r="BU30" s="17"/>
      <c r="BV30" s="17"/>
      <c r="BW30" s="17">
        <v>0</v>
      </c>
      <c r="BX30" s="17"/>
      <c r="BY30" s="17"/>
      <c r="BZ30" s="17">
        <v>-0.1</v>
      </c>
      <c r="CA30" s="17">
        <v>27.2</v>
      </c>
      <c r="CB30" s="17">
        <v>17.5</v>
      </c>
      <c r="CC30" s="17">
        <v>0.3</v>
      </c>
      <c r="CD30" s="17">
        <v>6.7</v>
      </c>
      <c r="CE30" s="17">
        <v>-2</v>
      </c>
      <c r="CF30" s="17"/>
      <c r="CG30" s="17"/>
      <c r="CH30" s="17"/>
      <c r="CI30" s="17">
        <v>14</v>
      </c>
      <c r="CJ30" s="17">
        <v>18.8</v>
      </c>
      <c r="CK30" s="17">
        <v>-17.899999999999999</v>
      </c>
      <c r="CL30" s="17"/>
      <c r="CM30" s="17"/>
      <c r="CN30" s="17"/>
      <c r="CO30" s="17"/>
      <c r="CP30" s="17"/>
      <c r="CQ30" s="17">
        <v>0</v>
      </c>
      <c r="CR30" s="17"/>
      <c r="CS30" s="17"/>
      <c r="CT30" s="17">
        <v>0.4</v>
      </c>
      <c r="CU30" s="17">
        <v>1.4</v>
      </c>
      <c r="CV30" s="17"/>
      <c r="CW30" s="17">
        <v>-5.0999999999999996</v>
      </c>
      <c r="CX30" s="17">
        <v>7.3</v>
      </c>
      <c r="CY30" s="17"/>
      <c r="CZ30" s="17"/>
      <c r="DA30" s="17">
        <v>0</v>
      </c>
      <c r="DB30" s="17">
        <v>-0.1</v>
      </c>
      <c r="DC30" s="17">
        <v>0</v>
      </c>
      <c r="DD30" s="17">
        <v>23.7</v>
      </c>
      <c r="DE30" s="17"/>
      <c r="DF30" s="17">
        <v>0</v>
      </c>
      <c r="DG30" s="17">
        <v>0.2</v>
      </c>
      <c r="DH30" s="17">
        <v>1.5</v>
      </c>
      <c r="DI30" s="17">
        <v>0.2</v>
      </c>
      <c r="DJ30" s="17">
        <v>1.7</v>
      </c>
      <c r="DK30" s="17">
        <v>0.3</v>
      </c>
      <c r="DL30" s="17">
        <v>0.6</v>
      </c>
      <c r="DM30" s="17"/>
      <c r="DN30" s="17">
        <v>-0.7</v>
      </c>
      <c r="DO30" s="17">
        <v>-1.7</v>
      </c>
      <c r="DP30" s="17">
        <v>-0.2</v>
      </c>
      <c r="DQ30" s="17">
        <v>-19.600000000000001</v>
      </c>
      <c r="DR30" s="17">
        <v>-0.6</v>
      </c>
      <c r="DS30" s="17">
        <v>0.1</v>
      </c>
      <c r="DT30" s="17">
        <v>0.4</v>
      </c>
      <c r="DU30" s="17">
        <v>0.1</v>
      </c>
      <c r="DV30" s="17"/>
      <c r="DW30" s="17"/>
      <c r="DX30" s="17">
        <v>-4.5</v>
      </c>
      <c r="DY30" s="17">
        <v>0.5</v>
      </c>
      <c r="DZ30" s="17">
        <v>2.1</v>
      </c>
      <c r="EA30" s="17">
        <v>2.5</v>
      </c>
      <c r="EB30" s="17">
        <v>0.8</v>
      </c>
      <c r="EC30" s="17">
        <v>3.7</v>
      </c>
      <c r="ED30" s="17">
        <v>2.7</v>
      </c>
      <c r="EE30" s="17">
        <v>-12</v>
      </c>
      <c r="EF30" s="17">
        <v>-13</v>
      </c>
      <c r="EG30" s="17">
        <v>-1.8</v>
      </c>
      <c r="EH30" s="17">
        <v>-1.1000000000000001</v>
      </c>
      <c r="EI30" s="17"/>
      <c r="EJ30" s="17">
        <v>2.6</v>
      </c>
      <c r="EK30" s="17">
        <v>-0.1</v>
      </c>
      <c r="EL30" s="17">
        <v>1.8</v>
      </c>
      <c r="EM30" s="17">
        <v>0.2</v>
      </c>
      <c r="EN30" s="17">
        <v>0.2</v>
      </c>
      <c r="EO30" s="17">
        <v>0.2</v>
      </c>
      <c r="EP30" s="17">
        <v>-2.64</v>
      </c>
      <c r="EQ30" s="17">
        <v>6.3</v>
      </c>
      <c r="ER30" s="17">
        <v>2.4</v>
      </c>
      <c r="ES30" s="17">
        <v>-3.1</v>
      </c>
      <c r="ET30" s="17">
        <v>-0.2</v>
      </c>
      <c r="EU30" s="17">
        <v>-18.8</v>
      </c>
      <c r="EV30" s="17">
        <v>-1.7</v>
      </c>
      <c r="EW30" s="17">
        <v>-35.799999999999997</v>
      </c>
      <c r="EX30" s="17">
        <v>1.5</v>
      </c>
      <c r="EY30" s="17">
        <v>0.7</v>
      </c>
      <c r="EZ30" s="17">
        <v>0.5</v>
      </c>
      <c r="FA30" s="17">
        <v>0.7</v>
      </c>
      <c r="FB30" s="17">
        <v>2</v>
      </c>
      <c r="FC30" s="17">
        <v>0.4</v>
      </c>
      <c r="FD30" s="17">
        <v>2</v>
      </c>
      <c r="FE30" s="17">
        <v>1.7</v>
      </c>
      <c r="FF30" s="17">
        <v>1.9</v>
      </c>
      <c r="FG30" s="17"/>
      <c r="FH30" s="17"/>
      <c r="FI30" s="17"/>
      <c r="FJ30" s="17"/>
      <c r="FK30" s="17">
        <v>3.3</v>
      </c>
      <c r="FL30" s="17"/>
      <c r="FM30" s="17"/>
      <c r="FN30" s="17">
        <v>-116.84</v>
      </c>
      <c r="FO30" s="15"/>
      <c r="FP30" s="17"/>
      <c r="FQ30" s="17">
        <v>-0.185</v>
      </c>
      <c r="FR30" s="17"/>
      <c r="FS30" s="17">
        <v>1.8</v>
      </c>
      <c r="FT30" s="17"/>
      <c r="FU30" s="17"/>
      <c r="FV30" s="17">
        <v>-0.1</v>
      </c>
      <c r="FW30" s="17">
        <v>0.4</v>
      </c>
      <c r="FX30" s="17">
        <v>1.915</v>
      </c>
    </row>
    <row r="31" spans="1:180" ht="24" customHeight="1" x14ac:dyDescent="0.3">
      <c r="A31" s="16" t="s">
        <v>50</v>
      </c>
      <c r="B31" s="16" t="s">
        <v>666</v>
      </c>
      <c r="C31" s="17">
        <v>20.100000000000001</v>
      </c>
      <c r="D31" s="17">
        <v>-29.5</v>
      </c>
      <c r="E31" s="17">
        <v>3.6</v>
      </c>
      <c r="F31" s="17"/>
      <c r="G31" s="17"/>
      <c r="H31" s="17">
        <v>-3.2</v>
      </c>
      <c r="I31" s="17">
        <v>22.5</v>
      </c>
      <c r="J31" s="17"/>
      <c r="K31" s="17"/>
      <c r="L31" s="17">
        <v>-25.6</v>
      </c>
      <c r="M31" s="17">
        <v>-26.9</v>
      </c>
      <c r="N31" s="17">
        <v>-14.7</v>
      </c>
      <c r="O31" s="17">
        <v>30.6</v>
      </c>
      <c r="P31" s="17">
        <v>-22.6</v>
      </c>
      <c r="Q31" s="17">
        <v>-23.9</v>
      </c>
      <c r="R31" s="17">
        <v>10.7</v>
      </c>
      <c r="S31" s="17"/>
      <c r="T31" s="17"/>
      <c r="U31" s="17"/>
      <c r="V31" s="17">
        <v>0</v>
      </c>
      <c r="W31" s="17">
        <v>8.6999999999999993</v>
      </c>
      <c r="X31" s="17">
        <v>1.4</v>
      </c>
      <c r="Y31" s="17">
        <v>1</v>
      </c>
      <c r="Z31" s="17">
        <v>0</v>
      </c>
      <c r="AA31" s="17">
        <v>-3.2</v>
      </c>
      <c r="AB31" s="17"/>
      <c r="AC31" s="17">
        <v>5</v>
      </c>
      <c r="AD31" s="17"/>
      <c r="AE31" s="17"/>
      <c r="AF31" s="17"/>
      <c r="AG31" s="17"/>
      <c r="AH31" s="17">
        <v>9.1</v>
      </c>
      <c r="AI31" s="17">
        <v>-5.5</v>
      </c>
      <c r="AJ31" s="17"/>
      <c r="AK31" s="17"/>
      <c r="AL31" s="17"/>
      <c r="AM31" s="17">
        <v>-1.1000000000000001</v>
      </c>
      <c r="AN31" s="17">
        <v>30.7</v>
      </c>
      <c r="AO31" s="17">
        <v>3.1</v>
      </c>
      <c r="AP31" s="17">
        <v>7.4</v>
      </c>
      <c r="AQ31" s="17">
        <v>1.9</v>
      </c>
      <c r="AR31" s="17">
        <v>-0.2</v>
      </c>
      <c r="AS31" s="17">
        <v>2.7</v>
      </c>
      <c r="AT31" s="17">
        <v>2.2999999999999998</v>
      </c>
      <c r="AU31" s="17">
        <v>-30.5</v>
      </c>
      <c r="AV31" s="17">
        <v>-41.4</v>
      </c>
      <c r="AW31" s="17">
        <v>-55.4</v>
      </c>
      <c r="AX31" s="17">
        <v>1.1000000000000001</v>
      </c>
      <c r="AY31" s="17">
        <v>-1.2</v>
      </c>
      <c r="AZ31" s="17">
        <v>3.6</v>
      </c>
      <c r="BA31" s="17">
        <v>1.1000000000000001</v>
      </c>
      <c r="BB31" s="17">
        <v>0.2</v>
      </c>
      <c r="BC31" s="17">
        <v>17.7</v>
      </c>
      <c r="BD31" s="17"/>
      <c r="BE31" s="17"/>
      <c r="BF31" s="17">
        <v>6.5</v>
      </c>
      <c r="BG31" s="17">
        <v>0</v>
      </c>
      <c r="BH31" s="17"/>
      <c r="BI31" s="17"/>
      <c r="BJ31" s="17"/>
      <c r="BK31" s="17"/>
      <c r="BL31" s="17"/>
      <c r="BM31" s="17">
        <v>5.7</v>
      </c>
      <c r="BN31" s="17">
        <v>0</v>
      </c>
      <c r="BO31" s="17"/>
      <c r="BP31" s="17">
        <v>0</v>
      </c>
      <c r="BQ31" s="17"/>
      <c r="BR31" s="17"/>
      <c r="BS31" s="17"/>
      <c r="BT31" s="17"/>
      <c r="BU31" s="17"/>
      <c r="BV31" s="17"/>
      <c r="BW31" s="17">
        <v>0</v>
      </c>
      <c r="BX31" s="17"/>
      <c r="BY31" s="17"/>
      <c r="BZ31" s="17">
        <v>-0.1</v>
      </c>
      <c r="CA31" s="17">
        <v>24.6</v>
      </c>
      <c r="CB31" s="17">
        <v>17.3</v>
      </c>
      <c r="CC31" s="17">
        <v>-0.6</v>
      </c>
      <c r="CD31" s="17">
        <v>8.9</v>
      </c>
      <c r="CE31" s="17">
        <v>-2.1</v>
      </c>
      <c r="CF31" s="17"/>
      <c r="CG31" s="17"/>
      <c r="CH31" s="17"/>
      <c r="CI31" s="17">
        <v>13.9</v>
      </c>
      <c r="CJ31" s="17">
        <v>18.899999999999999</v>
      </c>
      <c r="CK31" s="17">
        <v>-18.8</v>
      </c>
      <c r="CL31" s="17"/>
      <c r="CM31" s="17"/>
      <c r="CN31" s="17"/>
      <c r="CO31" s="17"/>
      <c r="CP31" s="17"/>
      <c r="CQ31" s="17">
        <v>0</v>
      </c>
      <c r="CR31" s="17"/>
      <c r="CS31" s="17"/>
      <c r="CT31" s="17">
        <v>0.4</v>
      </c>
      <c r="CU31" s="17">
        <v>1.2</v>
      </c>
      <c r="CV31" s="17"/>
      <c r="CW31" s="17">
        <v>-4.5999999999999996</v>
      </c>
      <c r="CX31" s="17">
        <v>6.7</v>
      </c>
      <c r="CY31" s="17"/>
      <c r="CZ31" s="17"/>
      <c r="DA31" s="17">
        <v>0.1</v>
      </c>
      <c r="DB31" s="17">
        <v>0</v>
      </c>
      <c r="DC31" s="17">
        <v>-0.1</v>
      </c>
      <c r="DD31" s="17">
        <v>23.1</v>
      </c>
      <c r="DE31" s="17"/>
      <c r="DF31" s="17">
        <v>0</v>
      </c>
      <c r="DG31" s="17">
        <v>0.2</v>
      </c>
      <c r="DH31" s="17">
        <v>1.5</v>
      </c>
      <c r="DI31" s="17">
        <v>0.2</v>
      </c>
      <c r="DJ31" s="17">
        <v>1.7</v>
      </c>
      <c r="DK31" s="17">
        <v>0.3</v>
      </c>
      <c r="DL31" s="17">
        <v>0.6</v>
      </c>
      <c r="DM31" s="17"/>
      <c r="DN31" s="17">
        <v>-0.7</v>
      </c>
      <c r="DO31" s="17">
        <v>-1.7</v>
      </c>
      <c r="DP31" s="17">
        <v>-0.2</v>
      </c>
      <c r="DQ31" s="17">
        <v>-18.899999999999999</v>
      </c>
      <c r="DR31" s="17">
        <v>-1.6</v>
      </c>
      <c r="DS31" s="17">
        <v>0.1</v>
      </c>
      <c r="DT31" s="17">
        <v>0.4</v>
      </c>
      <c r="DU31" s="17">
        <v>0.1</v>
      </c>
      <c r="DV31" s="17"/>
      <c r="DW31" s="17"/>
      <c r="DX31" s="17">
        <v>-4.7</v>
      </c>
      <c r="DY31" s="17">
        <v>0.5</v>
      </c>
      <c r="DZ31" s="17">
        <v>2</v>
      </c>
      <c r="EA31" s="17">
        <v>2.5</v>
      </c>
      <c r="EB31" s="17">
        <v>0.8</v>
      </c>
      <c r="EC31" s="17">
        <v>3.7</v>
      </c>
      <c r="ED31" s="17">
        <v>2.7</v>
      </c>
      <c r="EE31" s="17">
        <v>-10.4</v>
      </c>
      <c r="EF31" s="17">
        <v>-11.2</v>
      </c>
      <c r="EG31" s="17">
        <v>-1.4</v>
      </c>
      <c r="EH31" s="17">
        <v>-0.8</v>
      </c>
      <c r="EI31" s="17"/>
      <c r="EJ31" s="17">
        <v>2.6</v>
      </c>
      <c r="EK31" s="17">
        <v>-0.1</v>
      </c>
      <c r="EL31" s="17">
        <v>1.9</v>
      </c>
      <c r="EM31" s="17">
        <v>0.2</v>
      </c>
      <c r="EN31" s="17">
        <v>0.2</v>
      </c>
      <c r="EO31" s="17">
        <v>0.2</v>
      </c>
      <c r="EP31" s="17">
        <v>-2.67</v>
      </c>
      <c r="EQ31" s="17">
        <v>6.4</v>
      </c>
      <c r="ER31" s="17">
        <v>2.7</v>
      </c>
      <c r="ES31" s="17">
        <v>-3</v>
      </c>
      <c r="ET31" s="17">
        <v>-0.2</v>
      </c>
      <c r="EU31" s="17">
        <v>-18.100000000000001</v>
      </c>
      <c r="EV31" s="17">
        <v>-2.8</v>
      </c>
      <c r="EW31" s="17">
        <v>-35.6</v>
      </c>
      <c r="EX31" s="17">
        <v>1.5</v>
      </c>
      <c r="EY31" s="17">
        <v>0.7</v>
      </c>
      <c r="EZ31" s="17">
        <v>0.5</v>
      </c>
      <c r="FA31" s="17">
        <v>1</v>
      </c>
      <c r="FB31" s="17">
        <v>2.2999999999999998</v>
      </c>
      <c r="FC31" s="17">
        <v>0.4</v>
      </c>
      <c r="FD31" s="17">
        <v>2</v>
      </c>
      <c r="FE31" s="17">
        <v>1.7</v>
      </c>
      <c r="FF31" s="17">
        <v>1.7</v>
      </c>
      <c r="FG31" s="17"/>
      <c r="FH31" s="17"/>
      <c r="FI31" s="17"/>
      <c r="FJ31" s="17"/>
      <c r="FK31" s="17">
        <v>2.2999999999999998</v>
      </c>
      <c r="FL31" s="17"/>
      <c r="FM31" s="17"/>
      <c r="FN31" s="17">
        <v>-67.87</v>
      </c>
      <c r="FO31" s="15"/>
      <c r="FP31" s="17"/>
      <c r="FQ31" s="17">
        <v>-0.29599999999999999</v>
      </c>
      <c r="FR31" s="17"/>
      <c r="FS31" s="17">
        <v>1.8</v>
      </c>
      <c r="FT31" s="17"/>
      <c r="FU31" s="17"/>
      <c r="FV31" s="17">
        <v>-0.1</v>
      </c>
      <c r="FW31" s="17">
        <v>0.4</v>
      </c>
      <c r="FX31" s="17">
        <v>1.804</v>
      </c>
    </row>
    <row r="32" spans="1:180" ht="24" customHeight="1" x14ac:dyDescent="0.3">
      <c r="A32" s="16" t="s">
        <v>50</v>
      </c>
      <c r="B32" s="16" t="s">
        <v>667</v>
      </c>
      <c r="C32" s="17">
        <v>16.100000000000001</v>
      </c>
      <c r="D32" s="17">
        <v>-39.9</v>
      </c>
      <c r="E32" s="17">
        <v>3</v>
      </c>
      <c r="F32" s="17"/>
      <c r="G32" s="17"/>
      <c r="H32" s="17">
        <v>-6.1</v>
      </c>
      <c r="I32" s="17">
        <v>28.3</v>
      </c>
      <c r="J32" s="17"/>
      <c r="K32" s="17"/>
      <c r="L32" s="17">
        <v>-25.1</v>
      </c>
      <c r="M32" s="17">
        <v>-35.5</v>
      </c>
      <c r="N32" s="17">
        <v>-24.1</v>
      </c>
      <c r="O32" s="17">
        <v>32.1</v>
      </c>
      <c r="P32" s="17">
        <v>-20.7</v>
      </c>
      <c r="Q32" s="17">
        <v>-23.6</v>
      </c>
      <c r="R32" s="17">
        <v>16.2</v>
      </c>
      <c r="S32" s="17"/>
      <c r="T32" s="17"/>
      <c r="U32" s="17"/>
      <c r="V32" s="17">
        <v>0</v>
      </c>
      <c r="W32" s="17">
        <v>7.9</v>
      </c>
      <c r="X32" s="17">
        <v>1.5</v>
      </c>
      <c r="Y32" s="17">
        <v>0.8</v>
      </c>
      <c r="Z32" s="17">
        <v>0</v>
      </c>
      <c r="AA32" s="17">
        <v>-3.1</v>
      </c>
      <c r="AB32" s="17"/>
      <c r="AC32" s="17">
        <v>5.7</v>
      </c>
      <c r="AD32" s="17"/>
      <c r="AE32" s="17"/>
      <c r="AF32" s="17"/>
      <c r="AG32" s="17"/>
      <c r="AH32" s="17">
        <v>9.1999999999999993</v>
      </c>
      <c r="AI32" s="17">
        <v>-8.1</v>
      </c>
      <c r="AJ32" s="17"/>
      <c r="AK32" s="17"/>
      <c r="AL32" s="17"/>
      <c r="AM32" s="17">
        <v>-1.1000000000000001</v>
      </c>
      <c r="AN32" s="17">
        <v>22.7</v>
      </c>
      <c r="AO32" s="17">
        <v>2.9</v>
      </c>
      <c r="AP32" s="17">
        <v>6.4</v>
      </c>
      <c r="AQ32" s="17">
        <v>1.3</v>
      </c>
      <c r="AR32" s="17">
        <v>0</v>
      </c>
      <c r="AS32" s="17">
        <v>2.7</v>
      </c>
      <c r="AT32" s="17">
        <v>1.8</v>
      </c>
      <c r="AU32" s="17">
        <v>-27.3</v>
      </c>
      <c r="AV32" s="17">
        <v>-38.200000000000003</v>
      </c>
      <c r="AW32" s="17">
        <v>-51.7</v>
      </c>
      <c r="AX32" s="17">
        <v>-0.4</v>
      </c>
      <c r="AY32" s="17">
        <v>-3.4</v>
      </c>
      <c r="AZ32" s="17">
        <v>3.9</v>
      </c>
      <c r="BA32" s="17">
        <v>1.1000000000000001</v>
      </c>
      <c r="BB32" s="17">
        <v>0.4</v>
      </c>
      <c r="BC32" s="17">
        <v>14</v>
      </c>
      <c r="BD32" s="17"/>
      <c r="BE32" s="17"/>
      <c r="BF32" s="17">
        <v>7.2</v>
      </c>
      <c r="BG32" s="17">
        <v>0</v>
      </c>
      <c r="BH32" s="17"/>
      <c r="BI32" s="17"/>
      <c r="BJ32" s="17"/>
      <c r="BK32" s="17"/>
      <c r="BL32" s="17"/>
      <c r="BM32" s="17">
        <v>2.2999999999999998</v>
      </c>
      <c r="BN32" s="17">
        <v>0</v>
      </c>
      <c r="BO32" s="17"/>
      <c r="BP32" s="17">
        <v>0</v>
      </c>
      <c r="BQ32" s="17"/>
      <c r="BR32" s="17"/>
      <c r="BS32" s="17"/>
      <c r="BT32" s="17"/>
      <c r="BU32" s="17"/>
      <c r="BV32" s="17"/>
      <c r="BW32" s="17">
        <v>0</v>
      </c>
      <c r="BX32" s="17"/>
      <c r="BY32" s="17"/>
      <c r="BZ32" s="17">
        <v>-0.1</v>
      </c>
      <c r="CA32" s="17">
        <v>25.9</v>
      </c>
      <c r="CB32" s="17">
        <v>17.100000000000001</v>
      </c>
      <c r="CC32" s="17">
        <v>-0.8</v>
      </c>
      <c r="CD32" s="17">
        <v>9</v>
      </c>
      <c r="CE32" s="17">
        <v>-1.9</v>
      </c>
      <c r="CF32" s="17"/>
      <c r="CG32" s="17"/>
      <c r="CH32" s="17"/>
      <c r="CI32" s="17">
        <v>16.399999999999999</v>
      </c>
      <c r="CJ32" s="17">
        <v>21.2</v>
      </c>
      <c r="CK32" s="17">
        <v>-14.5</v>
      </c>
      <c r="CL32" s="17"/>
      <c r="CM32" s="17"/>
      <c r="CN32" s="17"/>
      <c r="CO32" s="17"/>
      <c r="CP32" s="17"/>
      <c r="CQ32" s="17">
        <v>0</v>
      </c>
      <c r="CR32" s="17"/>
      <c r="CS32" s="17"/>
      <c r="CT32" s="17">
        <v>0.4</v>
      </c>
      <c r="CU32" s="17">
        <v>1.4</v>
      </c>
      <c r="CV32" s="17"/>
      <c r="CW32" s="17">
        <v>-4.4000000000000004</v>
      </c>
      <c r="CX32" s="17">
        <v>3.2</v>
      </c>
      <c r="CY32" s="17"/>
      <c r="CZ32" s="17"/>
      <c r="DA32" s="17">
        <v>0.1</v>
      </c>
      <c r="DB32" s="17">
        <v>0.1</v>
      </c>
      <c r="DC32" s="17">
        <v>-0.8</v>
      </c>
      <c r="DD32" s="17">
        <v>23.3</v>
      </c>
      <c r="DE32" s="17"/>
      <c r="DF32" s="17">
        <v>0</v>
      </c>
      <c r="DG32" s="17">
        <v>0.2</v>
      </c>
      <c r="DH32" s="17">
        <v>1.5</v>
      </c>
      <c r="DI32" s="17">
        <v>0.2</v>
      </c>
      <c r="DJ32" s="17">
        <v>1.7</v>
      </c>
      <c r="DK32" s="17">
        <v>0.1</v>
      </c>
      <c r="DL32" s="17">
        <v>0.6</v>
      </c>
      <c r="DM32" s="17"/>
      <c r="DN32" s="17">
        <v>-0.7</v>
      </c>
      <c r="DO32" s="17">
        <v>-1.7</v>
      </c>
      <c r="DP32" s="17">
        <v>-0.5</v>
      </c>
      <c r="DQ32" s="17">
        <v>-19.100000000000001</v>
      </c>
      <c r="DR32" s="17">
        <v>-2.8</v>
      </c>
      <c r="DS32" s="17">
        <v>-0.1</v>
      </c>
      <c r="DT32" s="17">
        <v>0.4</v>
      </c>
      <c r="DU32" s="17">
        <v>0</v>
      </c>
      <c r="DV32" s="17"/>
      <c r="DW32" s="17"/>
      <c r="DX32" s="17">
        <v>-4.5999999999999996</v>
      </c>
      <c r="DY32" s="17">
        <v>0.3</v>
      </c>
      <c r="DZ32" s="17">
        <v>1.9</v>
      </c>
      <c r="EA32" s="17">
        <v>2.5</v>
      </c>
      <c r="EB32" s="17">
        <v>0.8</v>
      </c>
      <c r="EC32" s="17">
        <v>3.7</v>
      </c>
      <c r="ED32" s="17">
        <v>2.7</v>
      </c>
      <c r="EE32" s="17">
        <v>-8.5</v>
      </c>
      <c r="EF32" s="17">
        <v>-9.4</v>
      </c>
      <c r="EG32" s="17">
        <v>-1</v>
      </c>
      <c r="EH32" s="17">
        <v>-0.4</v>
      </c>
      <c r="EI32" s="17"/>
      <c r="EJ32" s="17">
        <v>2.6</v>
      </c>
      <c r="EK32" s="17">
        <v>-0.1</v>
      </c>
      <c r="EL32" s="17">
        <v>1.8</v>
      </c>
      <c r="EM32" s="17">
        <v>0.2</v>
      </c>
      <c r="EN32" s="17">
        <v>0.2</v>
      </c>
      <c r="EO32" s="17">
        <v>0.2</v>
      </c>
      <c r="EP32" s="17">
        <v>-2.52</v>
      </c>
      <c r="EQ32" s="17">
        <v>6.2</v>
      </c>
      <c r="ER32" s="17">
        <v>2.9</v>
      </c>
      <c r="ES32" s="17">
        <v>-2.8</v>
      </c>
      <c r="ET32" s="17">
        <v>-0.2</v>
      </c>
      <c r="EU32" s="17">
        <v>-17.600000000000001</v>
      </c>
      <c r="EV32" s="17">
        <v>-5.6</v>
      </c>
      <c r="EW32" s="17">
        <v>-35.5</v>
      </c>
      <c r="EX32" s="17">
        <v>1.5</v>
      </c>
      <c r="EY32" s="17">
        <v>0.7</v>
      </c>
      <c r="EZ32" s="17">
        <v>0.6</v>
      </c>
      <c r="FA32" s="17">
        <v>1</v>
      </c>
      <c r="FB32" s="17">
        <v>2.6</v>
      </c>
      <c r="FC32" s="17">
        <v>0.4</v>
      </c>
      <c r="FD32" s="17">
        <v>2</v>
      </c>
      <c r="FE32" s="17">
        <v>1.7</v>
      </c>
      <c r="FF32" s="17">
        <v>1.9</v>
      </c>
      <c r="FG32" s="17"/>
      <c r="FH32" s="17"/>
      <c r="FI32" s="17"/>
      <c r="FJ32" s="17"/>
      <c r="FK32" s="17">
        <v>3.5</v>
      </c>
      <c r="FL32" s="17"/>
      <c r="FM32" s="17"/>
      <c r="FN32" s="17">
        <v>-91.72</v>
      </c>
      <c r="FO32" s="15"/>
      <c r="FP32" s="17"/>
      <c r="FQ32" s="17">
        <v>-0.21299999999999999</v>
      </c>
      <c r="FR32" s="17"/>
      <c r="FS32" s="17">
        <v>1.8</v>
      </c>
      <c r="FT32" s="17"/>
      <c r="FU32" s="17"/>
      <c r="FV32" s="17">
        <v>0.1</v>
      </c>
      <c r="FW32" s="17">
        <v>0.5</v>
      </c>
      <c r="FX32" s="17">
        <v>2.1869999999999998</v>
      </c>
    </row>
    <row r="33" spans="1:180" ht="24" customHeight="1" x14ac:dyDescent="0.3">
      <c r="A33" s="16" t="s">
        <v>50</v>
      </c>
      <c r="B33" s="16" t="s">
        <v>668</v>
      </c>
      <c r="C33" s="17">
        <v>7.8</v>
      </c>
      <c r="D33" s="17">
        <v>-32.200000000000003</v>
      </c>
      <c r="E33" s="17">
        <v>4.0999999999999996</v>
      </c>
      <c r="F33" s="17"/>
      <c r="G33" s="17"/>
      <c r="H33" s="17">
        <v>-4.4000000000000004</v>
      </c>
      <c r="I33" s="17">
        <v>36.6</v>
      </c>
      <c r="J33" s="17"/>
      <c r="K33" s="17"/>
      <c r="L33" s="17">
        <v>-22.7</v>
      </c>
      <c r="M33" s="17">
        <v>-31.2</v>
      </c>
      <c r="N33" s="17">
        <v>-19.100000000000001</v>
      </c>
      <c r="O33" s="17">
        <v>36.299999999999997</v>
      </c>
      <c r="P33" s="17">
        <v>-19.899999999999999</v>
      </c>
      <c r="Q33" s="17">
        <v>-22.2</v>
      </c>
      <c r="R33" s="17">
        <v>15.6</v>
      </c>
      <c r="S33" s="17"/>
      <c r="T33" s="17"/>
      <c r="U33" s="17"/>
      <c r="V33" s="17">
        <v>0</v>
      </c>
      <c r="W33" s="17">
        <v>8.3000000000000007</v>
      </c>
      <c r="X33" s="17">
        <v>1</v>
      </c>
      <c r="Y33" s="17">
        <v>0.4</v>
      </c>
      <c r="Z33" s="17">
        <v>0</v>
      </c>
      <c r="AA33" s="17">
        <v>-3.2</v>
      </c>
      <c r="AB33" s="17"/>
      <c r="AC33" s="17">
        <v>5.3</v>
      </c>
      <c r="AD33" s="17"/>
      <c r="AE33" s="17"/>
      <c r="AF33" s="17"/>
      <c r="AG33" s="17"/>
      <c r="AH33" s="17">
        <v>3.1</v>
      </c>
      <c r="AI33" s="17">
        <v>-9.8000000000000007</v>
      </c>
      <c r="AJ33" s="17"/>
      <c r="AK33" s="17"/>
      <c r="AL33" s="17"/>
      <c r="AM33" s="17">
        <v>-1.1000000000000001</v>
      </c>
      <c r="AN33" s="17">
        <v>17</v>
      </c>
      <c r="AO33" s="17">
        <v>3</v>
      </c>
      <c r="AP33" s="17">
        <v>11.8</v>
      </c>
      <c r="AQ33" s="17">
        <v>-0.6</v>
      </c>
      <c r="AR33" s="17">
        <v>-0.2</v>
      </c>
      <c r="AS33" s="17">
        <v>2.7</v>
      </c>
      <c r="AT33" s="17">
        <v>1.6</v>
      </c>
      <c r="AU33" s="17">
        <v>-25.5</v>
      </c>
      <c r="AV33" s="17">
        <v>-36.1</v>
      </c>
      <c r="AW33" s="17">
        <v>-50.1</v>
      </c>
      <c r="AX33" s="17">
        <v>-2.7</v>
      </c>
      <c r="AY33" s="17">
        <v>-3.1</v>
      </c>
      <c r="AZ33" s="17">
        <v>0.4</v>
      </c>
      <c r="BA33" s="17">
        <v>1.1000000000000001</v>
      </c>
      <c r="BB33" s="17">
        <v>0.1</v>
      </c>
      <c r="BC33" s="17">
        <v>13.3</v>
      </c>
      <c r="BD33" s="17"/>
      <c r="BE33" s="17"/>
      <c r="BF33" s="17">
        <v>7.2</v>
      </c>
      <c r="BG33" s="17">
        <v>0</v>
      </c>
      <c r="BH33" s="17"/>
      <c r="BI33" s="17"/>
      <c r="BJ33" s="17"/>
      <c r="BK33" s="17"/>
      <c r="BL33" s="17"/>
      <c r="BM33" s="17">
        <v>3.6</v>
      </c>
      <c r="BN33" s="17">
        <v>0</v>
      </c>
      <c r="BO33" s="17"/>
      <c r="BP33" s="17">
        <v>0</v>
      </c>
      <c r="BQ33" s="17"/>
      <c r="BR33" s="17"/>
      <c r="BS33" s="17"/>
      <c r="BT33" s="17"/>
      <c r="BU33" s="17"/>
      <c r="BV33" s="17"/>
      <c r="BW33" s="17">
        <v>0</v>
      </c>
      <c r="BX33" s="17"/>
      <c r="BY33" s="17"/>
      <c r="BZ33" s="17">
        <v>-0.2</v>
      </c>
      <c r="CA33" s="17">
        <v>26.4</v>
      </c>
      <c r="CB33" s="17">
        <v>18.399999999999999</v>
      </c>
      <c r="CC33" s="17">
        <v>6.2</v>
      </c>
      <c r="CD33" s="17">
        <v>8.9</v>
      </c>
      <c r="CE33" s="17">
        <v>2</v>
      </c>
      <c r="CF33" s="17"/>
      <c r="CG33" s="17"/>
      <c r="CH33" s="17"/>
      <c r="CI33" s="17">
        <v>18</v>
      </c>
      <c r="CJ33" s="17">
        <v>23.1</v>
      </c>
      <c r="CK33" s="17">
        <v>-12.3</v>
      </c>
      <c r="CL33" s="17"/>
      <c r="CM33" s="17"/>
      <c r="CN33" s="17"/>
      <c r="CO33" s="17"/>
      <c r="CP33" s="17"/>
      <c r="CQ33" s="17">
        <v>0</v>
      </c>
      <c r="CR33" s="17"/>
      <c r="CS33" s="17"/>
      <c r="CT33" s="17">
        <v>0.5</v>
      </c>
      <c r="CU33" s="17">
        <v>1.2</v>
      </c>
      <c r="CV33" s="17"/>
      <c r="CW33" s="17">
        <v>-3.3</v>
      </c>
      <c r="CX33" s="17">
        <v>6.9</v>
      </c>
      <c r="CY33" s="17"/>
      <c r="CZ33" s="17"/>
      <c r="DA33" s="17">
        <v>0.1</v>
      </c>
      <c r="DB33" s="17">
        <v>-0.1</v>
      </c>
      <c r="DC33" s="17">
        <v>-1</v>
      </c>
      <c r="DD33" s="17">
        <v>23.3</v>
      </c>
      <c r="DE33" s="17"/>
      <c r="DF33" s="17">
        <v>0</v>
      </c>
      <c r="DG33" s="17">
        <v>0.2</v>
      </c>
      <c r="DH33" s="17">
        <v>1.6</v>
      </c>
      <c r="DI33" s="17">
        <v>0.2</v>
      </c>
      <c r="DJ33" s="17">
        <v>2.1</v>
      </c>
      <c r="DK33" s="17">
        <v>0.1</v>
      </c>
      <c r="DL33" s="17">
        <v>0.6</v>
      </c>
      <c r="DM33" s="17"/>
      <c r="DN33" s="17">
        <v>-0.7</v>
      </c>
      <c r="DO33" s="17">
        <v>-1.7</v>
      </c>
      <c r="DP33" s="17">
        <v>-1.2</v>
      </c>
      <c r="DQ33" s="17">
        <v>-20.5</v>
      </c>
      <c r="DR33" s="17">
        <v>-3.2</v>
      </c>
      <c r="DS33" s="17">
        <v>0</v>
      </c>
      <c r="DT33" s="17">
        <v>0.4</v>
      </c>
      <c r="DU33" s="17">
        <v>0.1</v>
      </c>
      <c r="DV33" s="17"/>
      <c r="DW33" s="17"/>
      <c r="DX33" s="17">
        <v>-4.5999999999999996</v>
      </c>
      <c r="DY33" s="17">
        <v>0.3</v>
      </c>
      <c r="DZ33" s="17">
        <v>2</v>
      </c>
      <c r="EA33" s="17">
        <v>2.5</v>
      </c>
      <c r="EB33" s="17">
        <v>0.8</v>
      </c>
      <c r="EC33" s="17">
        <v>3.7</v>
      </c>
      <c r="ED33" s="17">
        <v>2.6</v>
      </c>
      <c r="EE33" s="17">
        <v>-7</v>
      </c>
      <c r="EF33" s="17">
        <v>-7.1</v>
      </c>
      <c r="EG33" s="17">
        <v>-0.8</v>
      </c>
      <c r="EH33" s="17">
        <v>0</v>
      </c>
      <c r="EI33" s="17"/>
      <c r="EJ33" s="17">
        <v>2.6</v>
      </c>
      <c r="EK33" s="17">
        <v>-0.1</v>
      </c>
      <c r="EL33" s="17">
        <v>1.8</v>
      </c>
      <c r="EM33" s="17">
        <v>0.2</v>
      </c>
      <c r="EN33" s="17">
        <v>0.2</v>
      </c>
      <c r="EO33" s="17">
        <v>0.2</v>
      </c>
      <c r="EP33" s="17">
        <v>-2.39</v>
      </c>
      <c r="EQ33" s="17">
        <v>6.4</v>
      </c>
      <c r="ER33" s="17">
        <v>3</v>
      </c>
      <c r="ES33" s="17">
        <v>-2.8</v>
      </c>
      <c r="ET33" s="17">
        <v>-0.2</v>
      </c>
      <c r="EU33" s="17">
        <v>-16.600000000000001</v>
      </c>
      <c r="EV33" s="17">
        <v>-5.2</v>
      </c>
      <c r="EW33" s="17">
        <v>-35.5</v>
      </c>
      <c r="EX33" s="17">
        <v>1.5</v>
      </c>
      <c r="EY33" s="17">
        <v>0.7</v>
      </c>
      <c r="EZ33" s="17">
        <v>0.6</v>
      </c>
      <c r="FA33" s="17">
        <v>1</v>
      </c>
      <c r="FB33" s="17">
        <v>2.7</v>
      </c>
      <c r="FC33" s="17">
        <v>0.4</v>
      </c>
      <c r="FD33" s="17">
        <v>2</v>
      </c>
      <c r="FE33" s="17">
        <v>1.7</v>
      </c>
      <c r="FF33" s="17">
        <v>1.6</v>
      </c>
      <c r="FG33" s="17"/>
      <c r="FH33" s="17"/>
      <c r="FI33" s="17"/>
      <c r="FJ33" s="17"/>
      <c r="FK33" s="17">
        <v>2.8</v>
      </c>
      <c r="FL33" s="17"/>
      <c r="FM33" s="17"/>
      <c r="FN33" s="17">
        <v>-48.69</v>
      </c>
      <c r="FO33" s="15"/>
      <c r="FP33" s="17"/>
      <c r="FQ33" s="17">
        <v>-0.19800000000000001</v>
      </c>
      <c r="FR33" s="17"/>
      <c r="FS33" s="17">
        <v>1.8</v>
      </c>
      <c r="FT33" s="17"/>
      <c r="FU33" s="17"/>
      <c r="FV33" s="17">
        <v>0.3</v>
      </c>
      <c r="FW33" s="17">
        <v>0.5</v>
      </c>
      <c r="FX33" s="17">
        <v>2.4020000000000001</v>
      </c>
    </row>
    <row r="34" spans="1:180" ht="24" customHeight="1" x14ac:dyDescent="0.3">
      <c r="A34" s="18" t="s">
        <v>50</v>
      </c>
      <c r="B34" s="18" t="s">
        <v>669</v>
      </c>
      <c r="C34" s="19">
        <v>4.3</v>
      </c>
      <c r="D34" s="19">
        <v>-44.7</v>
      </c>
      <c r="E34" s="19">
        <v>2.2000000000000002</v>
      </c>
      <c r="F34" s="19"/>
      <c r="G34" s="19"/>
      <c r="H34" s="19">
        <v>-6.4</v>
      </c>
      <c r="I34" s="19">
        <v>23</v>
      </c>
      <c r="J34" s="19"/>
      <c r="K34" s="19"/>
      <c r="L34" s="19">
        <v>-25</v>
      </c>
      <c r="M34" s="19">
        <v>-34.4</v>
      </c>
      <c r="N34" s="19">
        <v>-22.7</v>
      </c>
      <c r="O34" s="19">
        <v>31.3</v>
      </c>
      <c r="P34" s="19">
        <v>-21.9</v>
      </c>
      <c r="Q34" s="19">
        <v>-22</v>
      </c>
      <c r="R34" s="19">
        <v>8.4</v>
      </c>
      <c r="S34" s="19"/>
      <c r="T34" s="19"/>
      <c r="U34" s="19"/>
      <c r="V34" s="19">
        <v>0</v>
      </c>
      <c r="W34" s="19">
        <v>7.2</v>
      </c>
      <c r="X34" s="19">
        <v>0.7</v>
      </c>
      <c r="Y34" s="19">
        <v>0</v>
      </c>
      <c r="Z34" s="19">
        <v>0</v>
      </c>
      <c r="AA34" s="19">
        <v>-3.3</v>
      </c>
      <c r="AB34" s="19"/>
      <c r="AC34" s="19">
        <v>5.0999999999999996</v>
      </c>
      <c r="AD34" s="19"/>
      <c r="AE34" s="19"/>
      <c r="AF34" s="19"/>
      <c r="AG34" s="19"/>
      <c r="AH34" s="19">
        <v>2.6</v>
      </c>
      <c r="AI34" s="19">
        <v>-5.5</v>
      </c>
      <c r="AJ34" s="19"/>
      <c r="AK34" s="19"/>
      <c r="AL34" s="19"/>
      <c r="AM34" s="19">
        <v>-1</v>
      </c>
      <c r="AN34" s="19">
        <v>25.6</v>
      </c>
      <c r="AO34" s="19">
        <v>2.9</v>
      </c>
      <c r="AP34" s="19">
        <v>11.6</v>
      </c>
      <c r="AQ34" s="19">
        <v>-0.4</v>
      </c>
      <c r="AR34" s="19">
        <v>-2</v>
      </c>
      <c r="AS34" s="19">
        <v>2.7</v>
      </c>
      <c r="AT34" s="19">
        <v>1.2</v>
      </c>
      <c r="AU34" s="19">
        <v>-27.5</v>
      </c>
      <c r="AV34" s="19">
        <v>-38.299999999999997</v>
      </c>
      <c r="AW34" s="19">
        <v>-52.3</v>
      </c>
      <c r="AX34" s="19">
        <v>-3.1</v>
      </c>
      <c r="AY34" s="19">
        <v>-5</v>
      </c>
      <c r="AZ34" s="19">
        <v>1.5</v>
      </c>
      <c r="BA34" s="19">
        <v>1.1000000000000001</v>
      </c>
      <c r="BB34" s="19">
        <v>0.2</v>
      </c>
      <c r="BC34" s="19">
        <v>8.6</v>
      </c>
      <c r="BD34" s="19"/>
      <c r="BE34" s="19"/>
      <c r="BF34" s="19">
        <v>7.1</v>
      </c>
      <c r="BG34" s="19">
        <v>0</v>
      </c>
      <c r="BH34" s="19"/>
      <c r="BI34" s="19"/>
      <c r="BJ34" s="19"/>
      <c r="BK34" s="19"/>
      <c r="BL34" s="19"/>
      <c r="BM34" s="19">
        <v>1.6</v>
      </c>
      <c r="BN34" s="19">
        <v>0</v>
      </c>
      <c r="BO34" s="19"/>
      <c r="BP34" s="19">
        <v>0</v>
      </c>
      <c r="BQ34" s="19"/>
      <c r="BR34" s="19"/>
      <c r="BS34" s="19"/>
      <c r="BT34" s="19"/>
      <c r="BU34" s="19"/>
      <c r="BV34" s="19"/>
      <c r="BW34" s="19">
        <v>0</v>
      </c>
      <c r="BX34" s="19"/>
      <c r="BY34" s="19"/>
      <c r="BZ34" s="19">
        <v>0</v>
      </c>
      <c r="CA34" s="19">
        <v>25.2</v>
      </c>
      <c r="CB34" s="19">
        <v>18.2</v>
      </c>
      <c r="CC34" s="19">
        <v>6.5</v>
      </c>
      <c r="CD34" s="19">
        <v>8.6</v>
      </c>
      <c r="CE34" s="19">
        <v>1.8</v>
      </c>
      <c r="CF34" s="19"/>
      <c r="CG34" s="19"/>
      <c r="CH34" s="19"/>
      <c r="CI34" s="19">
        <v>16.399999999999999</v>
      </c>
      <c r="CJ34" s="19">
        <v>21.5</v>
      </c>
      <c r="CK34" s="19">
        <v>-14.4</v>
      </c>
      <c r="CL34" s="19"/>
      <c r="CM34" s="19"/>
      <c r="CN34" s="19"/>
      <c r="CO34" s="19"/>
      <c r="CP34" s="19"/>
      <c r="CQ34" s="19">
        <v>0</v>
      </c>
      <c r="CR34" s="19"/>
      <c r="CS34" s="19"/>
      <c r="CT34" s="19">
        <v>0.2</v>
      </c>
      <c r="CU34" s="19">
        <v>1.1000000000000001</v>
      </c>
      <c r="CV34" s="19"/>
      <c r="CW34" s="19">
        <v>-3.7</v>
      </c>
      <c r="CX34" s="19">
        <v>4.5</v>
      </c>
      <c r="CY34" s="19"/>
      <c r="CZ34" s="19"/>
      <c r="DA34" s="19">
        <v>0</v>
      </c>
      <c r="DB34" s="19">
        <v>0</v>
      </c>
      <c r="DC34" s="19">
        <v>0.1</v>
      </c>
      <c r="DD34" s="19">
        <v>23</v>
      </c>
      <c r="DE34" s="19"/>
      <c r="DF34" s="19">
        <v>0</v>
      </c>
      <c r="DG34" s="19">
        <v>0.2</v>
      </c>
      <c r="DH34" s="19">
        <v>1.6</v>
      </c>
      <c r="DI34" s="19">
        <v>0.1</v>
      </c>
      <c r="DJ34" s="19">
        <v>1.6</v>
      </c>
      <c r="DK34" s="19">
        <v>0.3</v>
      </c>
      <c r="DL34" s="19">
        <v>0.6</v>
      </c>
      <c r="DM34" s="19"/>
      <c r="DN34" s="19">
        <v>-0.7</v>
      </c>
      <c r="DO34" s="19">
        <v>-1.7</v>
      </c>
      <c r="DP34" s="19">
        <v>-0.9</v>
      </c>
      <c r="DQ34" s="19">
        <v>-21.3</v>
      </c>
      <c r="DR34" s="19">
        <v>-3.2</v>
      </c>
      <c r="DS34" s="19">
        <v>0.2</v>
      </c>
      <c r="DT34" s="19">
        <v>0.4</v>
      </c>
      <c r="DU34" s="19">
        <v>0</v>
      </c>
      <c r="DV34" s="19"/>
      <c r="DW34" s="19"/>
      <c r="DX34" s="19">
        <v>-4.5999999999999996</v>
      </c>
      <c r="DY34" s="19">
        <v>0.2</v>
      </c>
      <c r="DZ34" s="19">
        <v>1.9</v>
      </c>
      <c r="EA34" s="19">
        <v>2.5</v>
      </c>
      <c r="EB34" s="19">
        <v>0.8</v>
      </c>
      <c r="EC34" s="19">
        <v>3.7</v>
      </c>
      <c r="ED34" s="19">
        <v>2.7</v>
      </c>
      <c r="EE34" s="19">
        <v>-10.4</v>
      </c>
      <c r="EF34" s="19">
        <v>-10</v>
      </c>
      <c r="EG34" s="19">
        <v>-1.3</v>
      </c>
      <c r="EH34" s="19">
        <v>-0.3</v>
      </c>
      <c r="EI34" s="19"/>
      <c r="EJ34" s="19">
        <v>2.6</v>
      </c>
      <c r="EK34" s="19">
        <v>-0.1</v>
      </c>
      <c r="EL34" s="19">
        <v>1.8</v>
      </c>
      <c r="EM34" s="19">
        <v>0.2</v>
      </c>
      <c r="EN34" s="19">
        <v>0.2</v>
      </c>
      <c r="EO34" s="19">
        <v>0.2</v>
      </c>
      <c r="EP34" s="19">
        <v>-2.36</v>
      </c>
      <c r="EQ34" s="19">
        <v>6.3</v>
      </c>
      <c r="ER34" s="19">
        <v>3</v>
      </c>
      <c r="ES34" s="19">
        <v>-3</v>
      </c>
      <c r="ET34" s="19">
        <v>-0.2</v>
      </c>
      <c r="EU34" s="19">
        <v>-17.2</v>
      </c>
      <c r="EV34" s="19">
        <v>-5.2</v>
      </c>
      <c r="EW34" s="19">
        <v>-35.799999999999997</v>
      </c>
      <c r="EX34" s="19">
        <v>1.5</v>
      </c>
      <c r="EY34" s="19">
        <v>0.7</v>
      </c>
      <c r="EZ34" s="19">
        <v>0.6</v>
      </c>
      <c r="FA34" s="19">
        <v>1</v>
      </c>
      <c r="FB34" s="19">
        <v>2.7</v>
      </c>
      <c r="FC34" s="19">
        <v>0.4</v>
      </c>
      <c r="FD34" s="19">
        <v>1.8</v>
      </c>
      <c r="FE34" s="19">
        <v>1.5</v>
      </c>
      <c r="FF34" s="19">
        <v>1.7</v>
      </c>
      <c r="FG34" s="19"/>
      <c r="FH34" s="19"/>
      <c r="FI34" s="19"/>
      <c r="FJ34" s="19"/>
      <c r="FK34" s="19">
        <v>1.9</v>
      </c>
      <c r="FL34" s="19"/>
      <c r="FM34" s="19"/>
      <c r="FN34" s="19">
        <v>-130.96</v>
      </c>
      <c r="FO34" s="15"/>
      <c r="FP34" s="19"/>
      <c r="FQ34" s="19">
        <v>-0.315</v>
      </c>
      <c r="FR34" s="19"/>
      <c r="FS34" s="19">
        <v>1.7</v>
      </c>
      <c r="FT34" s="19"/>
      <c r="FU34" s="19"/>
      <c r="FV34" s="19">
        <v>0.2</v>
      </c>
      <c r="FW34" s="19">
        <v>0.4</v>
      </c>
      <c r="FX34" s="19">
        <v>1.9850000000000001</v>
      </c>
    </row>
    <row r="35" spans="1:180" ht="24" customHeight="1" x14ac:dyDescent="0.3">
      <c r="A35" s="13" t="s">
        <v>50</v>
      </c>
      <c r="B35" s="13" t="s">
        <v>670</v>
      </c>
      <c r="C35" s="14">
        <v>6.3</v>
      </c>
      <c r="D35" s="14">
        <v>-26.5</v>
      </c>
      <c r="E35" s="14">
        <v>4</v>
      </c>
      <c r="F35" s="14"/>
      <c r="G35" s="14"/>
      <c r="H35" s="14">
        <v>-7.4</v>
      </c>
      <c r="I35" s="14">
        <v>22.3</v>
      </c>
      <c r="J35" s="14"/>
      <c r="K35" s="14"/>
      <c r="L35" s="14">
        <v>-22.6</v>
      </c>
      <c r="M35" s="14">
        <v>-33.700000000000003</v>
      </c>
      <c r="N35" s="14">
        <v>-23.9</v>
      </c>
      <c r="O35" s="14">
        <v>29.8</v>
      </c>
      <c r="P35" s="14">
        <v>-20.2</v>
      </c>
      <c r="Q35" s="14">
        <v>-21.7</v>
      </c>
      <c r="R35" s="14">
        <v>16.100000000000001</v>
      </c>
      <c r="S35" s="14"/>
      <c r="T35" s="14"/>
      <c r="U35" s="14"/>
      <c r="V35" s="14">
        <v>0</v>
      </c>
      <c r="W35" s="14">
        <v>6.3</v>
      </c>
      <c r="X35" s="14">
        <v>0.7</v>
      </c>
      <c r="Y35" s="14">
        <v>0</v>
      </c>
      <c r="Z35" s="14">
        <v>0</v>
      </c>
      <c r="AA35" s="14">
        <v>-3.3</v>
      </c>
      <c r="AB35" s="14"/>
      <c r="AC35" s="14">
        <v>5.3</v>
      </c>
      <c r="AD35" s="14"/>
      <c r="AE35" s="14"/>
      <c r="AF35" s="14"/>
      <c r="AG35" s="14"/>
      <c r="AH35" s="14">
        <v>2.7</v>
      </c>
      <c r="AI35" s="14">
        <v>-7.7</v>
      </c>
      <c r="AJ35" s="14"/>
      <c r="AK35" s="14"/>
      <c r="AL35" s="14"/>
      <c r="AM35" s="14">
        <v>-1.1000000000000001</v>
      </c>
      <c r="AN35" s="14">
        <v>13.5</v>
      </c>
      <c r="AO35" s="14">
        <v>1.9</v>
      </c>
      <c r="AP35" s="14">
        <v>11.8</v>
      </c>
      <c r="AQ35" s="14">
        <v>-0.7</v>
      </c>
      <c r="AR35" s="14">
        <v>-1.8</v>
      </c>
      <c r="AS35" s="14">
        <v>2.6</v>
      </c>
      <c r="AT35" s="14">
        <v>1.5</v>
      </c>
      <c r="AU35" s="14">
        <v>-24.6</v>
      </c>
      <c r="AV35" s="14">
        <v>-35.4</v>
      </c>
      <c r="AW35" s="14">
        <v>-49.5</v>
      </c>
      <c r="AX35" s="14">
        <v>5.3</v>
      </c>
      <c r="AY35" s="14">
        <v>-3.4</v>
      </c>
      <c r="AZ35" s="14">
        <v>0.7</v>
      </c>
      <c r="BA35" s="14">
        <v>1.1000000000000001</v>
      </c>
      <c r="BB35" s="14">
        <v>0.2</v>
      </c>
      <c r="BC35" s="14">
        <v>12.3</v>
      </c>
      <c r="BD35" s="14"/>
      <c r="BE35" s="14"/>
      <c r="BF35" s="14">
        <v>7.4</v>
      </c>
      <c r="BG35" s="14">
        <v>0</v>
      </c>
      <c r="BH35" s="14"/>
      <c r="BI35" s="14"/>
      <c r="BJ35" s="14"/>
      <c r="BK35" s="14"/>
      <c r="BL35" s="14"/>
      <c r="BM35" s="14">
        <v>4.9000000000000004</v>
      </c>
      <c r="BN35" s="14">
        <v>0</v>
      </c>
      <c r="BO35" s="14"/>
      <c r="BP35" s="14">
        <v>0</v>
      </c>
      <c r="BQ35" s="14"/>
      <c r="BR35" s="14"/>
      <c r="BS35" s="14"/>
      <c r="BT35" s="14"/>
      <c r="BU35" s="14"/>
      <c r="BV35" s="14"/>
      <c r="BW35" s="14">
        <v>0</v>
      </c>
      <c r="BX35" s="14"/>
      <c r="BY35" s="14"/>
      <c r="BZ35" s="14">
        <v>-0.2</v>
      </c>
      <c r="CA35" s="14">
        <v>25.8</v>
      </c>
      <c r="CB35" s="14">
        <v>18.399999999999999</v>
      </c>
      <c r="CC35" s="14">
        <v>6.1</v>
      </c>
      <c r="CD35" s="14">
        <v>8.8000000000000007</v>
      </c>
      <c r="CE35" s="14">
        <v>2</v>
      </c>
      <c r="CF35" s="14"/>
      <c r="CG35" s="14"/>
      <c r="CH35" s="14"/>
      <c r="CI35" s="14">
        <v>18</v>
      </c>
      <c r="CJ35" s="14">
        <v>22.9</v>
      </c>
      <c r="CK35" s="14">
        <v>-11.8</v>
      </c>
      <c r="CL35" s="14"/>
      <c r="CM35" s="14"/>
      <c r="CN35" s="14"/>
      <c r="CO35" s="14"/>
      <c r="CP35" s="14"/>
      <c r="CQ35" s="14">
        <v>0</v>
      </c>
      <c r="CR35" s="14"/>
      <c r="CS35" s="14"/>
      <c r="CT35" s="14">
        <v>-0.1</v>
      </c>
      <c r="CU35" s="14">
        <v>1.3</v>
      </c>
      <c r="CV35" s="14"/>
      <c r="CW35" s="14">
        <v>-3.8</v>
      </c>
      <c r="CX35" s="14">
        <v>7.4</v>
      </c>
      <c r="CY35" s="14"/>
      <c r="CZ35" s="14"/>
      <c r="DA35" s="14">
        <v>0.1</v>
      </c>
      <c r="DB35" s="14">
        <v>0</v>
      </c>
      <c r="DC35" s="14">
        <v>0</v>
      </c>
      <c r="DD35" s="14">
        <v>22.9</v>
      </c>
      <c r="DE35" s="14"/>
      <c r="DF35" s="14">
        <v>0</v>
      </c>
      <c r="DG35" s="14">
        <v>0.2</v>
      </c>
      <c r="DH35" s="14">
        <v>1.4</v>
      </c>
      <c r="DI35" s="14">
        <v>0.2</v>
      </c>
      <c r="DJ35" s="14">
        <v>1.1000000000000001</v>
      </c>
      <c r="DK35" s="14">
        <v>0.3</v>
      </c>
      <c r="DL35" s="14">
        <v>0.6</v>
      </c>
      <c r="DM35" s="14"/>
      <c r="DN35" s="14">
        <v>-0.7</v>
      </c>
      <c r="DO35" s="14">
        <v>-1.7</v>
      </c>
      <c r="DP35" s="14">
        <v>-1</v>
      </c>
      <c r="DQ35" s="14">
        <v>-21.5</v>
      </c>
      <c r="DR35" s="14">
        <v>-3.2</v>
      </c>
      <c r="DS35" s="14">
        <v>0</v>
      </c>
      <c r="DT35" s="14">
        <v>0.4</v>
      </c>
      <c r="DU35" s="14">
        <v>0.1</v>
      </c>
      <c r="DV35" s="14"/>
      <c r="DW35" s="14"/>
      <c r="DX35" s="14">
        <v>-4.5</v>
      </c>
      <c r="DY35" s="14">
        <v>0.4</v>
      </c>
      <c r="DZ35" s="14">
        <v>2</v>
      </c>
      <c r="EA35" s="14">
        <v>2.5</v>
      </c>
      <c r="EB35" s="14">
        <v>0.8</v>
      </c>
      <c r="EC35" s="14">
        <v>3.7</v>
      </c>
      <c r="ED35" s="14">
        <v>2.5</v>
      </c>
      <c r="EE35" s="14">
        <v>-7.6</v>
      </c>
      <c r="EF35" s="14">
        <v>-7.5</v>
      </c>
      <c r="EG35" s="14">
        <v>-1</v>
      </c>
      <c r="EH35" s="14">
        <v>-0.2</v>
      </c>
      <c r="EI35" s="14"/>
      <c r="EJ35" s="14">
        <v>2.6</v>
      </c>
      <c r="EK35" s="14">
        <v>-0.1</v>
      </c>
      <c r="EL35" s="14">
        <v>1.8</v>
      </c>
      <c r="EM35" s="14">
        <v>0.2</v>
      </c>
      <c r="EN35" s="14">
        <v>0.2</v>
      </c>
      <c r="EO35" s="14">
        <v>0.2</v>
      </c>
      <c r="EP35" s="14">
        <v>-2.2999999999999998</v>
      </c>
      <c r="EQ35" s="14">
        <v>6.2</v>
      </c>
      <c r="ER35" s="14">
        <v>3</v>
      </c>
      <c r="ES35" s="14">
        <v>-3</v>
      </c>
      <c r="ET35" s="14">
        <v>-0.2</v>
      </c>
      <c r="EU35" s="14">
        <v>-14.9</v>
      </c>
      <c r="EV35" s="14">
        <v>-6.9</v>
      </c>
      <c r="EW35" s="14">
        <v>-36.1</v>
      </c>
      <c r="EX35" s="14">
        <v>1.5</v>
      </c>
      <c r="EY35" s="14">
        <v>0.7</v>
      </c>
      <c r="EZ35" s="14">
        <v>0.6</v>
      </c>
      <c r="FA35" s="14">
        <v>1</v>
      </c>
      <c r="FB35" s="14">
        <v>2.7</v>
      </c>
      <c r="FC35" s="14">
        <v>0.4</v>
      </c>
      <c r="FD35" s="14">
        <v>1.6</v>
      </c>
      <c r="FE35" s="14">
        <v>1.3</v>
      </c>
      <c r="FF35" s="14">
        <v>1.9</v>
      </c>
      <c r="FG35" s="14"/>
      <c r="FH35" s="14"/>
      <c r="FI35" s="14"/>
      <c r="FJ35" s="14"/>
      <c r="FK35" s="14">
        <v>2.2999999999999998</v>
      </c>
      <c r="FL35" s="14"/>
      <c r="FM35" s="14"/>
      <c r="FN35" s="14">
        <v>-77</v>
      </c>
      <c r="FO35" s="15"/>
      <c r="FP35" s="14"/>
      <c r="FQ35" s="14">
        <v>-0.82699999999999996</v>
      </c>
      <c r="FR35" s="14"/>
      <c r="FS35" s="14">
        <v>1.8</v>
      </c>
      <c r="FT35" s="14"/>
      <c r="FU35" s="14"/>
      <c r="FV35" s="14">
        <v>0.2</v>
      </c>
      <c r="FW35" s="14">
        <v>0.5</v>
      </c>
      <c r="FX35" s="14">
        <v>1.673</v>
      </c>
    </row>
    <row r="36" spans="1:180" ht="24" customHeight="1" x14ac:dyDescent="0.3">
      <c r="A36" s="16" t="s">
        <v>50</v>
      </c>
      <c r="B36" s="16" t="s">
        <v>671</v>
      </c>
      <c r="C36" s="17">
        <v>5.6</v>
      </c>
      <c r="D36" s="17">
        <v>-37</v>
      </c>
      <c r="E36" s="17">
        <v>3.1</v>
      </c>
      <c r="F36" s="17"/>
      <c r="G36" s="17"/>
      <c r="H36" s="17">
        <v>-7.4</v>
      </c>
      <c r="I36" s="17">
        <v>29</v>
      </c>
      <c r="J36" s="17"/>
      <c r="K36" s="17"/>
      <c r="L36" s="17">
        <v>-29.8</v>
      </c>
      <c r="M36" s="17">
        <v>-35.299999999999997</v>
      </c>
      <c r="N36" s="17">
        <v>0</v>
      </c>
      <c r="O36" s="17">
        <v>20.100000000000001</v>
      </c>
      <c r="P36" s="17">
        <v>-27.5</v>
      </c>
      <c r="Q36" s="17">
        <v>-25.8</v>
      </c>
      <c r="R36" s="17">
        <v>16.3</v>
      </c>
      <c r="S36" s="17"/>
      <c r="T36" s="17"/>
      <c r="U36" s="17"/>
      <c r="V36" s="17">
        <v>0</v>
      </c>
      <c r="W36" s="17">
        <v>5.0999999999999996</v>
      </c>
      <c r="X36" s="17">
        <v>1.1000000000000001</v>
      </c>
      <c r="Y36" s="17">
        <v>0.5</v>
      </c>
      <c r="Z36" s="17">
        <v>0</v>
      </c>
      <c r="AA36" s="17">
        <v>-3.3</v>
      </c>
      <c r="AB36" s="17"/>
      <c r="AC36" s="17">
        <v>4.5999999999999996</v>
      </c>
      <c r="AD36" s="17"/>
      <c r="AE36" s="17"/>
      <c r="AF36" s="17"/>
      <c r="AG36" s="17"/>
      <c r="AH36" s="17">
        <v>2.7</v>
      </c>
      <c r="AI36" s="17">
        <v>-7.9</v>
      </c>
      <c r="AJ36" s="17"/>
      <c r="AK36" s="17"/>
      <c r="AL36" s="17"/>
      <c r="AM36" s="17">
        <v>-1.1000000000000001</v>
      </c>
      <c r="AN36" s="17">
        <v>13.5</v>
      </c>
      <c r="AO36" s="17">
        <v>2.4</v>
      </c>
      <c r="AP36" s="17">
        <v>11.9</v>
      </c>
      <c r="AQ36" s="17">
        <v>-1</v>
      </c>
      <c r="AR36" s="17">
        <v>-1.9</v>
      </c>
      <c r="AS36" s="17">
        <v>2.6</v>
      </c>
      <c r="AT36" s="17">
        <v>1.2</v>
      </c>
      <c r="AU36" s="17">
        <v>-22.5</v>
      </c>
      <c r="AV36" s="17">
        <v>-33.299999999999997</v>
      </c>
      <c r="AW36" s="17">
        <v>-47.1</v>
      </c>
      <c r="AX36" s="17">
        <v>6.3</v>
      </c>
      <c r="AY36" s="17">
        <v>-3.4</v>
      </c>
      <c r="AZ36" s="17">
        <v>1.1000000000000001</v>
      </c>
      <c r="BA36" s="17">
        <v>1.1000000000000001</v>
      </c>
      <c r="BB36" s="17">
        <v>0.2</v>
      </c>
      <c r="BC36" s="17">
        <v>13.3</v>
      </c>
      <c r="BD36" s="17"/>
      <c r="BE36" s="17"/>
      <c r="BF36" s="17">
        <v>8.1999999999999993</v>
      </c>
      <c r="BG36" s="17">
        <v>0</v>
      </c>
      <c r="BH36" s="17"/>
      <c r="BI36" s="17"/>
      <c r="BJ36" s="17"/>
      <c r="BK36" s="17"/>
      <c r="BL36" s="17"/>
      <c r="BM36" s="17">
        <v>4.5</v>
      </c>
      <c r="BN36" s="17">
        <v>0</v>
      </c>
      <c r="BO36" s="17"/>
      <c r="BP36" s="17">
        <v>0</v>
      </c>
      <c r="BQ36" s="17"/>
      <c r="BR36" s="17"/>
      <c r="BS36" s="17"/>
      <c r="BT36" s="17"/>
      <c r="BU36" s="17"/>
      <c r="BV36" s="17"/>
      <c r="BW36" s="17">
        <v>0</v>
      </c>
      <c r="BX36" s="17"/>
      <c r="BY36" s="17"/>
      <c r="BZ36" s="17">
        <v>-0.3</v>
      </c>
      <c r="CA36" s="17">
        <v>26</v>
      </c>
      <c r="CB36" s="17">
        <v>18</v>
      </c>
      <c r="CC36" s="17">
        <v>5.8</v>
      </c>
      <c r="CD36" s="17">
        <v>8.8000000000000007</v>
      </c>
      <c r="CE36" s="17">
        <v>1.9</v>
      </c>
      <c r="CF36" s="17"/>
      <c r="CG36" s="17"/>
      <c r="CH36" s="17"/>
      <c r="CI36" s="17">
        <v>17.2</v>
      </c>
      <c r="CJ36" s="17">
        <v>22.2</v>
      </c>
      <c r="CK36" s="17">
        <v>-12.8</v>
      </c>
      <c r="CL36" s="17"/>
      <c r="CM36" s="17"/>
      <c r="CN36" s="17"/>
      <c r="CO36" s="17"/>
      <c r="CP36" s="17"/>
      <c r="CQ36" s="17">
        <v>0</v>
      </c>
      <c r="CR36" s="17"/>
      <c r="CS36" s="17"/>
      <c r="CT36" s="17">
        <v>0.1</v>
      </c>
      <c r="CU36" s="17">
        <v>1.2</v>
      </c>
      <c r="CV36" s="17"/>
      <c r="CW36" s="17">
        <v>-4</v>
      </c>
      <c r="CX36" s="17">
        <v>3.2</v>
      </c>
      <c r="CY36" s="17"/>
      <c r="CZ36" s="17"/>
      <c r="DA36" s="17">
        <v>0.1</v>
      </c>
      <c r="DB36" s="17">
        <v>0</v>
      </c>
      <c r="DC36" s="17">
        <v>0</v>
      </c>
      <c r="DD36" s="17">
        <v>23.2</v>
      </c>
      <c r="DE36" s="17"/>
      <c r="DF36" s="17">
        <v>0</v>
      </c>
      <c r="DG36" s="17">
        <v>0.2</v>
      </c>
      <c r="DH36" s="17">
        <v>1.4</v>
      </c>
      <c r="DI36" s="17">
        <v>0.2</v>
      </c>
      <c r="DJ36" s="17">
        <v>0.6</v>
      </c>
      <c r="DK36" s="17">
        <v>0.3</v>
      </c>
      <c r="DL36" s="17">
        <v>0.6</v>
      </c>
      <c r="DM36" s="17"/>
      <c r="DN36" s="17">
        <v>-0.7</v>
      </c>
      <c r="DO36" s="17">
        <v>-1.7</v>
      </c>
      <c r="DP36" s="17">
        <v>-1</v>
      </c>
      <c r="DQ36" s="17">
        <v>-20.5</v>
      </c>
      <c r="DR36" s="17">
        <v>-3.3</v>
      </c>
      <c r="DS36" s="17">
        <v>-0.3</v>
      </c>
      <c r="DT36" s="17">
        <v>0.4</v>
      </c>
      <c r="DU36" s="17">
        <v>0.1</v>
      </c>
      <c r="DV36" s="17"/>
      <c r="DW36" s="17"/>
      <c r="DX36" s="17">
        <v>-4.5</v>
      </c>
      <c r="DY36" s="17">
        <v>0.2</v>
      </c>
      <c r="DZ36" s="17">
        <v>2</v>
      </c>
      <c r="EA36" s="17">
        <v>2.5</v>
      </c>
      <c r="EB36" s="17">
        <v>0.8</v>
      </c>
      <c r="EC36" s="17">
        <v>3.6</v>
      </c>
      <c r="ED36" s="17">
        <v>2.6</v>
      </c>
      <c r="EE36" s="17">
        <v>-8.9</v>
      </c>
      <c r="EF36" s="17">
        <v>-7.6</v>
      </c>
      <c r="EG36" s="17">
        <v>-0.8</v>
      </c>
      <c r="EH36" s="17">
        <v>-0.3</v>
      </c>
      <c r="EI36" s="17"/>
      <c r="EJ36" s="17">
        <v>2.6</v>
      </c>
      <c r="EK36" s="17">
        <v>-0.1</v>
      </c>
      <c r="EL36" s="17">
        <v>1.7</v>
      </c>
      <c r="EM36" s="17">
        <v>0.2</v>
      </c>
      <c r="EN36" s="17">
        <v>0.2</v>
      </c>
      <c r="EO36" s="17">
        <v>0.2</v>
      </c>
      <c r="EP36" s="17">
        <v>-2.39</v>
      </c>
      <c r="EQ36" s="17">
        <v>6.8</v>
      </c>
      <c r="ER36" s="17">
        <v>2.9</v>
      </c>
      <c r="ES36" s="17">
        <v>-3.1</v>
      </c>
      <c r="ET36" s="17">
        <v>-0.2</v>
      </c>
      <c r="EU36" s="17">
        <v>-12.8</v>
      </c>
      <c r="EV36" s="17">
        <v>-9.1</v>
      </c>
      <c r="EW36" s="17">
        <v>-36.200000000000003</v>
      </c>
      <c r="EX36" s="17">
        <v>1.5</v>
      </c>
      <c r="EY36" s="17">
        <v>0.7</v>
      </c>
      <c r="EZ36" s="17">
        <v>0.6</v>
      </c>
      <c r="FA36" s="17">
        <v>1</v>
      </c>
      <c r="FB36" s="17">
        <v>2.5</v>
      </c>
      <c r="FC36" s="17">
        <v>0.4</v>
      </c>
      <c r="FD36" s="17">
        <v>1.6</v>
      </c>
      <c r="FE36" s="17">
        <v>1.3</v>
      </c>
      <c r="FF36" s="17">
        <v>1.9</v>
      </c>
      <c r="FG36" s="17"/>
      <c r="FH36" s="17"/>
      <c r="FI36" s="17"/>
      <c r="FJ36" s="17"/>
      <c r="FK36" s="17">
        <v>2</v>
      </c>
      <c r="FL36" s="17"/>
      <c r="FM36" s="17"/>
      <c r="FN36" s="17">
        <v>-89.19</v>
      </c>
      <c r="FO36" s="15"/>
      <c r="FP36" s="17"/>
      <c r="FQ36" s="17">
        <v>-0.42599999999999999</v>
      </c>
      <c r="FR36" s="17"/>
      <c r="FS36" s="17">
        <v>1.8</v>
      </c>
      <c r="FT36" s="17"/>
      <c r="FU36" s="17"/>
      <c r="FV36" s="17">
        <v>0</v>
      </c>
      <c r="FW36" s="17">
        <v>0.5</v>
      </c>
      <c r="FX36" s="17">
        <v>1.8740000000000001</v>
      </c>
    </row>
    <row r="37" spans="1:180" ht="24" customHeight="1" x14ac:dyDescent="0.3">
      <c r="A37" s="16" t="s">
        <v>50</v>
      </c>
      <c r="B37" s="16" t="s">
        <v>672</v>
      </c>
      <c r="C37" s="17">
        <v>6.4</v>
      </c>
      <c r="D37" s="17">
        <v>-19</v>
      </c>
      <c r="E37" s="17">
        <v>5.0999999999999996</v>
      </c>
      <c r="F37" s="17"/>
      <c r="G37" s="17"/>
      <c r="H37" s="17">
        <v>-8.1</v>
      </c>
      <c r="I37" s="17">
        <v>32.9</v>
      </c>
      <c r="J37" s="17"/>
      <c r="K37" s="17"/>
      <c r="L37" s="17">
        <v>-30.2</v>
      </c>
      <c r="M37" s="17">
        <v>-36.9</v>
      </c>
      <c r="N37" s="17">
        <v>0</v>
      </c>
      <c r="O37" s="17">
        <v>19.899999999999999</v>
      </c>
      <c r="P37" s="17">
        <v>-33.299999999999997</v>
      </c>
      <c r="Q37" s="17">
        <v>-31.4</v>
      </c>
      <c r="R37" s="17">
        <v>24</v>
      </c>
      <c r="S37" s="17"/>
      <c r="T37" s="17"/>
      <c r="U37" s="17"/>
      <c r="V37" s="17">
        <v>0</v>
      </c>
      <c r="W37" s="17">
        <v>8.3000000000000007</v>
      </c>
      <c r="X37" s="17">
        <v>0.8</v>
      </c>
      <c r="Y37" s="17">
        <v>0.1</v>
      </c>
      <c r="Z37" s="17">
        <v>0</v>
      </c>
      <c r="AA37" s="17">
        <v>-3.2</v>
      </c>
      <c r="AB37" s="17"/>
      <c r="AC37" s="17">
        <v>5.3</v>
      </c>
      <c r="AD37" s="17"/>
      <c r="AE37" s="17"/>
      <c r="AF37" s="17"/>
      <c r="AG37" s="17"/>
      <c r="AH37" s="17">
        <v>1.9</v>
      </c>
      <c r="AI37" s="17">
        <v>-10.7</v>
      </c>
      <c r="AJ37" s="17"/>
      <c r="AK37" s="17"/>
      <c r="AL37" s="17"/>
      <c r="AM37" s="17">
        <v>-1.2</v>
      </c>
      <c r="AN37" s="17">
        <v>13.8</v>
      </c>
      <c r="AO37" s="17">
        <v>2.7</v>
      </c>
      <c r="AP37" s="17">
        <v>11.8</v>
      </c>
      <c r="AQ37" s="17">
        <v>-1</v>
      </c>
      <c r="AR37" s="17">
        <v>-1.6</v>
      </c>
      <c r="AS37" s="17">
        <v>2.6</v>
      </c>
      <c r="AT37" s="17">
        <v>2.1</v>
      </c>
      <c r="AU37" s="17">
        <v>-16.2</v>
      </c>
      <c r="AV37" s="17">
        <v>-27.1</v>
      </c>
      <c r="AW37" s="17">
        <v>-41.3</v>
      </c>
      <c r="AX37" s="17">
        <v>5.7</v>
      </c>
      <c r="AY37" s="17">
        <v>-2</v>
      </c>
      <c r="AZ37" s="17">
        <v>0.7</v>
      </c>
      <c r="BA37" s="17">
        <v>1.1000000000000001</v>
      </c>
      <c r="BB37" s="17">
        <v>0.2</v>
      </c>
      <c r="BC37" s="17">
        <v>13.6</v>
      </c>
      <c r="BD37" s="17"/>
      <c r="BE37" s="17"/>
      <c r="BF37" s="17">
        <v>8.6</v>
      </c>
      <c r="BG37" s="17">
        <v>0</v>
      </c>
      <c r="BH37" s="17"/>
      <c r="BI37" s="17"/>
      <c r="BJ37" s="17"/>
      <c r="BK37" s="17"/>
      <c r="BL37" s="17"/>
      <c r="BM37" s="17">
        <v>5.4</v>
      </c>
      <c r="BN37" s="17">
        <v>0</v>
      </c>
      <c r="BO37" s="17"/>
      <c r="BP37" s="17">
        <v>0</v>
      </c>
      <c r="BQ37" s="17"/>
      <c r="BR37" s="17"/>
      <c r="BS37" s="17"/>
      <c r="BT37" s="17"/>
      <c r="BU37" s="17"/>
      <c r="BV37" s="17"/>
      <c r="BW37" s="17">
        <v>0</v>
      </c>
      <c r="BX37" s="17"/>
      <c r="BY37" s="17"/>
      <c r="BZ37" s="17">
        <v>-0.2</v>
      </c>
      <c r="CA37" s="17">
        <v>25.6</v>
      </c>
      <c r="CB37" s="17">
        <v>18.100000000000001</v>
      </c>
      <c r="CC37" s="17">
        <v>5.7</v>
      </c>
      <c r="CD37" s="17">
        <v>8.8000000000000007</v>
      </c>
      <c r="CE37" s="17">
        <v>1.9</v>
      </c>
      <c r="CF37" s="17"/>
      <c r="CG37" s="17"/>
      <c r="CH37" s="17"/>
      <c r="CI37" s="17">
        <v>18.899999999999999</v>
      </c>
      <c r="CJ37" s="17">
        <v>23.8</v>
      </c>
      <c r="CK37" s="17">
        <v>-10.6</v>
      </c>
      <c r="CL37" s="17"/>
      <c r="CM37" s="17"/>
      <c r="CN37" s="17"/>
      <c r="CO37" s="17"/>
      <c r="CP37" s="17"/>
      <c r="CQ37" s="17">
        <v>0</v>
      </c>
      <c r="CR37" s="17"/>
      <c r="CS37" s="17"/>
      <c r="CT37" s="17">
        <v>0.2</v>
      </c>
      <c r="CU37" s="17">
        <v>1.3</v>
      </c>
      <c r="CV37" s="17"/>
      <c r="CW37" s="17">
        <v>-4</v>
      </c>
      <c r="CX37" s="17">
        <v>5.0999999999999996</v>
      </c>
      <c r="CY37" s="17"/>
      <c r="CZ37" s="17"/>
      <c r="DA37" s="17">
        <v>0</v>
      </c>
      <c r="DB37" s="17">
        <v>0</v>
      </c>
      <c r="DC37" s="17">
        <v>0</v>
      </c>
      <c r="DD37" s="17">
        <v>23.3</v>
      </c>
      <c r="DE37" s="17"/>
      <c r="DF37" s="17">
        <v>0</v>
      </c>
      <c r="DG37" s="17">
        <v>0.2</v>
      </c>
      <c r="DH37" s="17">
        <v>1.5</v>
      </c>
      <c r="DI37" s="17">
        <v>0.4</v>
      </c>
      <c r="DJ37" s="17">
        <v>0.6</v>
      </c>
      <c r="DK37" s="17">
        <v>0.3</v>
      </c>
      <c r="DL37" s="17">
        <v>0.6</v>
      </c>
      <c r="DM37" s="17"/>
      <c r="DN37" s="17">
        <v>-0.7</v>
      </c>
      <c r="DO37" s="17">
        <v>-1.7</v>
      </c>
      <c r="DP37" s="17">
        <v>-0.6</v>
      </c>
      <c r="DQ37" s="17">
        <v>-19.600000000000001</v>
      </c>
      <c r="DR37" s="17">
        <v>-3.3</v>
      </c>
      <c r="DS37" s="17">
        <v>-0.1</v>
      </c>
      <c r="DT37" s="17">
        <v>0.4</v>
      </c>
      <c r="DU37" s="17">
        <v>0</v>
      </c>
      <c r="DV37" s="17"/>
      <c r="DW37" s="17"/>
      <c r="DX37" s="17">
        <v>-4.5</v>
      </c>
      <c r="DY37" s="17">
        <v>0.4</v>
      </c>
      <c r="DZ37" s="17">
        <v>2</v>
      </c>
      <c r="EA37" s="17">
        <v>2.5</v>
      </c>
      <c r="EB37" s="17">
        <v>0.8</v>
      </c>
      <c r="EC37" s="17">
        <v>3.6</v>
      </c>
      <c r="ED37" s="17">
        <v>2.6</v>
      </c>
      <c r="EE37" s="17">
        <v>-1.6</v>
      </c>
      <c r="EF37" s="17">
        <v>-12.4</v>
      </c>
      <c r="EG37" s="17">
        <v>0.5</v>
      </c>
      <c r="EH37" s="17">
        <v>-0.5</v>
      </c>
      <c r="EI37" s="17"/>
      <c r="EJ37" s="17">
        <v>2.7</v>
      </c>
      <c r="EK37" s="17">
        <v>-0.1</v>
      </c>
      <c r="EL37" s="17">
        <v>1.7</v>
      </c>
      <c r="EM37" s="17">
        <v>0.2</v>
      </c>
      <c r="EN37" s="17">
        <v>0.2</v>
      </c>
      <c r="EO37" s="17">
        <v>0.2</v>
      </c>
      <c r="EP37" s="17">
        <v>-2.25</v>
      </c>
      <c r="EQ37" s="17">
        <v>6.3</v>
      </c>
      <c r="ER37" s="17">
        <v>2.6</v>
      </c>
      <c r="ES37" s="17">
        <v>-3</v>
      </c>
      <c r="ET37" s="17">
        <v>-0.2</v>
      </c>
      <c r="EU37" s="17">
        <v>-8</v>
      </c>
      <c r="EV37" s="17">
        <v>-10.1</v>
      </c>
      <c r="EW37" s="17">
        <v>-35.9</v>
      </c>
      <c r="EX37" s="17">
        <v>1.5</v>
      </c>
      <c r="EY37" s="17">
        <v>0.7</v>
      </c>
      <c r="EZ37" s="17">
        <v>0.6</v>
      </c>
      <c r="FA37" s="17">
        <v>1</v>
      </c>
      <c r="FB37" s="17">
        <v>2.2000000000000002</v>
      </c>
      <c r="FC37" s="17">
        <v>0.4</v>
      </c>
      <c r="FD37" s="17">
        <v>1.6</v>
      </c>
      <c r="FE37" s="17">
        <v>1.3</v>
      </c>
      <c r="FF37" s="17">
        <v>1.9</v>
      </c>
      <c r="FG37" s="17"/>
      <c r="FH37" s="17"/>
      <c r="FI37" s="17"/>
      <c r="FJ37" s="17"/>
      <c r="FK37" s="17">
        <v>2.9</v>
      </c>
      <c r="FL37" s="17"/>
      <c r="FM37" s="17"/>
      <c r="FN37" s="17">
        <v>-32.450000000000003</v>
      </c>
      <c r="FO37" s="15"/>
      <c r="FP37" s="17"/>
      <c r="FQ37" s="17">
        <v>-0.52300000000000002</v>
      </c>
      <c r="FR37" s="17"/>
      <c r="FS37" s="17">
        <v>1.8</v>
      </c>
      <c r="FT37" s="17"/>
      <c r="FU37" s="17"/>
      <c r="FV37" s="17">
        <v>-0.2</v>
      </c>
      <c r="FW37" s="17">
        <v>0.5</v>
      </c>
      <c r="FX37" s="17">
        <v>1.577</v>
      </c>
    </row>
    <row r="38" spans="1:180" ht="24" customHeight="1" x14ac:dyDescent="0.3">
      <c r="A38" s="16" t="s">
        <v>50</v>
      </c>
      <c r="B38" s="16" t="s">
        <v>673</v>
      </c>
      <c r="C38" s="17">
        <v>3.8</v>
      </c>
      <c r="D38" s="17">
        <v>-40.799999999999997</v>
      </c>
      <c r="E38" s="17">
        <v>2.5</v>
      </c>
      <c r="F38" s="17"/>
      <c r="G38" s="17"/>
      <c r="H38" s="17">
        <v>-8.4</v>
      </c>
      <c r="I38" s="17">
        <v>28.5</v>
      </c>
      <c r="J38" s="17"/>
      <c r="K38" s="17"/>
      <c r="L38" s="17">
        <v>-37.200000000000003</v>
      </c>
      <c r="M38" s="17">
        <v>-40.200000000000003</v>
      </c>
      <c r="N38" s="17">
        <v>0</v>
      </c>
      <c r="O38" s="17">
        <v>11.2</v>
      </c>
      <c r="P38" s="17">
        <v>-37.1</v>
      </c>
      <c r="Q38" s="17">
        <v>-33.6</v>
      </c>
      <c r="R38" s="17">
        <v>19.2</v>
      </c>
      <c r="S38" s="17"/>
      <c r="T38" s="17"/>
      <c r="U38" s="17"/>
      <c r="V38" s="17">
        <v>0</v>
      </c>
      <c r="W38" s="17">
        <v>2.1</v>
      </c>
      <c r="X38" s="17">
        <v>1.3</v>
      </c>
      <c r="Y38" s="17">
        <v>0.8</v>
      </c>
      <c r="Z38" s="17">
        <v>0</v>
      </c>
      <c r="AA38" s="17">
        <v>-3.2</v>
      </c>
      <c r="AB38" s="17"/>
      <c r="AC38" s="17">
        <v>5.3</v>
      </c>
      <c r="AD38" s="17"/>
      <c r="AE38" s="17"/>
      <c r="AF38" s="17"/>
      <c r="AG38" s="17"/>
      <c r="AH38" s="17">
        <v>1</v>
      </c>
      <c r="AI38" s="17">
        <v>-9</v>
      </c>
      <c r="AJ38" s="17"/>
      <c r="AK38" s="17"/>
      <c r="AL38" s="17"/>
      <c r="AM38" s="17">
        <v>-1.2</v>
      </c>
      <c r="AN38" s="17">
        <v>11.6</v>
      </c>
      <c r="AO38" s="17">
        <v>2.7</v>
      </c>
      <c r="AP38" s="17">
        <v>11.7</v>
      </c>
      <c r="AQ38" s="17">
        <v>-1.1000000000000001</v>
      </c>
      <c r="AR38" s="17">
        <v>0</v>
      </c>
      <c r="AS38" s="17">
        <v>2.6</v>
      </c>
      <c r="AT38" s="17">
        <v>1.6</v>
      </c>
      <c r="AU38" s="17">
        <v>-20.399999999999999</v>
      </c>
      <c r="AV38" s="17">
        <v>-31.3</v>
      </c>
      <c r="AW38" s="17">
        <v>-45.4</v>
      </c>
      <c r="AX38" s="17">
        <v>0.5</v>
      </c>
      <c r="AY38" s="17">
        <v>-1.6</v>
      </c>
      <c r="AZ38" s="17">
        <v>1</v>
      </c>
      <c r="BA38" s="17">
        <v>1.1000000000000001</v>
      </c>
      <c r="BB38" s="17">
        <v>0.3</v>
      </c>
      <c r="BC38" s="17">
        <v>15.8</v>
      </c>
      <c r="BD38" s="17"/>
      <c r="BE38" s="17"/>
      <c r="BF38" s="17">
        <v>7.1</v>
      </c>
      <c r="BG38" s="17">
        <v>0</v>
      </c>
      <c r="BH38" s="17"/>
      <c r="BI38" s="17"/>
      <c r="BJ38" s="17"/>
      <c r="BK38" s="17"/>
      <c r="BL38" s="17"/>
      <c r="BM38" s="17">
        <v>1.7</v>
      </c>
      <c r="BN38" s="17">
        <v>0</v>
      </c>
      <c r="BO38" s="17"/>
      <c r="BP38" s="17">
        <v>0</v>
      </c>
      <c r="BQ38" s="17"/>
      <c r="BR38" s="17"/>
      <c r="BS38" s="17"/>
      <c r="BT38" s="17"/>
      <c r="BU38" s="17"/>
      <c r="BV38" s="17"/>
      <c r="BW38" s="17">
        <v>0</v>
      </c>
      <c r="BX38" s="17"/>
      <c r="BY38" s="17"/>
      <c r="BZ38" s="17">
        <v>-0.3</v>
      </c>
      <c r="CA38" s="17">
        <v>25.1</v>
      </c>
      <c r="CB38" s="17">
        <v>17.8</v>
      </c>
      <c r="CC38" s="17">
        <v>-0.7</v>
      </c>
      <c r="CD38" s="17">
        <v>8.9</v>
      </c>
      <c r="CE38" s="17">
        <v>2</v>
      </c>
      <c r="CF38" s="17"/>
      <c r="CG38" s="17"/>
      <c r="CH38" s="17"/>
      <c r="CI38" s="17">
        <v>15.6</v>
      </c>
      <c r="CJ38" s="17">
        <v>20.5</v>
      </c>
      <c r="CK38" s="17">
        <v>-15.7</v>
      </c>
      <c r="CL38" s="17"/>
      <c r="CM38" s="17"/>
      <c r="CN38" s="17"/>
      <c r="CO38" s="17"/>
      <c r="CP38" s="17"/>
      <c r="CQ38" s="17">
        <v>0</v>
      </c>
      <c r="CR38" s="17"/>
      <c r="CS38" s="17"/>
      <c r="CT38" s="17">
        <v>0.4</v>
      </c>
      <c r="CU38" s="17">
        <v>1.3</v>
      </c>
      <c r="CV38" s="17"/>
      <c r="CW38" s="17">
        <v>-4.8</v>
      </c>
      <c r="CX38" s="17">
        <v>3.7</v>
      </c>
      <c r="CY38" s="17"/>
      <c r="CZ38" s="17"/>
      <c r="DA38" s="17">
        <v>0</v>
      </c>
      <c r="DB38" s="17">
        <v>0</v>
      </c>
      <c r="DC38" s="17">
        <v>0</v>
      </c>
      <c r="DD38" s="17">
        <v>23.4</v>
      </c>
      <c r="DE38" s="17"/>
      <c r="DF38" s="17">
        <v>0</v>
      </c>
      <c r="DG38" s="17">
        <v>0.2</v>
      </c>
      <c r="DH38" s="17">
        <v>1.4</v>
      </c>
      <c r="DI38" s="17">
        <v>0.2</v>
      </c>
      <c r="DJ38" s="17">
        <v>1</v>
      </c>
      <c r="DK38" s="17">
        <v>0.2</v>
      </c>
      <c r="DL38" s="17">
        <v>0.6</v>
      </c>
      <c r="DM38" s="17"/>
      <c r="DN38" s="17">
        <v>-0.7</v>
      </c>
      <c r="DO38" s="17">
        <v>-1.7</v>
      </c>
      <c r="DP38" s="17">
        <v>-4.7</v>
      </c>
      <c r="DQ38" s="17">
        <v>-31.1</v>
      </c>
      <c r="DR38" s="17">
        <v>-3.3</v>
      </c>
      <c r="DS38" s="17">
        <v>-0.1</v>
      </c>
      <c r="DT38" s="17">
        <v>0.5</v>
      </c>
      <c r="DU38" s="17">
        <v>0</v>
      </c>
      <c r="DV38" s="17"/>
      <c r="DW38" s="17"/>
      <c r="DX38" s="17">
        <v>-4.5</v>
      </c>
      <c r="DY38" s="17">
        <v>0.6</v>
      </c>
      <c r="DZ38" s="17">
        <v>1.9</v>
      </c>
      <c r="EA38" s="17">
        <v>2.4</v>
      </c>
      <c r="EB38" s="17">
        <v>0.8</v>
      </c>
      <c r="EC38" s="17">
        <v>3.6</v>
      </c>
      <c r="ED38" s="17">
        <v>2.7</v>
      </c>
      <c r="EE38" s="17">
        <v>-7.2</v>
      </c>
      <c r="EF38" s="17">
        <v>-6.6</v>
      </c>
      <c r="EG38" s="17">
        <v>-0.8</v>
      </c>
      <c r="EH38" s="17">
        <v>0</v>
      </c>
      <c r="EI38" s="17"/>
      <c r="EJ38" s="17">
        <v>2.7</v>
      </c>
      <c r="EK38" s="17">
        <v>-0.1</v>
      </c>
      <c r="EL38" s="17">
        <v>1.8</v>
      </c>
      <c r="EM38" s="17">
        <v>0.2</v>
      </c>
      <c r="EN38" s="17">
        <v>0.2</v>
      </c>
      <c r="EO38" s="17">
        <v>0.2</v>
      </c>
      <c r="EP38" s="17">
        <v>-2.4300000000000002</v>
      </c>
      <c r="EQ38" s="17">
        <v>6.4</v>
      </c>
      <c r="ER38" s="17">
        <v>2.1</v>
      </c>
      <c r="ES38" s="17">
        <v>-3</v>
      </c>
      <c r="ET38" s="17">
        <v>-0.2</v>
      </c>
      <c r="EU38" s="17">
        <v>-3.1</v>
      </c>
      <c r="EV38" s="17">
        <v>-8.8000000000000007</v>
      </c>
      <c r="EW38" s="17">
        <v>-35.4</v>
      </c>
      <c r="EX38" s="17">
        <v>1.5</v>
      </c>
      <c r="EY38" s="17">
        <v>0.7</v>
      </c>
      <c r="EZ38" s="17">
        <v>0.6</v>
      </c>
      <c r="FA38" s="17">
        <v>1</v>
      </c>
      <c r="FB38" s="17">
        <v>1.7</v>
      </c>
      <c r="FC38" s="17">
        <v>0.4</v>
      </c>
      <c r="FD38" s="17">
        <v>1.6</v>
      </c>
      <c r="FE38" s="17">
        <v>1.3</v>
      </c>
      <c r="FF38" s="17">
        <v>1.7</v>
      </c>
      <c r="FG38" s="17"/>
      <c r="FH38" s="17"/>
      <c r="FI38" s="17"/>
      <c r="FJ38" s="17"/>
      <c r="FK38" s="17">
        <v>1</v>
      </c>
      <c r="FL38" s="17"/>
      <c r="FM38" s="17"/>
      <c r="FN38" s="17">
        <v>-152.43</v>
      </c>
      <c r="FO38" s="15"/>
      <c r="FP38" s="17"/>
      <c r="FQ38" s="17">
        <v>-0.41599999999999998</v>
      </c>
      <c r="FR38" s="17"/>
      <c r="FS38" s="17">
        <v>1.8</v>
      </c>
      <c r="FT38" s="17"/>
      <c r="FU38" s="17"/>
      <c r="FV38" s="17">
        <v>-0.2</v>
      </c>
      <c r="FW38" s="17">
        <v>0.6</v>
      </c>
      <c r="FX38" s="17">
        <v>1.784</v>
      </c>
    </row>
    <row r="39" spans="1:180" ht="24" customHeight="1" x14ac:dyDescent="0.3">
      <c r="A39" s="16" t="s">
        <v>50</v>
      </c>
      <c r="B39" s="16" t="s">
        <v>674</v>
      </c>
      <c r="C39" s="17">
        <v>3.9</v>
      </c>
      <c r="D39" s="17">
        <v>-31.5</v>
      </c>
      <c r="E39" s="17">
        <v>3.4</v>
      </c>
      <c r="F39" s="17"/>
      <c r="G39" s="17"/>
      <c r="H39" s="17">
        <v>-8.6999999999999993</v>
      </c>
      <c r="I39" s="17">
        <v>30.8</v>
      </c>
      <c r="J39" s="17"/>
      <c r="K39" s="17"/>
      <c r="L39" s="17">
        <v>-34.1</v>
      </c>
      <c r="M39" s="17">
        <v>-41.7</v>
      </c>
      <c r="N39" s="17">
        <v>0</v>
      </c>
      <c r="O39" s="17">
        <v>15.8</v>
      </c>
      <c r="P39" s="17">
        <v>-36.5</v>
      </c>
      <c r="Q39" s="17">
        <v>-33.1</v>
      </c>
      <c r="R39" s="17">
        <v>24.5</v>
      </c>
      <c r="S39" s="17"/>
      <c r="T39" s="17"/>
      <c r="U39" s="17"/>
      <c r="V39" s="17">
        <v>0</v>
      </c>
      <c r="W39" s="17">
        <v>2.2999999999999998</v>
      </c>
      <c r="X39" s="17">
        <v>1.7</v>
      </c>
      <c r="Y39" s="17">
        <v>1.3</v>
      </c>
      <c r="Z39" s="17">
        <v>0</v>
      </c>
      <c r="AA39" s="17">
        <v>-3.2</v>
      </c>
      <c r="AB39" s="17"/>
      <c r="AC39" s="17">
        <v>12</v>
      </c>
      <c r="AD39" s="17"/>
      <c r="AE39" s="17"/>
      <c r="AF39" s="17"/>
      <c r="AG39" s="17"/>
      <c r="AH39" s="17">
        <v>0.9</v>
      </c>
      <c r="AI39" s="17">
        <v>-11.5</v>
      </c>
      <c r="AJ39" s="17"/>
      <c r="AK39" s="17"/>
      <c r="AL39" s="17"/>
      <c r="AM39" s="17">
        <v>-1.2</v>
      </c>
      <c r="AN39" s="17">
        <v>12.5</v>
      </c>
      <c r="AO39" s="17">
        <v>2.4</v>
      </c>
      <c r="AP39" s="17">
        <v>11.9</v>
      </c>
      <c r="AQ39" s="17">
        <v>-1.2</v>
      </c>
      <c r="AR39" s="17">
        <v>-0.4</v>
      </c>
      <c r="AS39" s="17">
        <v>2.6</v>
      </c>
      <c r="AT39" s="17">
        <v>1.9</v>
      </c>
      <c r="AU39" s="17">
        <v>-19</v>
      </c>
      <c r="AV39" s="17">
        <v>-30</v>
      </c>
      <c r="AW39" s="17">
        <v>-43.8</v>
      </c>
      <c r="AX39" s="17">
        <v>-0.3</v>
      </c>
      <c r="AY39" s="17">
        <v>-4</v>
      </c>
      <c r="AZ39" s="17">
        <v>-0.3</v>
      </c>
      <c r="BA39" s="17">
        <v>1</v>
      </c>
      <c r="BB39" s="17">
        <v>0.2</v>
      </c>
      <c r="BC39" s="17">
        <v>13.1</v>
      </c>
      <c r="BD39" s="17"/>
      <c r="BE39" s="17"/>
      <c r="BF39" s="17">
        <v>6.9</v>
      </c>
      <c r="BG39" s="17">
        <v>0</v>
      </c>
      <c r="BH39" s="17"/>
      <c r="BI39" s="17"/>
      <c r="BJ39" s="17"/>
      <c r="BK39" s="17"/>
      <c r="BL39" s="17"/>
      <c r="BM39" s="17">
        <v>2.8</v>
      </c>
      <c r="BN39" s="17">
        <v>0</v>
      </c>
      <c r="BO39" s="17"/>
      <c r="BP39" s="17">
        <v>0</v>
      </c>
      <c r="BQ39" s="17"/>
      <c r="BR39" s="17"/>
      <c r="BS39" s="17"/>
      <c r="BT39" s="17"/>
      <c r="BU39" s="17"/>
      <c r="BV39" s="17"/>
      <c r="BW39" s="17">
        <v>0</v>
      </c>
      <c r="BX39" s="17"/>
      <c r="BY39" s="17"/>
      <c r="BZ39" s="17">
        <v>-0.2</v>
      </c>
      <c r="CA39" s="17">
        <v>24.8</v>
      </c>
      <c r="CB39" s="17">
        <v>17.7</v>
      </c>
      <c r="CC39" s="17">
        <v>-0.2</v>
      </c>
      <c r="CD39" s="17">
        <v>8.9</v>
      </c>
      <c r="CE39" s="17">
        <v>1.9</v>
      </c>
      <c r="CF39" s="17"/>
      <c r="CG39" s="17"/>
      <c r="CH39" s="17"/>
      <c r="CI39" s="17">
        <v>15.8</v>
      </c>
      <c r="CJ39" s="17">
        <v>20.5</v>
      </c>
      <c r="CK39" s="17">
        <v>-15.2</v>
      </c>
      <c r="CL39" s="17"/>
      <c r="CM39" s="17"/>
      <c r="CN39" s="17"/>
      <c r="CO39" s="17"/>
      <c r="CP39" s="17"/>
      <c r="CQ39" s="17">
        <v>0</v>
      </c>
      <c r="CR39" s="17"/>
      <c r="CS39" s="17"/>
      <c r="CT39" s="17">
        <v>0.1</v>
      </c>
      <c r="CU39" s="17">
        <v>1.3</v>
      </c>
      <c r="CV39" s="17"/>
      <c r="CW39" s="17">
        <v>-5.0999999999999996</v>
      </c>
      <c r="CX39" s="17">
        <v>3.6</v>
      </c>
      <c r="CY39" s="17"/>
      <c r="CZ39" s="17"/>
      <c r="DA39" s="17">
        <v>0.1</v>
      </c>
      <c r="DB39" s="17">
        <v>0</v>
      </c>
      <c r="DC39" s="17">
        <v>0</v>
      </c>
      <c r="DD39" s="17">
        <v>23.1</v>
      </c>
      <c r="DE39" s="17"/>
      <c r="DF39" s="17">
        <v>0</v>
      </c>
      <c r="DG39" s="17">
        <v>0.2</v>
      </c>
      <c r="DH39" s="17">
        <v>1.4</v>
      </c>
      <c r="DI39" s="17">
        <v>0.2</v>
      </c>
      <c r="DJ39" s="17">
        <v>1.2</v>
      </c>
      <c r="DK39" s="17">
        <v>0.2</v>
      </c>
      <c r="DL39" s="17">
        <v>0.6</v>
      </c>
      <c r="DM39" s="17"/>
      <c r="DN39" s="17">
        <v>-0.7</v>
      </c>
      <c r="DO39" s="17">
        <v>-1.7</v>
      </c>
      <c r="DP39" s="17">
        <v>-8.4</v>
      </c>
      <c r="DQ39" s="17">
        <v>-42.1</v>
      </c>
      <c r="DR39" s="17">
        <v>-3.2</v>
      </c>
      <c r="DS39" s="17">
        <v>-0.3</v>
      </c>
      <c r="DT39" s="17">
        <v>0.5</v>
      </c>
      <c r="DU39" s="17">
        <v>0</v>
      </c>
      <c r="DV39" s="17"/>
      <c r="DW39" s="17"/>
      <c r="DX39" s="17">
        <v>-4.5</v>
      </c>
      <c r="DY39" s="17">
        <v>0.2</v>
      </c>
      <c r="DZ39" s="17">
        <v>1.9</v>
      </c>
      <c r="EA39" s="17">
        <v>2.5</v>
      </c>
      <c r="EB39" s="17">
        <v>0.8</v>
      </c>
      <c r="EC39" s="17">
        <v>3.7</v>
      </c>
      <c r="ED39" s="17">
        <v>2.6</v>
      </c>
      <c r="EE39" s="17">
        <v>-1.3</v>
      </c>
      <c r="EF39" s="17">
        <v>-6.7</v>
      </c>
      <c r="EG39" s="17">
        <v>0.4</v>
      </c>
      <c r="EH39" s="17">
        <v>-0.2</v>
      </c>
      <c r="EI39" s="17"/>
      <c r="EJ39" s="17">
        <v>2.7</v>
      </c>
      <c r="EK39" s="17">
        <v>-0.1</v>
      </c>
      <c r="EL39" s="17">
        <v>1.9</v>
      </c>
      <c r="EM39" s="17">
        <v>0.2</v>
      </c>
      <c r="EN39" s="17">
        <v>0.2</v>
      </c>
      <c r="EO39" s="17">
        <v>0.2</v>
      </c>
      <c r="EP39" s="17">
        <v>-2.76</v>
      </c>
      <c r="EQ39" s="17">
        <v>6.3</v>
      </c>
      <c r="ER39" s="17">
        <v>1.7</v>
      </c>
      <c r="ES39" s="17">
        <v>-3</v>
      </c>
      <c r="ET39" s="17">
        <v>-0.2</v>
      </c>
      <c r="EU39" s="17">
        <v>3.5</v>
      </c>
      <c r="EV39" s="17">
        <v>-5.8</v>
      </c>
      <c r="EW39" s="17">
        <v>-34.200000000000003</v>
      </c>
      <c r="EX39" s="17">
        <v>1.5</v>
      </c>
      <c r="EY39" s="17">
        <v>0.7</v>
      </c>
      <c r="EZ39" s="17">
        <v>0.6</v>
      </c>
      <c r="FA39" s="17">
        <v>1</v>
      </c>
      <c r="FB39" s="17">
        <v>1.4</v>
      </c>
      <c r="FC39" s="17">
        <v>0.4</v>
      </c>
      <c r="FD39" s="17">
        <v>1.6</v>
      </c>
      <c r="FE39" s="17">
        <v>1.3</v>
      </c>
      <c r="FF39" s="17">
        <v>1.9</v>
      </c>
      <c r="FG39" s="17"/>
      <c r="FH39" s="17"/>
      <c r="FI39" s="17"/>
      <c r="FJ39" s="17"/>
      <c r="FK39" s="17">
        <v>1.1000000000000001</v>
      </c>
      <c r="FL39" s="17"/>
      <c r="FM39" s="17"/>
      <c r="FN39" s="17">
        <v>-122.06</v>
      </c>
      <c r="FO39" s="15"/>
      <c r="FP39" s="17"/>
      <c r="FQ39" s="17">
        <v>-0.28899999999999998</v>
      </c>
      <c r="FR39" s="17"/>
      <c r="FS39" s="17">
        <v>1.8</v>
      </c>
      <c r="FT39" s="17"/>
      <c r="FU39" s="17"/>
      <c r="FV39" s="17">
        <v>-0.3</v>
      </c>
      <c r="FW39" s="17">
        <v>0.4</v>
      </c>
      <c r="FX39" s="17">
        <v>1.611</v>
      </c>
    </row>
    <row r="40" spans="1:180" ht="24" customHeight="1" x14ac:dyDescent="0.3">
      <c r="A40" s="16" t="s">
        <v>50</v>
      </c>
      <c r="B40" s="16" t="s">
        <v>675</v>
      </c>
      <c r="C40" s="17">
        <v>4.2</v>
      </c>
      <c r="D40" s="17">
        <v>-37.5</v>
      </c>
      <c r="E40" s="17">
        <v>2.8</v>
      </c>
      <c r="F40" s="17"/>
      <c r="G40" s="17"/>
      <c r="H40" s="17">
        <v>-9.9</v>
      </c>
      <c r="I40" s="17">
        <v>26.5</v>
      </c>
      <c r="J40" s="17"/>
      <c r="K40" s="17"/>
      <c r="L40" s="17">
        <v>-38.4</v>
      </c>
      <c r="M40" s="17">
        <v>-45.8</v>
      </c>
      <c r="N40" s="17">
        <v>0</v>
      </c>
      <c r="O40" s="17">
        <v>9.3000000000000007</v>
      </c>
      <c r="P40" s="17">
        <v>-39.5</v>
      </c>
      <c r="Q40" s="17">
        <v>-35.200000000000003</v>
      </c>
      <c r="R40" s="17">
        <v>21.9</v>
      </c>
      <c r="S40" s="17"/>
      <c r="T40" s="17"/>
      <c r="U40" s="17"/>
      <c r="V40" s="17">
        <v>0</v>
      </c>
      <c r="W40" s="17">
        <v>-1.6</v>
      </c>
      <c r="X40" s="17">
        <v>1.7</v>
      </c>
      <c r="Y40" s="17">
        <v>1.5</v>
      </c>
      <c r="Z40" s="17">
        <v>0</v>
      </c>
      <c r="AA40" s="17">
        <v>-3.2</v>
      </c>
      <c r="AB40" s="17"/>
      <c r="AC40" s="17">
        <v>12.5</v>
      </c>
      <c r="AD40" s="17"/>
      <c r="AE40" s="17"/>
      <c r="AF40" s="17"/>
      <c r="AG40" s="17"/>
      <c r="AH40" s="17">
        <v>1</v>
      </c>
      <c r="AI40" s="17">
        <v>-12.4</v>
      </c>
      <c r="AJ40" s="17"/>
      <c r="AK40" s="17"/>
      <c r="AL40" s="17"/>
      <c r="AM40" s="17">
        <v>-1.2</v>
      </c>
      <c r="AN40" s="17">
        <v>11.7</v>
      </c>
      <c r="AO40" s="17">
        <v>2.4</v>
      </c>
      <c r="AP40" s="17">
        <v>11.6</v>
      </c>
      <c r="AQ40" s="17">
        <v>-1.5</v>
      </c>
      <c r="AR40" s="17">
        <v>-0.2</v>
      </c>
      <c r="AS40" s="17">
        <v>2.5</v>
      </c>
      <c r="AT40" s="17">
        <v>1.2</v>
      </c>
      <c r="AU40" s="17">
        <v>-22.1</v>
      </c>
      <c r="AV40" s="17">
        <v>-33.1</v>
      </c>
      <c r="AW40" s="17">
        <v>-47</v>
      </c>
      <c r="AX40" s="17">
        <v>-0.2</v>
      </c>
      <c r="AY40" s="17">
        <v>-3.1</v>
      </c>
      <c r="AZ40" s="17">
        <v>0.6</v>
      </c>
      <c r="BA40" s="17">
        <v>1</v>
      </c>
      <c r="BB40" s="17">
        <v>0.3</v>
      </c>
      <c r="BC40" s="17">
        <v>14.9</v>
      </c>
      <c r="BD40" s="17"/>
      <c r="BE40" s="17"/>
      <c r="BF40" s="17">
        <v>6.2</v>
      </c>
      <c r="BG40" s="17">
        <v>0</v>
      </c>
      <c r="BH40" s="17"/>
      <c r="BI40" s="17"/>
      <c r="BJ40" s="17"/>
      <c r="BK40" s="17"/>
      <c r="BL40" s="17"/>
      <c r="BM40" s="17">
        <v>1.4</v>
      </c>
      <c r="BN40" s="17">
        <v>0</v>
      </c>
      <c r="BO40" s="17"/>
      <c r="BP40" s="17">
        <v>0</v>
      </c>
      <c r="BQ40" s="17"/>
      <c r="BR40" s="17"/>
      <c r="BS40" s="17"/>
      <c r="BT40" s="17"/>
      <c r="BU40" s="17"/>
      <c r="BV40" s="17"/>
      <c r="BW40" s="17">
        <v>0</v>
      </c>
      <c r="BX40" s="17"/>
      <c r="BY40" s="17"/>
      <c r="BZ40" s="17">
        <v>-0.2</v>
      </c>
      <c r="CA40" s="17">
        <v>26.8</v>
      </c>
      <c r="CB40" s="17">
        <v>17.100000000000001</v>
      </c>
      <c r="CC40" s="17">
        <v>-0.5</v>
      </c>
      <c r="CD40" s="17">
        <v>8.9</v>
      </c>
      <c r="CE40" s="17">
        <v>1.9</v>
      </c>
      <c r="CF40" s="17"/>
      <c r="CG40" s="17"/>
      <c r="CH40" s="17"/>
      <c r="CI40" s="17">
        <v>12.8</v>
      </c>
      <c r="CJ40" s="17">
        <v>17.5</v>
      </c>
      <c r="CK40" s="17">
        <v>-19.8</v>
      </c>
      <c r="CL40" s="17"/>
      <c r="CM40" s="17"/>
      <c r="CN40" s="17"/>
      <c r="CO40" s="17"/>
      <c r="CP40" s="17"/>
      <c r="CQ40" s="17">
        <v>0</v>
      </c>
      <c r="CR40" s="17"/>
      <c r="CS40" s="17"/>
      <c r="CT40" s="17">
        <v>0.2</v>
      </c>
      <c r="CU40" s="17">
        <v>1.3</v>
      </c>
      <c r="CV40" s="17"/>
      <c r="CW40" s="17">
        <v>-4.7</v>
      </c>
      <c r="CX40" s="17">
        <v>3.3</v>
      </c>
      <c r="CY40" s="17"/>
      <c r="CZ40" s="17"/>
      <c r="DA40" s="17">
        <v>0.1</v>
      </c>
      <c r="DB40" s="17">
        <v>-0.1</v>
      </c>
      <c r="DC40" s="17">
        <v>0</v>
      </c>
      <c r="DD40" s="17">
        <v>22</v>
      </c>
      <c r="DE40" s="17"/>
      <c r="DF40" s="17">
        <v>0</v>
      </c>
      <c r="DG40" s="17">
        <v>0.2</v>
      </c>
      <c r="DH40" s="17">
        <v>1.5</v>
      </c>
      <c r="DI40" s="17">
        <v>0.2</v>
      </c>
      <c r="DJ40" s="17">
        <v>1.2</v>
      </c>
      <c r="DK40" s="17">
        <v>0.3</v>
      </c>
      <c r="DL40" s="17">
        <v>0.6</v>
      </c>
      <c r="DM40" s="17"/>
      <c r="DN40" s="17">
        <v>-0.6</v>
      </c>
      <c r="DO40" s="17">
        <v>-1.7</v>
      </c>
      <c r="DP40" s="17">
        <v>-8.1</v>
      </c>
      <c r="DQ40" s="17">
        <v>-41.2</v>
      </c>
      <c r="DR40" s="17">
        <v>-3.1</v>
      </c>
      <c r="DS40" s="17">
        <v>-0.2</v>
      </c>
      <c r="DT40" s="17">
        <v>0.4</v>
      </c>
      <c r="DU40" s="17">
        <v>0.1</v>
      </c>
      <c r="DV40" s="17"/>
      <c r="DW40" s="17"/>
      <c r="DX40" s="17">
        <v>-4.5</v>
      </c>
      <c r="DY40" s="17">
        <v>0.1</v>
      </c>
      <c r="DZ40" s="17">
        <v>1.9</v>
      </c>
      <c r="EA40" s="17">
        <v>2.5</v>
      </c>
      <c r="EB40" s="17">
        <v>0.8</v>
      </c>
      <c r="EC40" s="17">
        <v>3.7</v>
      </c>
      <c r="ED40" s="17">
        <v>2.6</v>
      </c>
      <c r="EE40" s="17">
        <v>-5.6</v>
      </c>
      <c r="EF40" s="17">
        <v>-6.4</v>
      </c>
      <c r="EG40" s="17">
        <v>-0.3</v>
      </c>
      <c r="EH40" s="17">
        <v>0</v>
      </c>
      <c r="EI40" s="17"/>
      <c r="EJ40" s="17">
        <v>2.7</v>
      </c>
      <c r="EK40" s="17">
        <v>-0.1</v>
      </c>
      <c r="EL40" s="17">
        <v>1.9</v>
      </c>
      <c r="EM40" s="17">
        <v>0.2</v>
      </c>
      <c r="EN40" s="17">
        <v>0.2</v>
      </c>
      <c r="EO40" s="17">
        <v>0.2</v>
      </c>
      <c r="EP40" s="17">
        <v>-2.71</v>
      </c>
      <c r="EQ40" s="17">
        <v>6.4</v>
      </c>
      <c r="ER40" s="17">
        <v>1.2</v>
      </c>
      <c r="ES40" s="17">
        <v>-2.8</v>
      </c>
      <c r="ET40" s="17">
        <v>-0.2</v>
      </c>
      <c r="EU40" s="17">
        <v>5</v>
      </c>
      <c r="EV40" s="17">
        <v>-4.3</v>
      </c>
      <c r="EW40" s="17">
        <v>-30.2</v>
      </c>
      <c r="EX40" s="17">
        <v>1.5</v>
      </c>
      <c r="EY40" s="17">
        <v>0.7</v>
      </c>
      <c r="EZ40" s="17">
        <v>0.6</v>
      </c>
      <c r="FA40" s="17">
        <v>1</v>
      </c>
      <c r="FB40" s="17">
        <v>1</v>
      </c>
      <c r="FC40" s="17">
        <v>0.4</v>
      </c>
      <c r="FD40" s="17">
        <v>1.6</v>
      </c>
      <c r="FE40" s="17">
        <v>1.2</v>
      </c>
      <c r="FF40" s="17">
        <v>1.9</v>
      </c>
      <c r="FG40" s="17"/>
      <c r="FH40" s="17"/>
      <c r="FI40" s="17"/>
      <c r="FJ40" s="17"/>
      <c r="FK40" s="17">
        <v>0.7</v>
      </c>
      <c r="FL40" s="17"/>
      <c r="FM40" s="17"/>
      <c r="FN40" s="17">
        <v>-177.61</v>
      </c>
      <c r="FO40" s="15"/>
      <c r="FP40" s="17"/>
      <c r="FQ40" s="17">
        <v>-0.36899999999999999</v>
      </c>
      <c r="FR40" s="17"/>
      <c r="FS40" s="17">
        <v>1.8</v>
      </c>
      <c r="FT40" s="17"/>
      <c r="FU40" s="17"/>
      <c r="FV40" s="17">
        <v>-0.4</v>
      </c>
      <c r="FW40" s="17">
        <v>0.5</v>
      </c>
      <c r="FX40" s="17">
        <v>1.5309999999999999</v>
      </c>
    </row>
    <row r="41" spans="1:180" ht="24" customHeight="1" x14ac:dyDescent="0.3">
      <c r="A41" s="16" t="s">
        <v>50</v>
      </c>
      <c r="B41" s="16" t="s">
        <v>676</v>
      </c>
      <c r="C41" s="17">
        <v>-4</v>
      </c>
      <c r="D41" s="17">
        <v>-44.5</v>
      </c>
      <c r="E41" s="17">
        <v>2.4</v>
      </c>
      <c r="F41" s="17"/>
      <c r="G41" s="17"/>
      <c r="H41" s="17">
        <v>-12.1</v>
      </c>
      <c r="I41" s="17">
        <v>17</v>
      </c>
      <c r="J41" s="17"/>
      <c r="K41" s="17"/>
      <c r="L41" s="17">
        <v>-39.4</v>
      </c>
      <c r="M41" s="17">
        <v>-49.1</v>
      </c>
      <c r="N41" s="17">
        <v>0</v>
      </c>
      <c r="O41" s="17">
        <v>9.3000000000000007</v>
      </c>
      <c r="P41" s="17">
        <v>-39.799999999999997</v>
      </c>
      <c r="Q41" s="17">
        <v>-35.6</v>
      </c>
      <c r="R41" s="17">
        <v>22.9</v>
      </c>
      <c r="S41" s="17"/>
      <c r="T41" s="17"/>
      <c r="U41" s="17"/>
      <c r="V41" s="17">
        <v>0</v>
      </c>
      <c r="W41" s="17">
        <v>-3.6</v>
      </c>
      <c r="X41" s="17">
        <v>1.6</v>
      </c>
      <c r="Y41" s="17">
        <v>1.2</v>
      </c>
      <c r="Z41" s="17">
        <v>0</v>
      </c>
      <c r="AA41" s="17">
        <v>-3.3</v>
      </c>
      <c r="AB41" s="17"/>
      <c r="AC41" s="17">
        <v>12.8</v>
      </c>
      <c r="AD41" s="17"/>
      <c r="AE41" s="17"/>
      <c r="AF41" s="17"/>
      <c r="AG41" s="17"/>
      <c r="AH41" s="17">
        <v>1.9</v>
      </c>
      <c r="AI41" s="17">
        <v>-14</v>
      </c>
      <c r="AJ41" s="17"/>
      <c r="AK41" s="17"/>
      <c r="AL41" s="17"/>
      <c r="AM41" s="17">
        <v>-1.2</v>
      </c>
      <c r="AN41" s="17">
        <v>11.4</v>
      </c>
      <c r="AO41" s="17">
        <v>2.5</v>
      </c>
      <c r="AP41" s="17">
        <v>11.3</v>
      </c>
      <c r="AQ41" s="17">
        <v>-1.3</v>
      </c>
      <c r="AR41" s="17">
        <v>-0.7</v>
      </c>
      <c r="AS41" s="17">
        <v>2.5</v>
      </c>
      <c r="AT41" s="17">
        <v>1.9</v>
      </c>
      <c r="AU41" s="17">
        <v>-23.3</v>
      </c>
      <c r="AV41" s="17">
        <v>-34</v>
      </c>
      <c r="AW41" s="17">
        <v>-48</v>
      </c>
      <c r="AX41" s="17">
        <v>-0.9</v>
      </c>
      <c r="AY41" s="17">
        <v>-5</v>
      </c>
      <c r="AZ41" s="17">
        <v>-0.8</v>
      </c>
      <c r="BA41" s="17">
        <v>1</v>
      </c>
      <c r="BB41" s="17">
        <v>0.2</v>
      </c>
      <c r="BC41" s="17">
        <v>11.2</v>
      </c>
      <c r="BD41" s="17"/>
      <c r="BE41" s="17"/>
      <c r="BF41" s="17">
        <v>5.6</v>
      </c>
      <c r="BG41" s="17">
        <v>0</v>
      </c>
      <c r="BH41" s="17"/>
      <c r="BI41" s="17"/>
      <c r="BJ41" s="17"/>
      <c r="BK41" s="17"/>
      <c r="BL41" s="17"/>
      <c r="BM41" s="17">
        <v>0.8</v>
      </c>
      <c r="BN41" s="17">
        <v>0</v>
      </c>
      <c r="BO41" s="17"/>
      <c r="BP41" s="17">
        <v>0</v>
      </c>
      <c r="BQ41" s="17"/>
      <c r="BR41" s="17"/>
      <c r="BS41" s="17"/>
      <c r="BT41" s="17"/>
      <c r="BU41" s="17"/>
      <c r="BV41" s="17"/>
      <c r="BW41" s="17">
        <v>0</v>
      </c>
      <c r="BX41" s="17"/>
      <c r="BY41" s="17"/>
      <c r="BZ41" s="17">
        <v>-0.3</v>
      </c>
      <c r="CA41" s="17">
        <v>26.7</v>
      </c>
      <c r="CB41" s="17">
        <v>17.3</v>
      </c>
      <c r="CC41" s="17">
        <v>-0.4</v>
      </c>
      <c r="CD41" s="17">
        <v>8.9</v>
      </c>
      <c r="CE41" s="17">
        <v>2.1</v>
      </c>
      <c r="CF41" s="17"/>
      <c r="CG41" s="17"/>
      <c r="CH41" s="17"/>
      <c r="CI41" s="17">
        <v>11.8</v>
      </c>
      <c r="CJ41" s="17">
        <v>16.7</v>
      </c>
      <c r="CK41" s="17">
        <v>-21.1</v>
      </c>
      <c r="CL41" s="17"/>
      <c r="CM41" s="17"/>
      <c r="CN41" s="17"/>
      <c r="CO41" s="17"/>
      <c r="CP41" s="17"/>
      <c r="CQ41" s="17">
        <v>0</v>
      </c>
      <c r="CR41" s="17"/>
      <c r="CS41" s="17"/>
      <c r="CT41" s="17">
        <v>0.1</v>
      </c>
      <c r="CU41" s="17">
        <v>1.4</v>
      </c>
      <c r="CV41" s="17"/>
      <c r="CW41" s="17">
        <v>-4.5</v>
      </c>
      <c r="CX41" s="17">
        <v>2.8</v>
      </c>
      <c r="CY41" s="17"/>
      <c r="CZ41" s="17"/>
      <c r="DA41" s="17">
        <v>0.1</v>
      </c>
      <c r="DB41" s="17">
        <v>0</v>
      </c>
      <c r="DC41" s="17">
        <v>0</v>
      </c>
      <c r="DD41" s="17">
        <v>20.6</v>
      </c>
      <c r="DE41" s="17"/>
      <c r="DF41" s="17">
        <v>0</v>
      </c>
      <c r="DG41" s="17">
        <v>0.1</v>
      </c>
      <c r="DH41" s="17">
        <v>1.5</v>
      </c>
      <c r="DI41" s="17">
        <v>0.2</v>
      </c>
      <c r="DJ41" s="17">
        <v>1</v>
      </c>
      <c r="DK41" s="17">
        <v>0.3</v>
      </c>
      <c r="DL41" s="17">
        <v>0.6</v>
      </c>
      <c r="DM41" s="17"/>
      <c r="DN41" s="17">
        <v>-0.6</v>
      </c>
      <c r="DO41" s="17">
        <v>-1.5</v>
      </c>
      <c r="DP41" s="17">
        <v>-8.1999999999999993</v>
      </c>
      <c r="DQ41" s="17">
        <v>-41.3</v>
      </c>
      <c r="DR41" s="17">
        <v>-2.7</v>
      </c>
      <c r="DS41" s="17">
        <v>-0.3</v>
      </c>
      <c r="DT41" s="17">
        <v>0.4</v>
      </c>
      <c r="DU41" s="17">
        <v>0</v>
      </c>
      <c r="DV41" s="17"/>
      <c r="DW41" s="17"/>
      <c r="DX41" s="17">
        <v>-4.5</v>
      </c>
      <c r="DY41" s="17">
        <v>0.4</v>
      </c>
      <c r="DZ41" s="17">
        <v>2</v>
      </c>
      <c r="EA41" s="17">
        <v>2.5</v>
      </c>
      <c r="EB41" s="17">
        <v>0.8</v>
      </c>
      <c r="EC41" s="17">
        <v>3.7</v>
      </c>
      <c r="ED41" s="17">
        <v>2.5</v>
      </c>
      <c r="EE41" s="17">
        <v>-3.1</v>
      </c>
      <c r="EF41" s="17">
        <v>-4.7</v>
      </c>
      <c r="EG41" s="17">
        <v>0.4</v>
      </c>
      <c r="EH41" s="17">
        <v>-0.5</v>
      </c>
      <c r="EI41" s="17"/>
      <c r="EJ41" s="17">
        <v>2.7</v>
      </c>
      <c r="EK41" s="17">
        <v>-0.1</v>
      </c>
      <c r="EL41" s="17">
        <v>1.9</v>
      </c>
      <c r="EM41" s="17">
        <v>0.2</v>
      </c>
      <c r="EN41" s="17">
        <v>0.2</v>
      </c>
      <c r="EO41" s="17">
        <v>0.2</v>
      </c>
      <c r="EP41" s="17">
        <v>-2.63</v>
      </c>
      <c r="EQ41" s="17">
        <v>6.1</v>
      </c>
      <c r="ER41" s="17">
        <v>0.8</v>
      </c>
      <c r="ES41" s="17">
        <v>-2.5</v>
      </c>
      <c r="ET41" s="17">
        <v>-0.2</v>
      </c>
      <c r="EU41" s="17">
        <v>4.7</v>
      </c>
      <c r="EV41" s="17">
        <v>-4.7</v>
      </c>
      <c r="EW41" s="17">
        <v>-30.7</v>
      </c>
      <c r="EX41" s="17">
        <v>1.5</v>
      </c>
      <c r="EY41" s="17">
        <v>0.7</v>
      </c>
      <c r="EZ41" s="17">
        <v>0.6</v>
      </c>
      <c r="FA41" s="17">
        <v>1</v>
      </c>
      <c r="FB41" s="17">
        <v>0.5</v>
      </c>
      <c r="FC41" s="17">
        <v>0.4</v>
      </c>
      <c r="FD41" s="17">
        <v>1.5</v>
      </c>
      <c r="FE41" s="17">
        <v>1.1000000000000001</v>
      </c>
      <c r="FF41" s="17">
        <v>1.9</v>
      </c>
      <c r="FG41" s="17"/>
      <c r="FH41" s="17"/>
      <c r="FI41" s="17"/>
      <c r="FJ41" s="17"/>
      <c r="FK41" s="17">
        <v>0.8</v>
      </c>
      <c r="FL41" s="17"/>
      <c r="FM41" s="17"/>
      <c r="FN41" s="17">
        <v>-225.93</v>
      </c>
      <c r="FO41" s="15"/>
      <c r="FP41" s="17"/>
      <c r="FQ41" s="17">
        <v>-0.439</v>
      </c>
      <c r="FR41" s="17"/>
      <c r="FS41" s="17">
        <v>1.8</v>
      </c>
      <c r="FT41" s="17"/>
      <c r="FU41" s="17"/>
      <c r="FV41" s="17">
        <v>-0.4</v>
      </c>
      <c r="FW41" s="17">
        <v>0.5</v>
      </c>
      <c r="FX41" s="17">
        <v>1.4610000000000001</v>
      </c>
    </row>
    <row r="42" spans="1:180" ht="24" customHeight="1" x14ac:dyDescent="0.3">
      <c r="A42" s="18" t="s">
        <v>50</v>
      </c>
      <c r="B42" s="18" t="s">
        <v>677</v>
      </c>
      <c r="C42" s="19">
        <v>-4.7</v>
      </c>
      <c r="D42" s="19">
        <v>-40.200000000000003</v>
      </c>
      <c r="E42" s="19">
        <v>2.2999999999999998</v>
      </c>
      <c r="F42" s="19"/>
      <c r="G42" s="19"/>
      <c r="H42" s="19">
        <v>-10.1</v>
      </c>
      <c r="I42" s="19">
        <v>31.4</v>
      </c>
      <c r="J42" s="19"/>
      <c r="K42" s="19"/>
      <c r="L42" s="19">
        <v>-38.6</v>
      </c>
      <c r="M42" s="19">
        <v>-48.9</v>
      </c>
      <c r="N42" s="19">
        <v>0</v>
      </c>
      <c r="O42" s="19">
        <v>9.9</v>
      </c>
      <c r="P42" s="19">
        <v>-40.1</v>
      </c>
      <c r="Q42" s="19">
        <v>-35.700000000000003</v>
      </c>
      <c r="R42" s="19">
        <v>22.7</v>
      </c>
      <c r="S42" s="19"/>
      <c r="T42" s="19"/>
      <c r="U42" s="19"/>
      <c r="V42" s="19">
        <v>0</v>
      </c>
      <c r="W42" s="19">
        <v>-3.9</v>
      </c>
      <c r="X42" s="19">
        <v>1.2</v>
      </c>
      <c r="Y42" s="19">
        <v>0.7</v>
      </c>
      <c r="Z42" s="19">
        <v>0</v>
      </c>
      <c r="AA42" s="19">
        <v>-3.2</v>
      </c>
      <c r="AB42" s="19"/>
      <c r="AC42" s="19">
        <v>12.1</v>
      </c>
      <c r="AD42" s="19"/>
      <c r="AE42" s="19"/>
      <c r="AF42" s="19"/>
      <c r="AG42" s="19"/>
      <c r="AH42" s="19">
        <v>0.4</v>
      </c>
      <c r="AI42" s="19">
        <v>-14.4</v>
      </c>
      <c r="AJ42" s="19"/>
      <c r="AK42" s="19"/>
      <c r="AL42" s="19"/>
      <c r="AM42" s="19">
        <v>-1.2</v>
      </c>
      <c r="AN42" s="19">
        <v>10.8</v>
      </c>
      <c r="AO42" s="19">
        <v>2.4</v>
      </c>
      <c r="AP42" s="19">
        <v>11.9</v>
      </c>
      <c r="AQ42" s="19">
        <v>-1</v>
      </c>
      <c r="AR42" s="19">
        <v>0.1</v>
      </c>
      <c r="AS42" s="19">
        <v>2.5</v>
      </c>
      <c r="AT42" s="19">
        <v>1.7</v>
      </c>
      <c r="AU42" s="19">
        <v>-23.6</v>
      </c>
      <c r="AV42" s="19">
        <v>-34.5</v>
      </c>
      <c r="AW42" s="19">
        <v>-48.2</v>
      </c>
      <c r="AX42" s="19">
        <v>-1.7</v>
      </c>
      <c r="AY42" s="19">
        <v>-4.4000000000000004</v>
      </c>
      <c r="AZ42" s="19">
        <v>-0.3</v>
      </c>
      <c r="BA42" s="19">
        <v>1.1000000000000001</v>
      </c>
      <c r="BB42" s="19">
        <v>0.2</v>
      </c>
      <c r="BC42" s="19">
        <v>12</v>
      </c>
      <c r="BD42" s="19"/>
      <c r="BE42" s="19"/>
      <c r="BF42" s="19">
        <v>5.5</v>
      </c>
      <c r="BG42" s="19">
        <v>0</v>
      </c>
      <c r="BH42" s="19"/>
      <c r="BI42" s="19"/>
      <c r="BJ42" s="19"/>
      <c r="BK42" s="19"/>
      <c r="BL42" s="19"/>
      <c r="BM42" s="19">
        <v>2.2000000000000002</v>
      </c>
      <c r="BN42" s="19">
        <v>0</v>
      </c>
      <c r="BO42" s="19"/>
      <c r="BP42" s="19">
        <v>0</v>
      </c>
      <c r="BQ42" s="19"/>
      <c r="BR42" s="19"/>
      <c r="BS42" s="19"/>
      <c r="BT42" s="19"/>
      <c r="BU42" s="19"/>
      <c r="BV42" s="19"/>
      <c r="BW42" s="19">
        <v>0</v>
      </c>
      <c r="BX42" s="19"/>
      <c r="BY42" s="19"/>
      <c r="BZ42" s="19">
        <v>-0.2</v>
      </c>
      <c r="CA42" s="19">
        <v>26.4</v>
      </c>
      <c r="CB42" s="19">
        <v>18</v>
      </c>
      <c r="CC42" s="19">
        <v>0.2</v>
      </c>
      <c r="CD42" s="19">
        <v>8.9</v>
      </c>
      <c r="CE42" s="19">
        <v>2.1</v>
      </c>
      <c r="CF42" s="19"/>
      <c r="CG42" s="19"/>
      <c r="CH42" s="19"/>
      <c r="CI42" s="19">
        <v>11.7</v>
      </c>
      <c r="CJ42" s="19">
        <v>16.399999999999999</v>
      </c>
      <c r="CK42" s="19">
        <v>-21.4</v>
      </c>
      <c r="CL42" s="19"/>
      <c r="CM42" s="19"/>
      <c r="CN42" s="19"/>
      <c r="CO42" s="19"/>
      <c r="CP42" s="19"/>
      <c r="CQ42" s="19">
        <v>0</v>
      </c>
      <c r="CR42" s="19"/>
      <c r="CS42" s="19"/>
      <c r="CT42" s="19">
        <v>0.1</v>
      </c>
      <c r="CU42" s="19">
        <v>1.2</v>
      </c>
      <c r="CV42" s="19"/>
      <c r="CW42" s="19">
        <v>-4</v>
      </c>
      <c r="CX42" s="19">
        <v>4</v>
      </c>
      <c r="CY42" s="19"/>
      <c r="CZ42" s="19"/>
      <c r="DA42" s="19">
        <v>0.1</v>
      </c>
      <c r="DB42" s="19">
        <v>0</v>
      </c>
      <c r="DC42" s="19">
        <v>0</v>
      </c>
      <c r="DD42" s="19">
        <v>17.600000000000001</v>
      </c>
      <c r="DE42" s="19"/>
      <c r="DF42" s="19">
        <v>0</v>
      </c>
      <c r="DG42" s="19">
        <v>0.2</v>
      </c>
      <c r="DH42" s="19">
        <v>1.5</v>
      </c>
      <c r="DI42" s="19">
        <v>0.2</v>
      </c>
      <c r="DJ42" s="19">
        <v>0.6</v>
      </c>
      <c r="DK42" s="19">
        <v>0.3</v>
      </c>
      <c r="DL42" s="19">
        <v>0.6</v>
      </c>
      <c r="DM42" s="19"/>
      <c r="DN42" s="19">
        <v>-0.6</v>
      </c>
      <c r="DO42" s="19">
        <v>-1.2</v>
      </c>
      <c r="DP42" s="19">
        <v>-9.8000000000000007</v>
      </c>
      <c r="DQ42" s="19">
        <v>-43.9</v>
      </c>
      <c r="DR42" s="19">
        <v>-2</v>
      </c>
      <c r="DS42" s="19">
        <v>0.1</v>
      </c>
      <c r="DT42" s="19">
        <v>0.4</v>
      </c>
      <c r="DU42" s="19">
        <v>0.1</v>
      </c>
      <c r="DV42" s="19"/>
      <c r="DW42" s="19"/>
      <c r="DX42" s="19">
        <v>-4.5</v>
      </c>
      <c r="DY42" s="19">
        <v>0.1</v>
      </c>
      <c r="DZ42" s="19">
        <v>2</v>
      </c>
      <c r="EA42" s="19">
        <v>2.5</v>
      </c>
      <c r="EB42" s="19">
        <v>0.8</v>
      </c>
      <c r="EC42" s="19">
        <v>3.7</v>
      </c>
      <c r="ED42" s="19">
        <v>1.8</v>
      </c>
      <c r="EE42" s="19">
        <v>-2.2999999999999998</v>
      </c>
      <c r="EF42" s="19">
        <v>-3.2</v>
      </c>
      <c r="EG42" s="19">
        <v>-0.3</v>
      </c>
      <c r="EH42" s="19">
        <v>-0.6</v>
      </c>
      <c r="EI42" s="19"/>
      <c r="EJ42" s="19">
        <v>2.7</v>
      </c>
      <c r="EK42" s="19">
        <v>-0.1</v>
      </c>
      <c r="EL42" s="19">
        <v>1.9</v>
      </c>
      <c r="EM42" s="19">
        <v>0.2</v>
      </c>
      <c r="EN42" s="19">
        <v>0.2</v>
      </c>
      <c r="EO42" s="19">
        <v>0.2</v>
      </c>
      <c r="EP42" s="19">
        <v>-2.64</v>
      </c>
      <c r="EQ42" s="19">
        <v>5.9</v>
      </c>
      <c r="ER42" s="19">
        <v>0.3</v>
      </c>
      <c r="ES42" s="19">
        <v>-1.2</v>
      </c>
      <c r="ET42" s="19">
        <v>-0.2</v>
      </c>
      <c r="EU42" s="19">
        <v>5.9</v>
      </c>
      <c r="EV42" s="19">
        <v>-3.7</v>
      </c>
      <c r="EW42" s="19">
        <v>-32.200000000000003</v>
      </c>
      <c r="EX42" s="19">
        <v>1.5</v>
      </c>
      <c r="EY42" s="19">
        <v>0.7</v>
      </c>
      <c r="EZ42" s="19">
        <v>0.6</v>
      </c>
      <c r="FA42" s="19">
        <v>1</v>
      </c>
      <c r="FB42" s="19">
        <v>0.1</v>
      </c>
      <c r="FC42" s="19">
        <v>0.4</v>
      </c>
      <c r="FD42" s="19">
        <v>1.4</v>
      </c>
      <c r="FE42" s="19">
        <v>1.1000000000000001</v>
      </c>
      <c r="FF42" s="19">
        <v>1.8</v>
      </c>
      <c r="FG42" s="19"/>
      <c r="FH42" s="19"/>
      <c r="FI42" s="19"/>
      <c r="FJ42" s="19"/>
      <c r="FK42" s="19">
        <v>0.8</v>
      </c>
      <c r="FL42" s="19"/>
      <c r="FM42" s="19"/>
      <c r="FN42" s="19">
        <v>-209.34</v>
      </c>
      <c r="FO42" s="15"/>
      <c r="FP42" s="19"/>
      <c r="FQ42" s="19">
        <v>-0.45100000000000001</v>
      </c>
      <c r="FR42" s="19"/>
      <c r="FS42" s="19">
        <v>1.8</v>
      </c>
      <c r="FT42" s="19"/>
      <c r="FU42" s="19"/>
      <c r="FV42" s="19">
        <v>-0.4</v>
      </c>
      <c r="FW42" s="19">
        <v>0.4</v>
      </c>
      <c r="FX42" s="19">
        <v>1.349</v>
      </c>
    </row>
    <row r="43" spans="1:180" ht="24" customHeight="1" x14ac:dyDescent="0.3">
      <c r="A43" s="13" t="s">
        <v>50</v>
      </c>
      <c r="B43" s="13" t="s">
        <v>678</v>
      </c>
      <c r="C43" s="14">
        <v>-3.5</v>
      </c>
      <c r="D43" s="14">
        <v>-38.200000000000003</v>
      </c>
      <c r="E43" s="14">
        <v>3.1</v>
      </c>
      <c r="F43" s="14"/>
      <c r="G43" s="14"/>
      <c r="H43" s="14">
        <v>-10.199999999999999</v>
      </c>
      <c r="I43" s="14">
        <v>15.3</v>
      </c>
      <c r="J43" s="14"/>
      <c r="K43" s="14"/>
      <c r="L43" s="14">
        <v>-39.4</v>
      </c>
      <c r="M43" s="14">
        <v>-46.1</v>
      </c>
      <c r="N43" s="14">
        <v>0</v>
      </c>
      <c r="O43" s="14">
        <v>8.1</v>
      </c>
      <c r="P43" s="14">
        <v>-41.2</v>
      </c>
      <c r="Q43" s="14">
        <v>-36.799999999999997</v>
      </c>
      <c r="R43" s="14">
        <v>23.1</v>
      </c>
      <c r="S43" s="14"/>
      <c r="T43" s="14"/>
      <c r="U43" s="14"/>
      <c r="V43" s="14">
        <v>0</v>
      </c>
      <c r="W43" s="14">
        <v>-0.7</v>
      </c>
      <c r="X43" s="14">
        <v>1.4</v>
      </c>
      <c r="Y43" s="14">
        <v>0.9</v>
      </c>
      <c r="Z43" s="14">
        <v>0</v>
      </c>
      <c r="AA43" s="14">
        <v>-3.4</v>
      </c>
      <c r="AB43" s="14"/>
      <c r="AC43" s="14">
        <v>12.6</v>
      </c>
      <c r="AD43" s="14"/>
      <c r="AE43" s="14"/>
      <c r="AF43" s="14"/>
      <c r="AG43" s="14"/>
      <c r="AH43" s="14">
        <v>0.5</v>
      </c>
      <c r="AI43" s="14">
        <v>-8.1</v>
      </c>
      <c r="AJ43" s="14"/>
      <c r="AK43" s="14"/>
      <c r="AL43" s="14"/>
      <c r="AM43" s="14">
        <v>-1.3</v>
      </c>
      <c r="AN43" s="14">
        <v>12.4</v>
      </c>
      <c r="AO43" s="14">
        <v>2.2000000000000002</v>
      </c>
      <c r="AP43" s="14">
        <v>10.9</v>
      </c>
      <c r="AQ43" s="14">
        <v>-1.4</v>
      </c>
      <c r="AR43" s="14">
        <v>-1.3</v>
      </c>
      <c r="AS43" s="14">
        <v>2.5</v>
      </c>
      <c r="AT43" s="14">
        <v>1.9</v>
      </c>
      <c r="AU43" s="14">
        <v>-25.3</v>
      </c>
      <c r="AV43" s="14">
        <v>-36.1</v>
      </c>
      <c r="AW43" s="14">
        <v>-50.1</v>
      </c>
      <c r="AX43" s="14">
        <v>1.3</v>
      </c>
      <c r="AY43" s="14">
        <v>-3.9</v>
      </c>
      <c r="AZ43" s="14">
        <v>-0.5</v>
      </c>
      <c r="BA43" s="14">
        <v>1</v>
      </c>
      <c r="BB43" s="14">
        <v>0.2</v>
      </c>
      <c r="BC43" s="14">
        <v>15.1</v>
      </c>
      <c r="BD43" s="14"/>
      <c r="BE43" s="14"/>
      <c r="BF43" s="14">
        <v>5.0999999999999996</v>
      </c>
      <c r="BG43" s="14">
        <v>0</v>
      </c>
      <c r="BH43" s="14"/>
      <c r="BI43" s="14"/>
      <c r="BJ43" s="14"/>
      <c r="BK43" s="14"/>
      <c r="BL43" s="14"/>
      <c r="BM43" s="14">
        <v>2.9</v>
      </c>
      <c r="BN43" s="14">
        <v>0</v>
      </c>
      <c r="BO43" s="14"/>
      <c r="BP43" s="14">
        <v>0</v>
      </c>
      <c r="BQ43" s="14"/>
      <c r="BR43" s="14"/>
      <c r="BS43" s="14"/>
      <c r="BT43" s="14"/>
      <c r="BU43" s="14"/>
      <c r="BV43" s="14"/>
      <c r="BW43" s="14">
        <v>0</v>
      </c>
      <c r="BX43" s="14"/>
      <c r="BY43" s="14"/>
      <c r="BZ43" s="14">
        <v>-0.4</v>
      </c>
      <c r="CA43" s="14">
        <v>27.2</v>
      </c>
      <c r="CB43" s="14">
        <v>17.3</v>
      </c>
      <c r="CC43" s="14">
        <v>-0.7</v>
      </c>
      <c r="CD43" s="14">
        <v>8.9</v>
      </c>
      <c r="CE43" s="14">
        <v>1.9</v>
      </c>
      <c r="CF43" s="14"/>
      <c r="CG43" s="14"/>
      <c r="CH43" s="14"/>
      <c r="CI43" s="14">
        <v>11.6</v>
      </c>
      <c r="CJ43" s="14">
        <v>16.399999999999999</v>
      </c>
      <c r="CK43" s="14">
        <v>-21.2</v>
      </c>
      <c r="CL43" s="14"/>
      <c r="CM43" s="14"/>
      <c r="CN43" s="14"/>
      <c r="CO43" s="14"/>
      <c r="CP43" s="14"/>
      <c r="CQ43" s="14">
        <v>0</v>
      </c>
      <c r="CR43" s="14"/>
      <c r="CS43" s="14"/>
      <c r="CT43" s="14">
        <v>0.1</v>
      </c>
      <c r="CU43" s="14">
        <v>1.3</v>
      </c>
      <c r="CV43" s="14"/>
      <c r="CW43" s="14">
        <v>-4</v>
      </c>
      <c r="CX43" s="14">
        <v>2</v>
      </c>
      <c r="CY43" s="14"/>
      <c r="CZ43" s="14"/>
      <c r="DA43" s="14">
        <v>0</v>
      </c>
      <c r="DB43" s="14">
        <v>-0.1</v>
      </c>
      <c r="DC43" s="14">
        <v>-0.9</v>
      </c>
      <c r="DD43" s="14">
        <v>7.5</v>
      </c>
      <c r="DE43" s="14"/>
      <c r="DF43" s="14">
        <v>0</v>
      </c>
      <c r="DG43" s="14">
        <v>0.2</v>
      </c>
      <c r="DH43" s="14">
        <v>1.5</v>
      </c>
      <c r="DI43" s="14">
        <v>0.2</v>
      </c>
      <c r="DJ43" s="14">
        <v>0.5</v>
      </c>
      <c r="DK43" s="14">
        <v>0.3</v>
      </c>
      <c r="DL43" s="14">
        <v>0.6</v>
      </c>
      <c r="DM43" s="14"/>
      <c r="DN43" s="14">
        <v>-0.3</v>
      </c>
      <c r="DO43" s="14">
        <v>-0.4</v>
      </c>
      <c r="DP43" s="14">
        <v>-10.3</v>
      </c>
      <c r="DQ43" s="14">
        <v>-44.7</v>
      </c>
      <c r="DR43" s="14">
        <v>-0.5</v>
      </c>
      <c r="DS43" s="14">
        <v>-0.1</v>
      </c>
      <c r="DT43" s="14">
        <v>0.5</v>
      </c>
      <c r="DU43" s="14">
        <v>0</v>
      </c>
      <c r="DV43" s="14"/>
      <c r="DW43" s="14"/>
      <c r="DX43" s="14">
        <v>-4.5999999999999996</v>
      </c>
      <c r="DY43" s="14">
        <v>0.1</v>
      </c>
      <c r="DZ43" s="14">
        <v>2</v>
      </c>
      <c r="EA43" s="14">
        <v>2.5</v>
      </c>
      <c r="EB43" s="14">
        <v>0.8</v>
      </c>
      <c r="EC43" s="14">
        <v>2.1</v>
      </c>
      <c r="ED43" s="14">
        <v>0.7</v>
      </c>
      <c r="EE43" s="14">
        <v>-4.8</v>
      </c>
      <c r="EF43" s="14">
        <v>-3.7</v>
      </c>
      <c r="EG43" s="14">
        <v>-0.8</v>
      </c>
      <c r="EH43" s="14">
        <v>-0.6</v>
      </c>
      <c r="EI43" s="14"/>
      <c r="EJ43" s="14">
        <v>2.7</v>
      </c>
      <c r="EK43" s="14">
        <v>-0.1</v>
      </c>
      <c r="EL43" s="14">
        <v>1.9</v>
      </c>
      <c r="EM43" s="14">
        <v>0.2</v>
      </c>
      <c r="EN43" s="14">
        <v>0.2</v>
      </c>
      <c r="EO43" s="14">
        <v>0.2</v>
      </c>
      <c r="EP43" s="14">
        <v>-2.52</v>
      </c>
      <c r="EQ43" s="14">
        <v>5.7</v>
      </c>
      <c r="ER43" s="14">
        <v>0</v>
      </c>
      <c r="ES43" s="14">
        <v>1.2</v>
      </c>
      <c r="ET43" s="14">
        <v>-0.2</v>
      </c>
      <c r="EU43" s="14">
        <v>7.7</v>
      </c>
      <c r="EV43" s="14">
        <v>0.3</v>
      </c>
      <c r="EW43" s="14">
        <v>-23.7</v>
      </c>
      <c r="EX43" s="14">
        <v>1.5</v>
      </c>
      <c r="EY43" s="14">
        <v>0.7</v>
      </c>
      <c r="EZ43" s="14">
        <v>0.6</v>
      </c>
      <c r="FA43" s="14">
        <v>1</v>
      </c>
      <c r="FB43" s="14">
        <v>0</v>
      </c>
      <c r="FC43" s="14">
        <v>0.4</v>
      </c>
      <c r="FD43" s="14">
        <v>1.4</v>
      </c>
      <c r="FE43" s="14">
        <v>1.1000000000000001</v>
      </c>
      <c r="FF43" s="14">
        <v>1.9</v>
      </c>
      <c r="FG43" s="14"/>
      <c r="FH43" s="14"/>
      <c r="FI43" s="14"/>
      <c r="FJ43" s="14"/>
      <c r="FK43" s="14">
        <v>0.9</v>
      </c>
      <c r="FL43" s="14"/>
      <c r="FM43" s="14"/>
      <c r="FN43" s="14">
        <v>-215.82</v>
      </c>
      <c r="FO43" s="15"/>
      <c r="FP43" s="14"/>
      <c r="FQ43" s="14">
        <v>-0.48799999999999999</v>
      </c>
      <c r="FR43" s="14"/>
      <c r="FS43" s="14">
        <v>1.8</v>
      </c>
      <c r="FT43" s="14"/>
      <c r="FU43" s="14"/>
      <c r="FV43" s="14">
        <v>-0.4</v>
      </c>
      <c r="FW43" s="14">
        <v>0.4</v>
      </c>
      <c r="FX43" s="14">
        <v>1.3120000000000001</v>
      </c>
    </row>
    <row r="44" spans="1:180" ht="24" customHeight="1" x14ac:dyDescent="0.3">
      <c r="A44" s="16" t="s">
        <v>50</v>
      </c>
      <c r="B44" s="16" t="s">
        <v>679</v>
      </c>
      <c r="C44" s="17">
        <v>34.299999999999997</v>
      </c>
      <c r="D44" s="17">
        <v>-9.5</v>
      </c>
      <c r="E44" s="17">
        <v>6.7</v>
      </c>
      <c r="F44" s="17"/>
      <c r="G44" s="17"/>
      <c r="H44" s="17">
        <v>-8.8000000000000007</v>
      </c>
      <c r="I44" s="17">
        <v>17.3</v>
      </c>
      <c r="J44" s="17"/>
      <c r="K44" s="17"/>
      <c r="L44" s="17">
        <v>-37.1</v>
      </c>
      <c r="M44" s="17">
        <v>-42.8</v>
      </c>
      <c r="N44" s="17">
        <v>0</v>
      </c>
      <c r="O44" s="17">
        <v>10.8</v>
      </c>
      <c r="P44" s="17">
        <v>-38.5</v>
      </c>
      <c r="Q44" s="17">
        <v>-34.799999999999997</v>
      </c>
      <c r="R44" s="17">
        <v>65.8</v>
      </c>
      <c r="S44" s="17"/>
      <c r="T44" s="17"/>
      <c r="U44" s="17"/>
      <c r="V44" s="17">
        <v>0</v>
      </c>
      <c r="W44" s="17">
        <v>12.3</v>
      </c>
      <c r="X44" s="17">
        <v>1.8</v>
      </c>
      <c r="Y44" s="17">
        <v>0.5</v>
      </c>
      <c r="Z44" s="17">
        <v>0</v>
      </c>
      <c r="AA44" s="17">
        <v>-3.5</v>
      </c>
      <c r="AB44" s="17"/>
      <c r="AC44" s="17">
        <v>17</v>
      </c>
      <c r="AD44" s="17"/>
      <c r="AE44" s="17"/>
      <c r="AF44" s="17"/>
      <c r="AG44" s="17"/>
      <c r="AH44" s="17">
        <v>19.2</v>
      </c>
      <c r="AI44" s="17">
        <v>-10.3</v>
      </c>
      <c r="AJ44" s="17"/>
      <c r="AK44" s="17"/>
      <c r="AL44" s="17"/>
      <c r="AM44" s="17">
        <v>-1</v>
      </c>
      <c r="AN44" s="17">
        <v>18.7</v>
      </c>
      <c r="AO44" s="17">
        <v>8</v>
      </c>
      <c r="AP44" s="17">
        <v>11.2</v>
      </c>
      <c r="AQ44" s="17">
        <v>-1.4</v>
      </c>
      <c r="AR44" s="17">
        <v>-1.3</v>
      </c>
      <c r="AS44" s="17">
        <v>2.7</v>
      </c>
      <c r="AT44" s="17">
        <v>2.2000000000000002</v>
      </c>
      <c r="AU44" s="17">
        <v>-21.8</v>
      </c>
      <c r="AV44" s="17">
        <v>-32.700000000000003</v>
      </c>
      <c r="AW44" s="17">
        <v>-46.7</v>
      </c>
      <c r="AX44" s="17">
        <v>8.3000000000000007</v>
      </c>
      <c r="AY44" s="17">
        <v>-0.2</v>
      </c>
      <c r="AZ44" s="17">
        <v>1.3</v>
      </c>
      <c r="BA44" s="17">
        <v>1</v>
      </c>
      <c r="BB44" s="17">
        <v>0.2</v>
      </c>
      <c r="BC44" s="17">
        <v>17.600000000000001</v>
      </c>
      <c r="BD44" s="17"/>
      <c r="BE44" s="17"/>
      <c r="BF44" s="17">
        <v>6.4</v>
      </c>
      <c r="BG44" s="17">
        <v>0</v>
      </c>
      <c r="BH44" s="17"/>
      <c r="BI44" s="17"/>
      <c r="BJ44" s="17"/>
      <c r="BK44" s="17"/>
      <c r="BL44" s="17"/>
      <c r="BM44" s="17">
        <v>2.2000000000000002</v>
      </c>
      <c r="BN44" s="17">
        <v>0</v>
      </c>
      <c r="BO44" s="17"/>
      <c r="BP44" s="17">
        <v>0</v>
      </c>
      <c r="BQ44" s="17"/>
      <c r="BR44" s="17"/>
      <c r="BS44" s="17"/>
      <c r="BT44" s="17"/>
      <c r="BU44" s="17"/>
      <c r="BV44" s="17"/>
      <c r="BW44" s="17">
        <v>0</v>
      </c>
      <c r="BX44" s="17"/>
      <c r="BY44" s="17"/>
      <c r="BZ44" s="17">
        <v>-0.4</v>
      </c>
      <c r="CA44" s="17">
        <v>23.7</v>
      </c>
      <c r="CB44" s="17">
        <v>17.100000000000001</v>
      </c>
      <c r="CC44" s="17">
        <v>-0.9</v>
      </c>
      <c r="CD44" s="17">
        <v>8.9</v>
      </c>
      <c r="CE44" s="17">
        <v>2.1</v>
      </c>
      <c r="CF44" s="17"/>
      <c r="CG44" s="17"/>
      <c r="CH44" s="17"/>
      <c r="CI44" s="17">
        <v>13.5</v>
      </c>
      <c r="CJ44" s="17">
        <v>18.5</v>
      </c>
      <c r="CK44" s="17">
        <v>-18.5</v>
      </c>
      <c r="CL44" s="17"/>
      <c r="CM44" s="17"/>
      <c r="CN44" s="17"/>
      <c r="CO44" s="17"/>
      <c r="CP44" s="17"/>
      <c r="CQ44" s="17">
        <v>0</v>
      </c>
      <c r="CR44" s="17"/>
      <c r="CS44" s="17"/>
      <c r="CT44" s="17">
        <v>0</v>
      </c>
      <c r="CU44" s="17">
        <v>1.4</v>
      </c>
      <c r="CV44" s="17"/>
      <c r="CW44" s="17">
        <v>-3.3</v>
      </c>
      <c r="CX44" s="17">
        <v>0.3</v>
      </c>
      <c r="CY44" s="17"/>
      <c r="CZ44" s="17"/>
      <c r="DA44" s="17">
        <v>0.1</v>
      </c>
      <c r="DB44" s="17">
        <v>-0.1</v>
      </c>
      <c r="DC44" s="17">
        <v>-0.9</v>
      </c>
      <c r="DD44" s="17">
        <v>1.2</v>
      </c>
      <c r="DE44" s="17"/>
      <c r="DF44" s="17">
        <v>0</v>
      </c>
      <c r="DG44" s="17">
        <v>0</v>
      </c>
      <c r="DH44" s="17">
        <v>1.6</v>
      </c>
      <c r="DI44" s="17">
        <v>0.2</v>
      </c>
      <c r="DJ44" s="17">
        <v>1.2</v>
      </c>
      <c r="DK44" s="17">
        <v>0.3</v>
      </c>
      <c r="DL44" s="17">
        <v>0.6</v>
      </c>
      <c r="DM44" s="17"/>
      <c r="DN44" s="17">
        <v>0</v>
      </c>
      <c r="DO44" s="17">
        <v>0</v>
      </c>
      <c r="DP44" s="17">
        <v>-10.4</v>
      </c>
      <c r="DQ44" s="17">
        <v>-46</v>
      </c>
      <c r="DR44" s="17">
        <v>0.3</v>
      </c>
      <c r="DS44" s="17">
        <v>0.1</v>
      </c>
      <c r="DT44" s="17">
        <v>0.4</v>
      </c>
      <c r="DU44" s="17">
        <v>0.1</v>
      </c>
      <c r="DV44" s="17"/>
      <c r="DW44" s="17"/>
      <c r="DX44" s="17">
        <v>-4.8</v>
      </c>
      <c r="DY44" s="17">
        <v>0.1</v>
      </c>
      <c r="DZ44" s="17">
        <v>2.1</v>
      </c>
      <c r="EA44" s="17">
        <v>2.5</v>
      </c>
      <c r="EB44" s="17">
        <v>0.8</v>
      </c>
      <c r="EC44" s="17">
        <v>0.1</v>
      </c>
      <c r="ED44" s="17">
        <v>0</v>
      </c>
      <c r="EE44" s="17">
        <v>-4.4000000000000004</v>
      </c>
      <c r="EF44" s="17">
        <v>-2</v>
      </c>
      <c r="EG44" s="17">
        <v>-0.1</v>
      </c>
      <c r="EH44" s="17">
        <v>0.2</v>
      </c>
      <c r="EI44" s="17"/>
      <c r="EJ44" s="17">
        <v>2.7</v>
      </c>
      <c r="EK44" s="17">
        <v>-0.1</v>
      </c>
      <c r="EL44" s="17">
        <v>1.8</v>
      </c>
      <c r="EM44" s="17">
        <v>0.2</v>
      </c>
      <c r="EN44" s="17">
        <v>0.2</v>
      </c>
      <c r="EO44" s="17">
        <v>0.2</v>
      </c>
      <c r="EP44" s="17">
        <v>-2.84</v>
      </c>
      <c r="EQ44" s="17">
        <v>4.5</v>
      </c>
      <c r="ER44" s="17">
        <v>0</v>
      </c>
      <c r="ES44" s="17">
        <v>2.1</v>
      </c>
      <c r="ET44" s="17">
        <v>-0.2</v>
      </c>
      <c r="EU44" s="17">
        <v>11.1</v>
      </c>
      <c r="EV44" s="17">
        <v>3.4</v>
      </c>
      <c r="EW44" s="17">
        <v>-10.4</v>
      </c>
      <c r="EX44" s="17">
        <v>1.5</v>
      </c>
      <c r="EY44" s="17">
        <v>0.7</v>
      </c>
      <c r="EZ44" s="17">
        <v>0.6</v>
      </c>
      <c r="FA44" s="17">
        <v>1</v>
      </c>
      <c r="FB44" s="17">
        <v>0</v>
      </c>
      <c r="FC44" s="17">
        <v>0.4</v>
      </c>
      <c r="FD44" s="17">
        <v>1.4</v>
      </c>
      <c r="FE44" s="17">
        <v>1.1000000000000001</v>
      </c>
      <c r="FF44" s="17">
        <v>1.9</v>
      </c>
      <c r="FG44" s="17"/>
      <c r="FH44" s="17"/>
      <c r="FI44" s="17"/>
      <c r="FJ44" s="17"/>
      <c r="FK44" s="17">
        <v>1.9</v>
      </c>
      <c r="FL44" s="17"/>
      <c r="FM44" s="17"/>
      <c r="FN44" s="17">
        <v>3.86</v>
      </c>
      <c r="FO44" s="15"/>
      <c r="FP44" s="17"/>
      <c r="FQ44" s="17">
        <v>-0.315</v>
      </c>
      <c r="FR44" s="17"/>
      <c r="FS44" s="17">
        <v>1.7</v>
      </c>
      <c r="FT44" s="17"/>
      <c r="FU44" s="17"/>
      <c r="FV44" s="17">
        <v>-0.4</v>
      </c>
      <c r="FW44" s="17">
        <v>0.5</v>
      </c>
      <c r="FX44" s="17">
        <v>1.4850000000000001</v>
      </c>
    </row>
    <row r="45" spans="1:180" ht="24" customHeight="1" x14ac:dyDescent="0.3">
      <c r="A45" s="16" t="s">
        <v>50</v>
      </c>
      <c r="B45" s="16" t="s">
        <v>680</v>
      </c>
      <c r="C45" s="17">
        <v>33.5</v>
      </c>
      <c r="D45" s="17">
        <v>0.1</v>
      </c>
      <c r="E45" s="17">
        <v>8</v>
      </c>
      <c r="F45" s="17"/>
      <c r="G45" s="17"/>
      <c r="H45" s="17">
        <v>-8.3000000000000007</v>
      </c>
      <c r="I45" s="17">
        <v>23</v>
      </c>
      <c r="J45" s="17"/>
      <c r="K45" s="17"/>
      <c r="L45" s="17">
        <v>-37</v>
      </c>
      <c r="M45" s="17">
        <v>-41</v>
      </c>
      <c r="N45" s="17">
        <v>0</v>
      </c>
      <c r="O45" s="17">
        <v>11</v>
      </c>
      <c r="P45" s="17">
        <v>-34.4</v>
      </c>
      <c r="Q45" s="17">
        <v>-33.5</v>
      </c>
      <c r="R45" s="17">
        <v>72.599999999999994</v>
      </c>
      <c r="S45" s="17"/>
      <c r="T45" s="17"/>
      <c r="U45" s="17"/>
      <c r="V45" s="17">
        <v>0</v>
      </c>
      <c r="W45" s="17">
        <v>16.7</v>
      </c>
      <c r="X45" s="17">
        <v>1.4</v>
      </c>
      <c r="Y45" s="17">
        <v>1.2</v>
      </c>
      <c r="Z45" s="17">
        <v>0</v>
      </c>
      <c r="AA45" s="17">
        <v>-3.4</v>
      </c>
      <c r="AB45" s="17"/>
      <c r="AC45" s="17">
        <v>19.100000000000001</v>
      </c>
      <c r="AD45" s="17"/>
      <c r="AE45" s="17"/>
      <c r="AF45" s="17"/>
      <c r="AG45" s="17"/>
      <c r="AH45" s="17">
        <v>14</v>
      </c>
      <c r="AI45" s="17">
        <v>-8.8000000000000007</v>
      </c>
      <c r="AJ45" s="17"/>
      <c r="AK45" s="17"/>
      <c r="AL45" s="17"/>
      <c r="AM45" s="17">
        <v>-1</v>
      </c>
      <c r="AN45" s="17">
        <v>24.5</v>
      </c>
      <c r="AO45" s="17">
        <v>10</v>
      </c>
      <c r="AP45" s="17">
        <v>10.6</v>
      </c>
      <c r="AQ45" s="17">
        <v>-1.8</v>
      </c>
      <c r="AR45" s="17">
        <v>-1.2</v>
      </c>
      <c r="AS45" s="17">
        <v>2.7</v>
      </c>
      <c r="AT45" s="17">
        <v>1.8</v>
      </c>
      <c r="AU45" s="17">
        <v>-16.399999999999999</v>
      </c>
      <c r="AV45" s="17">
        <v>-27.3</v>
      </c>
      <c r="AW45" s="17">
        <v>-42.2</v>
      </c>
      <c r="AX45" s="17">
        <v>9.6</v>
      </c>
      <c r="AY45" s="17">
        <v>-0.9</v>
      </c>
      <c r="AZ45" s="17">
        <v>2.2000000000000002</v>
      </c>
      <c r="BA45" s="17">
        <v>1</v>
      </c>
      <c r="BB45" s="17">
        <v>0.2</v>
      </c>
      <c r="BC45" s="17">
        <v>19.100000000000001</v>
      </c>
      <c r="BD45" s="17"/>
      <c r="BE45" s="17"/>
      <c r="BF45" s="17">
        <v>8</v>
      </c>
      <c r="BG45" s="17">
        <v>0</v>
      </c>
      <c r="BH45" s="17"/>
      <c r="BI45" s="17"/>
      <c r="BJ45" s="17"/>
      <c r="BK45" s="17"/>
      <c r="BL45" s="17"/>
      <c r="BM45" s="17">
        <v>4</v>
      </c>
      <c r="BN45" s="17">
        <v>0</v>
      </c>
      <c r="BO45" s="17"/>
      <c r="BP45" s="17">
        <v>-7.6</v>
      </c>
      <c r="BQ45" s="17"/>
      <c r="BR45" s="17"/>
      <c r="BS45" s="17"/>
      <c r="BT45" s="17"/>
      <c r="BU45" s="17"/>
      <c r="BV45" s="17"/>
      <c r="BW45" s="17">
        <v>0</v>
      </c>
      <c r="BX45" s="17"/>
      <c r="BY45" s="17"/>
      <c r="BZ45" s="17">
        <v>-0.3</v>
      </c>
      <c r="CA45" s="17">
        <v>45</v>
      </c>
      <c r="CB45" s="17">
        <v>16.8</v>
      </c>
      <c r="CC45" s="17">
        <v>-1.2</v>
      </c>
      <c r="CD45" s="17">
        <v>9</v>
      </c>
      <c r="CE45" s="17">
        <v>2.1</v>
      </c>
      <c r="CF45" s="17"/>
      <c r="CG45" s="17"/>
      <c r="CH45" s="17"/>
      <c r="CI45" s="17">
        <v>14.7</v>
      </c>
      <c r="CJ45" s="17">
        <v>19.600000000000001</v>
      </c>
      <c r="CK45" s="17">
        <v>-17.399999999999999</v>
      </c>
      <c r="CL45" s="17"/>
      <c r="CM45" s="17"/>
      <c r="CN45" s="17"/>
      <c r="CO45" s="17"/>
      <c r="CP45" s="17"/>
      <c r="CQ45" s="17">
        <v>0</v>
      </c>
      <c r="CR45" s="17"/>
      <c r="CS45" s="17"/>
      <c r="CT45" s="17">
        <v>0.1</v>
      </c>
      <c r="CU45" s="17">
        <v>1.4</v>
      </c>
      <c r="CV45" s="17"/>
      <c r="CW45" s="17">
        <v>-2.8</v>
      </c>
      <c r="CX45" s="17">
        <v>0</v>
      </c>
      <c r="CY45" s="17"/>
      <c r="CZ45" s="17"/>
      <c r="DA45" s="17">
        <v>0.1</v>
      </c>
      <c r="DB45" s="17">
        <v>0</v>
      </c>
      <c r="DC45" s="17">
        <v>-1.1000000000000001</v>
      </c>
      <c r="DD45" s="17">
        <v>-0.1</v>
      </c>
      <c r="DE45" s="17"/>
      <c r="DF45" s="17">
        <v>0</v>
      </c>
      <c r="DG45" s="17">
        <v>0.2</v>
      </c>
      <c r="DH45" s="17">
        <v>1.5</v>
      </c>
      <c r="DI45" s="17">
        <v>0.2</v>
      </c>
      <c r="DJ45" s="17">
        <v>0.9</v>
      </c>
      <c r="DK45" s="17">
        <v>0.3</v>
      </c>
      <c r="DL45" s="17">
        <v>0.6</v>
      </c>
      <c r="DM45" s="17"/>
      <c r="DN45" s="17">
        <v>0</v>
      </c>
      <c r="DO45" s="17">
        <v>0</v>
      </c>
      <c r="DP45" s="17">
        <v>-3.7</v>
      </c>
      <c r="DQ45" s="17">
        <v>-28.1</v>
      </c>
      <c r="DR45" s="17">
        <v>0.5</v>
      </c>
      <c r="DS45" s="17">
        <v>0.1</v>
      </c>
      <c r="DT45" s="17">
        <v>0.4</v>
      </c>
      <c r="DU45" s="17">
        <v>0</v>
      </c>
      <c r="DV45" s="17"/>
      <c r="DW45" s="17"/>
      <c r="DX45" s="17">
        <v>-4.8</v>
      </c>
      <c r="DY45" s="17">
        <v>0.1</v>
      </c>
      <c r="DZ45" s="17">
        <v>2.2999999999999998</v>
      </c>
      <c r="EA45" s="17">
        <v>2.5</v>
      </c>
      <c r="EB45" s="17">
        <v>0.8</v>
      </c>
      <c r="EC45" s="17">
        <v>0</v>
      </c>
      <c r="ED45" s="17">
        <v>0.3</v>
      </c>
      <c r="EE45" s="17">
        <v>-1.8</v>
      </c>
      <c r="EF45" s="17">
        <v>-3.8</v>
      </c>
      <c r="EG45" s="17">
        <v>-0.3</v>
      </c>
      <c r="EH45" s="17">
        <v>0.1</v>
      </c>
      <c r="EI45" s="17"/>
      <c r="EJ45" s="17">
        <v>2.7</v>
      </c>
      <c r="EK45" s="17">
        <v>-0.1</v>
      </c>
      <c r="EL45" s="17">
        <v>1.7</v>
      </c>
      <c r="EM45" s="17">
        <v>0.2</v>
      </c>
      <c r="EN45" s="17">
        <v>0.2</v>
      </c>
      <c r="EO45" s="17">
        <v>0.2</v>
      </c>
      <c r="EP45" s="17">
        <v>-2.95</v>
      </c>
      <c r="EQ45" s="17">
        <v>4.4000000000000004</v>
      </c>
      <c r="ER45" s="17">
        <v>0</v>
      </c>
      <c r="ES45" s="17">
        <v>2.1</v>
      </c>
      <c r="ET45" s="17">
        <v>-0.2</v>
      </c>
      <c r="EU45" s="17">
        <v>10.6</v>
      </c>
      <c r="EV45" s="17">
        <v>2.1</v>
      </c>
      <c r="EW45" s="17">
        <v>0.8</v>
      </c>
      <c r="EX45" s="17">
        <v>1.5</v>
      </c>
      <c r="EY45" s="17">
        <v>0.7</v>
      </c>
      <c r="EZ45" s="17">
        <v>0.6</v>
      </c>
      <c r="FA45" s="17">
        <v>1</v>
      </c>
      <c r="FB45" s="17">
        <v>0</v>
      </c>
      <c r="FC45" s="17">
        <v>0.4</v>
      </c>
      <c r="FD45" s="17">
        <v>1.5</v>
      </c>
      <c r="FE45" s="17">
        <v>1.1000000000000001</v>
      </c>
      <c r="FF45" s="17">
        <v>1.9</v>
      </c>
      <c r="FG45" s="17"/>
      <c r="FH45" s="17"/>
      <c r="FI45" s="17"/>
      <c r="FJ45" s="17"/>
      <c r="FK45" s="17">
        <v>0.4</v>
      </c>
      <c r="FL45" s="17"/>
      <c r="FM45" s="17"/>
      <c r="FN45" s="17">
        <v>114.55</v>
      </c>
      <c r="FO45" s="15"/>
      <c r="FP45" s="17"/>
      <c r="FQ45" s="17">
        <v>-0.47899999999999998</v>
      </c>
      <c r="FR45" s="17"/>
      <c r="FS45" s="17">
        <v>0</v>
      </c>
      <c r="FT45" s="17"/>
      <c r="FU45" s="17"/>
      <c r="FV45" s="17">
        <v>-0.4</v>
      </c>
      <c r="FW45" s="17">
        <v>0.4</v>
      </c>
      <c r="FX45" s="17">
        <v>-0.47899999999999998</v>
      </c>
    </row>
    <row r="46" spans="1:180" ht="24" customHeight="1" x14ac:dyDescent="0.3">
      <c r="A46" s="16" t="s">
        <v>50</v>
      </c>
      <c r="B46" s="16" t="s">
        <v>681</v>
      </c>
      <c r="C46" s="17">
        <v>32.299999999999997</v>
      </c>
      <c r="D46" s="17">
        <v>-5.0999999999999996</v>
      </c>
      <c r="E46" s="17">
        <v>6.8</v>
      </c>
      <c r="F46" s="17"/>
      <c r="G46" s="17"/>
      <c r="H46" s="17">
        <v>-6.8</v>
      </c>
      <c r="I46" s="17">
        <v>36.1</v>
      </c>
      <c r="J46" s="17"/>
      <c r="K46" s="17"/>
      <c r="L46" s="17">
        <v>-35.200000000000003</v>
      </c>
      <c r="M46" s="17">
        <v>-43.4</v>
      </c>
      <c r="N46" s="17">
        <v>0</v>
      </c>
      <c r="O46" s="17">
        <v>11.6</v>
      </c>
      <c r="P46" s="17">
        <v>-26.8</v>
      </c>
      <c r="Q46" s="17">
        <v>-29.2</v>
      </c>
      <c r="R46" s="17">
        <v>67.7</v>
      </c>
      <c r="S46" s="17"/>
      <c r="T46" s="17"/>
      <c r="U46" s="17"/>
      <c r="V46" s="17">
        <v>0</v>
      </c>
      <c r="W46" s="17">
        <v>7.3</v>
      </c>
      <c r="X46" s="17">
        <v>0.2</v>
      </c>
      <c r="Y46" s="17">
        <v>0.2</v>
      </c>
      <c r="Z46" s="17">
        <v>0</v>
      </c>
      <c r="AA46" s="17">
        <v>-3.5</v>
      </c>
      <c r="AB46" s="17"/>
      <c r="AC46" s="17">
        <v>25</v>
      </c>
      <c r="AD46" s="17"/>
      <c r="AE46" s="17"/>
      <c r="AF46" s="17"/>
      <c r="AG46" s="17"/>
      <c r="AH46" s="17">
        <v>15.8</v>
      </c>
      <c r="AI46" s="17">
        <v>-11.3</v>
      </c>
      <c r="AJ46" s="17"/>
      <c r="AK46" s="17"/>
      <c r="AL46" s="17"/>
      <c r="AM46" s="17">
        <v>-0.9</v>
      </c>
      <c r="AN46" s="17">
        <v>16.7</v>
      </c>
      <c r="AO46" s="17">
        <v>9.4</v>
      </c>
      <c r="AP46" s="17">
        <v>11.2</v>
      </c>
      <c r="AQ46" s="17">
        <v>-1.2</v>
      </c>
      <c r="AR46" s="17">
        <v>-1</v>
      </c>
      <c r="AS46" s="17">
        <v>2.7</v>
      </c>
      <c r="AT46" s="17">
        <v>1.5</v>
      </c>
      <c r="AU46" s="17">
        <v>-15.8</v>
      </c>
      <c r="AV46" s="17">
        <v>-26.8</v>
      </c>
      <c r="AW46" s="17">
        <v>-41.6</v>
      </c>
      <c r="AX46" s="17">
        <v>9</v>
      </c>
      <c r="AY46" s="17">
        <v>-2.5</v>
      </c>
      <c r="AZ46" s="17">
        <v>1</v>
      </c>
      <c r="BA46" s="17">
        <v>1</v>
      </c>
      <c r="BB46" s="17">
        <v>0.4</v>
      </c>
      <c r="BC46" s="17">
        <v>14.4</v>
      </c>
      <c r="BD46" s="17"/>
      <c r="BE46" s="17"/>
      <c r="BF46" s="17">
        <v>10</v>
      </c>
      <c r="BG46" s="17">
        <v>0</v>
      </c>
      <c r="BH46" s="17"/>
      <c r="BI46" s="17"/>
      <c r="BJ46" s="17"/>
      <c r="BK46" s="17"/>
      <c r="BL46" s="17"/>
      <c r="BM46" s="17">
        <v>1.4</v>
      </c>
      <c r="BN46" s="17">
        <v>0</v>
      </c>
      <c r="BO46" s="17"/>
      <c r="BP46" s="17">
        <v>-4.8</v>
      </c>
      <c r="BQ46" s="17"/>
      <c r="BR46" s="17"/>
      <c r="BS46" s="17"/>
      <c r="BT46" s="17"/>
      <c r="BU46" s="17"/>
      <c r="BV46" s="17"/>
      <c r="BW46" s="17">
        <v>0</v>
      </c>
      <c r="BX46" s="17"/>
      <c r="BY46" s="17"/>
      <c r="BZ46" s="17">
        <v>-0.3</v>
      </c>
      <c r="CA46" s="17">
        <v>44</v>
      </c>
      <c r="CB46" s="17">
        <v>21.8</v>
      </c>
      <c r="CC46" s="17">
        <v>-0.6</v>
      </c>
      <c r="CD46" s="17">
        <v>8.8000000000000007</v>
      </c>
      <c r="CE46" s="17">
        <v>1.9</v>
      </c>
      <c r="CF46" s="17"/>
      <c r="CG46" s="17"/>
      <c r="CH46" s="17"/>
      <c r="CI46" s="17">
        <v>18.8</v>
      </c>
      <c r="CJ46" s="17">
        <v>23.9</v>
      </c>
      <c r="CK46" s="17">
        <v>-14.9</v>
      </c>
      <c r="CL46" s="17"/>
      <c r="CM46" s="17"/>
      <c r="CN46" s="17"/>
      <c r="CO46" s="17"/>
      <c r="CP46" s="17"/>
      <c r="CQ46" s="17">
        <v>0</v>
      </c>
      <c r="CR46" s="17"/>
      <c r="CS46" s="17"/>
      <c r="CT46" s="17">
        <v>0.1</v>
      </c>
      <c r="CU46" s="17">
        <v>1.4</v>
      </c>
      <c r="CV46" s="17"/>
      <c r="CW46" s="17">
        <v>-3.1</v>
      </c>
      <c r="CX46" s="17">
        <v>0</v>
      </c>
      <c r="CY46" s="17"/>
      <c r="CZ46" s="17"/>
      <c r="DA46" s="17">
        <v>0</v>
      </c>
      <c r="DB46" s="17">
        <v>-0.1</v>
      </c>
      <c r="DC46" s="17">
        <v>-1</v>
      </c>
      <c r="DD46" s="17">
        <v>0</v>
      </c>
      <c r="DE46" s="17"/>
      <c r="DF46" s="17">
        <v>0</v>
      </c>
      <c r="DG46" s="17">
        <v>0.2</v>
      </c>
      <c r="DH46" s="17">
        <v>1.5</v>
      </c>
      <c r="DI46" s="17">
        <v>0.2</v>
      </c>
      <c r="DJ46" s="17">
        <v>1.1000000000000001</v>
      </c>
      <c r="DK46" s="17">
        <v>0.3</v>
      </c>
      <c r="DL46" s="17">
        <v>0.5</v>
      </c>
      <c r="DM46" s="17"/>
      <c r="DN46" s="17">
        <v>0</v>
      </c>
      <c r="DO46" s="17">
        <v>0</v>
      </c>
      <c r="DP46" s="17">
        <v>-2.1</v>
      </c>
      <c r="DQ46" s="17">
        <v>-22.5</v>
      </c>
      <c r="DR46" s="17">
        <v>0.2</v>
      </c>
      <c r="DS46" s="17">
        <v>0.3</v>
      </c>
      <c r="DT46" s="17">
        <v>0.4</v>
      </c>
      <c r="DU46" s="17">
        <v>0</v>
      </c>
      <c r="DV46" s="17"/>
      <c r="DW46" s="17"/>
      <c r="DX46" s="17">
        <v>-4.8</v>
      </c>
      <c r="DY46" s="17">
        <v>0</v>
      </c>
      <c r="DZ46" s="17">
        <v>2.2999999999999998</v>
      </c>
      <c r="EA46" s="17">
        <v>2.5</v>
      </c>
      <c r="EB46" s="17">
        <v>0.8</v>
      </c>
      <c r="EC46" s="17">
        <v>0</v>
      </c>
      <c r="ED46" s="17">
        <v>0</v>
      </c>
      <c r="EE46" s="17">
        <v>-7.1</v>
      </c>
      <c r="EF46" s="17">
        <v>-5.3</v>
      </c>
      <c r="EG46" s="17">
        <v>-1.1000000000000001</v>
      </c>
      <c r="EH46" s="17">
        <v>0.3</v>
      </c>
      <c r="EI46" s="17"/>
      <c r="EJ46" s="17">
        <v>2.7</v>
      </c>
      <c r="EK46" s="17">
        <v>-0.1</v>
      </c>
      <c r="EL46" s="17">
        <v>1.8</v>
      </c>
      <c r="EM46" s="17">
        <v>0.2</v>
      </c>
      <c r="EN46" s="17">
        <v>0.2</v>
      </c>
      <c r="EO46" s="17">
        <v>0.2</v>
      </c>
      <c r="EP46" s="17">
        <v>-2.8</v>
      </c>
      <c r="EQ46" s="17">
        <v>4.4000000000000004</v>
      </c>
      <c r="ER46" s="17">
        <v>0</v>
      </c>
      <c r="ES46" s="17">
        <v>0</v>
      </c>
      <c r="ET46" s="17">
        <v>-0.2</v>
      </c>
      <c r="EU46" s="17">
        <v>8.8000000000000007</v>
      </c>
      <c r="EV46" s="17">
        <v>-1</v>
      </c>
      <c r="EW46" s="17">
        <v>0</v>
      </c>
      <c r="EX46" s="17">
        <v>1.5</v>
      </c>
      <c r="EY46" s="17">
        <v>0.7</v>
      </c>
      <c r="EZ46" s="17">
        <v>0.6</v>
      </c>
      <c r="FA46" s="17">
        <v>1</v>
      </c>
      <c r="FB46" s="17">
        <v>0</v>
      </c>
      <c r="FC46" s="17">
        <v>0.4</v>
      </c>
      <c r="FD46" s="17">
        <v>1.4</v>
      </c>
      <c r="FE46" s="17">
        <v>1.1000000000000001</v>
      </c>
      <c r="FF46" s="17">
        <v>1.9</v>
      </c>
      <c r="FG46" s="17"/>
      <c r="FH46" s="17"/>
      <c r="FI46" s="17"/>
      <c r="FJ46" s="17"/>
      <c r="FK46" s="17">
        <v>0.9</v>
      </c>
      <c r="FL46" s="17"/>
      <c r="FM46" s="17"/>
      <c r="FN46" s="17">
        <v>117.9</v>
      </c>
      <c r="FO46" s="15"/>
      <c r="FP46" s="17"/>
      <c r="FQ46" s="17">
        <v>-0.34300000000000003</v>
      </c>
      <c r="FR46" s="17"/>
      <c r="FS46" s="17">
        <v>0</v>
      </c>
      <c r="FT46" s="17"/>
      <c r="FU46" s="17"/>
      <c r="FV46" s="17">
        <v>-0.4</v>
      </c>
      <c r="FW46" s="17">
        <v>1</v>
      </c>
      <c r="FX46" s="17">
        <v>0.25700000000000001</v>
      </c>
    </row>
    <row r="47" spans="1:180" ht="24" customHeight="1" x14ac:dyDescent="0.3">
      <c r="A47" s="16" t="s">
        <v>50</v>
      </c>
      <c r="B47" s="16" t="s">
        <v>682</v>
      </c>
      <c r="C47" s="17">
        <v>28.4</v>
      </c>
      <c r="D47" s="17">
        <v>6.6</v>
      </c>
      <c r="E47" s="17">
        <v>8.1</v>
      </c>
      <c r="F47" s="17"/>
      <c r="G47" s="17"/>
      <c r="H47" s="17">
        <v>-2.2000000000000002</v>
      </c>
      <c r="I47" s="17">
        <v>36.799999999999997</v>
      </c>
      <c r="J47" s="17"/>
      <c r="K47" s="17"/>
      <c r="L47" s="17">
        <v>-19.399999999999999</v>
      </c>
      <c r="M47" s="17">
        <v>-25.8</v>
      </c>
      <c r="N47" s="17">
        <v>0</v>
      </c>
      <c r="O47" s="17">
        <v>31.4</v>
      </c>
      <c r="P47" s="17">
        <v>-16.899999999999999</v>
      </c>
      <c r="Q47" s="17">
        <v>-23.1</v>
      </c>
      <c r="R47" s="17">
        <v>75.2</v>
      </c>
      <c r="S47" s="17"/>
      <c r="T47" s="17"/>
      <c r="U47" s="17"/>
      <c r="V47" s="17">
        <v>0</v>
      </c>
      <c r="W47" s="17">
        <v>5.4</v>
      </c>
      <c r="X47" s="17">
        <v>2</v>
      </c>
      <c r="Y47" s="17">
        <v>0.4</v>
      </c>
      <c r="Z47" s="17">
        <v>0.2</v>
      </c>
      <c r="AA47" s="17">
        <v>-3.5</v>
      </c>
      <c r="AB47" s="17"/>
      <c r="AC47" s="17">
        <v>26.9</v>
      </c>
      <c r="AD47" s="17"/>
      <c r="AE47" s="17"/>
      <c r="AF47" s="17"/>
      <c r="AG47" s="17"/>
      <c r="AH47" s="17">
        <v>14.9</v>
      </c>
      <c r="AI47" s="17">
        <v>5.6</v>
      </c>
      <c r="AJ47" s="17"/>
      <c r="AK47" s="17"/>
      <c r="AL47" s="17"/>
      <c r="AM47" s="17">
        <v>-0.7</v>
      </c>
      <c r="AN47" s="17">
        <v>41.7</v>
      </c>
      <c r="AO47" s="17">
        <v>9.6</v>
      </c>
      <c r="AP47" s="17">
        <v>10.8</v>
      </c>
      <c r="AQ47" s="17">
        <v>-1.3</v>
      </c>
      <c r="AR47" s="17">
        <v>-0.9</v>
      </c>
      <c r="AS47" s="17">
        <v>2.7</v>
      </c>
      <c r="AT47" s="17">
        <v>1.2</v>
      </c>
      <c r="AU47" s="17">
        <v>-4.9000000000000004</v>
      </c>
      <c r="AV47" s="17">
        <v>-15.9</v>
      </c>
      <c r="AW47" s="17">
        <v>-30.7</v>
      </c>
      <c r="AX47" s="17">
        <v>11.4</v>
      </c>
      <c r="AY47" s="17">
        <v>-3.2</v>
      </c>
      <c r="AZ47" s="17">
        <v>-0.6</v>
      </c>
      <c r="BA47" s="17">
        <v>1.1000000000000001</v>
      </c>
      <c r="BB47" s="17">
        <v>0.2</v>
      </c>
      <c r="BC47" s="17">
        <v>11.1</v>
      </c>
      <c r="BD47" s="17"/>
      <c r="BE47" s="17"/>
      <c r="BF47" s="17">
        <v>14.7</v>
      </c>
      <c r="BG47" s="17">
        <v>7.8</v>
      </c>
      <c r="BH47" s="17"/>
      <c r="BI47" s="17"/>
      <c r="BJ47" s="17"/>
      <c r="BK47" s="17"/>
      <c r="BL47" s="17"/>
      <c r="BM47" s="17">
        <v>6.3</v>
      </c>
      <c r="BN47" s="17">
        <v>0</v>
      </c>
      <c r="BO47" s="17"/>
      <c r="BP47" s="17">
        <v>7.3</v>
      </c>
      <c r="BQ47" s="17"/>
      <c r="BR47" s="17"/>
      <c r="BS47" s="17"/>
      <c r="BT47" s="17"/>
      <c r="BU47" s="17"/>
      <c r="BV47" s="17"/>
      <c r="BW47" s="17">
        <v>0</v>
      </c>
      <c r="BX47" s="17"/>
      <c r="BY47" s="17"/>
      <c r="BZ47" s="17">
        <v>-0.3</v>
      </c>
      <c r="CA47" s="17">
        <v>53.2</v>
      </c>
      <c r="CB47" s="17">
        <v>27.7</v>
      </c>
      <c r="CC47" s="17">
        <v>5.8</v>
      </c>
      <c r="CD47" s="17">
        <v>7.6</v>
      </c>
      <c r="CE47" s="17">
        <v>1.9</v>
      </c>
      <c r="CF47" s="17"/>
      <c r="CG47" s="17"/>
      <c r="CH47" s="17"/>
      <c r="CI47" s="17">
        <v>31.1</v>
      </c>
      <c r="CJ47" s="17">
        <v>36.4</v>
      </c>
      <c r="CK47" s="17">
        <v>3.1</v>
      </c>
      <c r="CL47" s="17"/>
      <c r="CM47" s="17"/>
      <c r="CN47" s="17"/>
      <c r="CO47" s="17"/>
      <c r="CP47" s="17"/>
      <c r="CQ47" s="17">
        <v>0</v>
      </c>
      <c r="CR47" s="17"/>
      <c r="CS47" s="17"/>
      <c r="CT47" s="17">
        <v>0.1</v>
      </c>
      <c r="CU47" s="17">
        <v>1.2</v>
      </c>
      <c r="CV47" s="17"/>
      <c r="CW47" s="17">
        <v>-4.2</v>
      </c>
      <c r="CX47" s="17">
        <v>0</v>
      </c>
      <c r="CY47" s="17"/>
      <c r="CZ47" s="17"/>
      <c r="DA47" s="17">
        <v>0</v>
      </c>
      <c r="DB47" s="17">
        <v>-0.1</v>
      </c>
      <c r="DC47" s="17">
        <v>-1.1000000000000001</v>
      </c>
      <c r="DD47" s="17">
        <v>-0.1</v>
      </c>
      <c r="DE47" s="17"/>
      <c r="DF47" s="17">
        <v>0</v>
      </c>
      <c r="DG47" s="17">
        <v>0.2</v>
      </c>
      <c r="DH47" s="17">
        <v>1.5</v>
      </c>
      <c r="DI47" s="17">
        <v>0.2</v>
      </c>
      <c r="DJ47" s="17">
        <v>2.2999999999999998</v>
      </c>
      <c r="DK47" s="17">
        <v>0.3</v>
      </c>
      <c r="DL47" s="17">
        <v>0.6</v>
      </c>
      <c r="DM47" s="17"/>
      <c r="DN47" s="17">
        <v>0</v>
      </c>
      <c r="DO47" s="17">
        <v>0</v>
      </c>
      <c r="DP47" s="17">
        <v>0.5</v>
      </c>
      <c r="DQ47" s="17">
        <v>-17</v>
      </c>
      <c r="DR47" s="17">
        <v>0</v>
      </c>
      <c r="DS47" s="17">
        <v>-0.2</v>
      </c>
      <c r="DT47" s="17">
        <v>0.5</v>
      </c>
      <c r="DU47" s="17">
        <v>0.1</v>
      </c>
      <c r="DV47" s="17"/>
      <c r="DW47" s="17"/>
      <c r="DX47" s="17">
        <v>-4.8</v>
      </c>
      <c r="DY47" s="17">
        <v>0.3</v>
      </c>
      <c r="DZ47" s="17">
        <v>2.2999999999999998</v>
      </c>
      <c r="EA47" s="17">
        <v>2.5</v>
      </c>
      <c r="EB47" s="17">
        <v>0.8</v>
      </c>
      <c r="EC47" s="17">
        <v>0</v>
      </c>
      <c r="ED47" s="17">
        <v>0</v>
      </c>
      <c r="EE47" s="17">
        <v>-5</v>
      </c>
      <c r="EF47" s="17">
        <v>-7.4</v>
      </c>
      <c r="EG47" s="17">
        <v>-0.2</v>
      </c>
      <c r="EH47" s="17">
        <v>0.2</v>
      </c>
      <c r="EI47" s="17"/>
      <c r="EJ47" s="17">
        <v>2.6</v>
      </c>
      <c r="EK47" s="17">
        <v>-0.2</v>
      </c>
      <c r="EL47" s="17">
        <v>1.7</v>
      </c>
      <c r="EM47" s="17">
        <v>0.2</v>
      </c>
      <c r="EN47" s="17">
        <v>0.2</v>
      </c>
      <c r="EO47" s="17">
        <v>0.2</v>
      </c>
      <c r="EP47" s="17">
        <v>-3.02</v>
      </c>
      <c r="EQ47" s="17">
        <v>0</v>
      </c>
      <c r="ER47" s="17">
        <v>0</v>
      </c>
      <c r="ES47" s="17">
        <v>0</v>
      </c>
      <c r="ET47" s="17">
        <v>-0.2</v>
      </c>
      <c r="EU47" s="17">
        <v>7</v>
      </c>
      <c r="EV47" s="17">
        <v>-2.9</v>
      </c>
      <c r="EW47" s="17">
        <v>0</v>
      </c>
      <c r="EX47" s="17">
        <v>1.5</v>
      </c>
      <c r="EY47" s="17">
        <v>0.7</v>
      </c>
      <c r="EZ47" s="17">
        <v>0.6</v>
      </c>
      <c r="FA47" s="17">
        <v>1</v>
      </c>
      <c r="FB47" s="17">
        <v>0</v>
      </c>
      <c r="FC47" s="17">
        <v>0.4</v>
      </c>
      <c r="FD47" s="17">
        <v>1.8</v>
      </c>
      <c r="FE47" s="17">
        <v>1.5</v>
      </c>
      <c r="FF47" s="17">
        <v>1.7</v>
      </c>
      <c r="FG47" s="17"/>
      <c r="FH47" s="17"/>
      <c r="FI47" s="17"/>
      <c r="FJ47" s="17"/>
      <c r="FK47" s="17">
        <v>0.4</v>
      </c>
      <c r="FL47" s="17"/>
      <c r="FM47" s="17"/>
      <c r="FN47" s="17">
        <v>373.88</v>
      </c>
      <c r="FO47" s="15"/>
      <c r="FP47" s="17"/>
      <c r="FQ47" s="17">
        <v>-4.2540000000000001E-2</v>
      </c>
      <c r="FR47" s="17"/>
      <c r="FS47" s="17">
        <v>0</v>
      </c>
      <c r="FT47" s="17"/>
      <c r="FU47" s="17"/>
      <c r="FV47" s="17">
        <v>-0.2</v>
      </c>
      <c r="FW47" s="17">
        <v>1</v>
      </c>
      <c r="FX47" s="17">
        <v>0.75746000000000002</v>
      </c>
    </row>
    <row r="48" spans="1:180" ht="24" customHeight="1" x14ac:dyDescent="0.3">
      <c r="A48" s="16" t="s">
        <v>50</v>
      </c>
      <c r="B48" s="16" t="s">
        <v>683</v>
      </c>
      <c r="C48" s="17">
        <v>29.3</v>
      </c>
      <c r="D48" s="17">
        <v>16.899999999999999</v>
      </c>
      <c r="E48" s="17">
        <v>8.4</v>
      </c>
      <c r="F48" s="17"/>
      <c r="G48" s="17"/>
      <c r="H48" s="17">
        <v>-0.2</v>
      </c>
      <c r="I48" s="17">
        <v>25.6</v>
      </c>
      <c r="J48" s="17"/>
      <c r="K48" s="17"/>
      <c r="L48" s="17">
        <v>-15.7</v>
      </c>
      <c r="M48" s="17">
        <v>-26.3</v>
      </c>
      <c r="N48" s="17">
        <v>0</v>
      </c>
      <c r="O48" s="17">
        <v>35.1</v>
      </c>
      <c r="P48" s="17">
        <v>-14.9</v>
      </c>
      <c r="Q48" s="17">
        <v>-20.100000000000001</v>
      </c>
      <c r="R48" s="17">
        <v>71.599999999999994</v>
      </c>
      <c r="S48" s="17"/>
      <c r="T48" s="17"/>
      <c r="U48" s="17"/>
      <c r="V48" s="17">
        <v>0</v>
      </c>
      <c r="W48" s="17">
        <v>6.7</v>
      </c>
      <c r="X48" s="17">
        <v>1.5</v>
      </c>
      <c r="Y48" s="17">
        <v>-0.3</v>
      </c>
      <c r="Z48" s="17">
        <v>2.9</v>
      </c>
      <c r="AA48" s="17">
        <v>-3.2</v>
      </c>
      <c r="AB48" s="17"/>
      <c r="AC48" s="17">
        <v>26.9</v>
      </c>
      <c r="AD48" s="17"/>
      <c r="AE48" s="17"/>
      <c r="AF48" s="17"/>
      <c r="AG48" s="17"/>
      <c r="AH48" s="17">
        <v>15.8</v>
      </c>
      <c r="AI48" s="17">
        <v>6.5</v>
      </c>
      <c r="AJ48" s="17"/>
      <c r="AK48" s="17"/>
      <c r="AL48" s="17"/>
      <c r="AM48" s="17">
        <v>-1.3</v>
      </c>
      <c r="AN48" s="17">
        <v>32.200000000000003</v>
      </c>
      <c r="AO48" s="17">
        <v>9.3000000000000007</v>
      </c>
      <c r="AP48" s="17">
        <v>12.7</v>
      </c>
      <c r="AQ48" s="17">
        <v>0</v>
      </c>
      <c r="AR48" s="17">
        <v>-1.5</v>
      </c>
      <c r="AS48" s="17">
        <v>2.7</v>
      </c>
      <c r="AT48" s="17">
        <v>1.5</v>
      </c>
      <c r="AU48" s="17">
        <v>-4</v>
      </c>
      <c r="AV48" s="17">
        <v>-14.9</v>
      </c>
      <c r="AW48" s="17">
        <v>-30.1</v>
      </c>
      <c r="AX48" s="17">
        <v>7.1</v>
      </c>
      <c r="AY48" s="17">
        <v>-2.2000000000000002</v>
      </c>
      <c r="AZ48" s="17">
        <v>-1.1000000000000001</v>
      </c>
      <c r="BA48" s="17">
        <v>1</v>
      </c>
      <c r="BB48" s="17">
        <v>0.4</v>
      </c>
      <c r="BC48" s="17">
        <v>10.3</v>
      </c>
      <c r="BD48" s="17"/>
      <c r="BE48" s="17"/>
      <c r="BF48" s="17">
        <v>13.9</v>
      </c>
      <c r="BG48" s="17">
        <v>4.4000000000000004</v>
      </c>
      <c r="BH48" s="17"/>
      <c r="BI48" s="17"/>
      <c r="BJ48" s="17"/>
      <c r="BK48" s="17"/>
      <c r="BL48" s="17"/>
      <c r="BM48" s="17">
        <v>8.6</v>
      </c>
      <c r="BN48" s="17">
        <v>0</v>
      </c>
      <c r="BO48" s="17"/>
      <c r="BP48" s="17">
        <v>14.9</v>
      </c>
      <c r="BQ48" s="17"/>
      <c r="BR48" s="17"/>
      <c r="BS48" s="17"/>
      <c r="BT48" s="17"/>
      <c r="BU48" s="17"/>
      <c r="BV48" s="17"/>
      <c r="BW48" s="17">
        <v>-3.7</v>
      </c>
      <c r="BX48" s="17"/>
      <c r="BY48" s="17"/>
      <c r="BZ48" s="17">
        <v>-0.4</v>
      </c>
      <c r="CA48" s="17">
        <v>59.5</v>
      </c>
      <c r="CB48" s="17">
        <v>35.299999999999997</v>
      </c>
      <c r="CC48" s="17">
        <v>7</v>
      </c>
      <c r="CD48" s="17">
        <v>10.6</v>
      </c>
      <c r="CE48" s="17">
        <v>1.8</v>
      </c>
      <c r="CF48" s="17"/>
      <c r="CG48" s="17"/>
      <c r="CH48" s="17"/>
      <c r="CI48" s="17">
        <v>30.6</v>
      </c>
      <c r="CJ48" s="17">
        <v>36</v>
      </c>
      <c r="CK48" s="17">
        <v>2</v>
      </c>
      <c r="CL48" s="17"/>
      <c r="CM48" s="17"/>
      <c r="CN48" s="17"/>
      <c r="CO48" s="17"/>
      <c r="CP48" s="17"/>
      <c r="CQ48" s="17">
        <v>-1.4</v>
      </c>
      <c r="CR48" s="17"/>
      <c r="CS48" s="17"/>
      <c r="CT48" s="17">
        <v>0.4</v>
      </c>
      <c r="CU48" s="17">
        <v>1.1000000000000001</v>
      </c>
      <c r="CV48" s="17"/>
      <c r="CW48" s="17">
        <v>-4.5999999999999996</v>
      </c>
      <c r="CX48" s="17">
        <v>0</v>
      </c>
      <c r="CY48" s="17"/>
      <c r="CZ48" s="17"/>
      <c r="DA48" s="17">
        <v>0</v>
      </c>
      <c r="DB48" s="17">
        <v>0</v>
      </c>
      <c r="DC48" s="17">
        <v>-1.1000000000000001</v>
      </c>
      <c r="DD48" s="17">
        <v>-0.2</v>
      </c>
      <c r="DE48" s="17"/>
      <c r="DF48" s="17">
        <v>0</v>
      </c>
      <c r="DG48" s="17">
        <v>0.2</v>
      </c>
      <c r="DH48" s="17">
        <v>1.5</v>
      </c>
      <c r="DI48" s="17">
        <v>0.2</v>
      </c>
      <c r="DJ48" s="17">
        <v>-2.9</v>
      </c>
      <c r="DK48" s="17">
        <v>0.3</v>
      </c>
      <c r="DL48" s="17">
        <v>0.6</v>
      </c>
      <c r="DM48" s="17"/>
      <c r="DN48" s="17">
        <v>0</v>
      </c>
      <c r="DO48" s="17">
        <v>0</v>
      </c>
      <c r="DP48" s="17">
        <v>0.2</v>
      </c>
      <c r="DQ48" s="17">
        <v>-14.8</v>
      </c>
      <c r="DR48" s="17">
        <v>0</v>
      </c>
      <c r="DS48" s="17">
        <v>0.2</v>
      </c>
      <c r="DT48" s="17">
        <v>0.5</v>
      </c>
      <c r="DU48" s="17">
        <v>0.1</v>
      </c>
      <c r="DV48" s="17"/>
      <c r="DW48" s="17"/>
      <c r="DX48" s="17">
        <v>-4.8</v>
      </c>
      <c r="DY48" s="17">
        <v>0.8</v>
      </c>
      <c r="DZ48" s="17">
        <v>2.4</v>
      </c>
      <c r="EA48" s="17">
        <v>2.6</v>
      </c>
      <c r="EB48" s="17">
        <v>0.8</v>
      </c>
      <c r="EC48" s="17">
        <v>2.2000000000000002</v>
      </c>
      <c r="ED48" s="17">
        <v>0</v>
      </c>
      <c r="EE48" s="17">
        <v>-4.8</v>
      </c>
      <c r="EF48" s="17">
        <v>-4.4000000000000004</v>
      </c>
      <c r="EG48" s="17">
        <v>-0.1</v>
      </c>
      <c r="EH48" s="17">
        <v>0.4</v>
      </c>
      <c r="EI48" s="17"/>
      <c r="EJ48" s="17">
        <v>2.7</v>
      </c>
      <c r="EK48" s="17">
        <v>-0.1</v>
      </c>
      <c r="EL48" s="17">
        <v>1.6</v>
      </c>
      <c r="EM48" s="17">
        <v>0.2</v>
      </c>
      <c r="EN48" s="17">
        <v>0.2</v>
      </c>
      <c r="EO48" s="17">
        <v>0.2</v>
      </c>
      <c r="EP48" s="17">
        <v>-3.19</v>
      </c>
      <c r="EQ48" s="17">
        <v>0</v>
      </c>
      <c r="ER48" s="17">
        <v>0</v>
      </c>
      <c r="ES48" s="17">
        <v>0</v>
      </c>
      <c r="ET48" s="17">
        <v>-0.2</v>
      </c>
      <c r="EU48" s="17">
        <v>4.5</v>
      </c>
      <c r="EV48" s="17">
        <v>-5.0999999999999996</v>
      </c>
      <c r="EW48" s="17">
        <v>0</v>
      </c>
      <c r="EX48" s="17">
        <v>1.5</v>
      </c>
      <c r="EY48" s="17">
        <v>0.7</v>
      </c>
      <c r="EZ48" s="17">
        <v>0.6</v>
      </c>
      <c r="FA48" s="17">
        <v>1</v>
      </c>
      <c r="FB48" s="17">
        <v>0</v>
      </c>
      <c r="FC48" s="17">
        <v>0.4</v>
      </c>
      <c r="FD48" s="17">
        <v>1.8</v>
      </c>
      <c r="FE48" s="17">
        <v>1.5</v>
      </c>
      <c r="FF48" s="17">
        <v>1.8</v>
      </c>
      <c r="FG48" s="17"/>
      <c r="FH48" s="17"/>
      <c r="FI48" s="17"/>
      <c r="FJ48" s="17"/>
      <c r="FK48" s="17">
        <v>0.5</v>
      </c>
      <c r="FL48" s="17"/>
      <c r="FM48" s="17"/>
      <c r="FN48" s="17">
        <v>395.11</v>
      </c>
      <c r="FO48" s="15"/>
      <c r="FP48" s="17"/>
      <c r="FQ48" s="17">
        <v>0.16317999999999999</v>
      </c>
      <c r="FR48" s="17"/>
      <c r="FS48" s="17">
        <v>0</v>
      </c>
      <c r="FT48" s="17"/>
      <c r="FU48" s="17"/>
      <c r="FV48" s="17">
        <v>0</v>
      </c>
      <c r="FW48" s="17">
        <v>1.2</v>
      </c>
      <c r="FX48" s="17">
        <v>1.3631800000000001</v>
      </c>
    </row>
    <row r="49" spans="1:180" ht="24" customHeight="1" x14ac:dyDescent="0.3">
      <c r="A49" s="16" t="s">
        <v>50</v>
      </c>
      <c r="B49" s="16" t="s">
        <v>684</v>
      </c>
      <c r="C49" s="17">
        <v>33.4</v>
      </c>
      <c r="D49" s="17">
        <v>6.6</v>
      </c>
      <c r="E49" s="17">
        <v>8</v>
      </c>
      <c r="F49" s="17"/>
      <c r="G49" s="17"/>
      <c r="H49" s="17">
        <v>-2.9</v>
      </c>
      <c r="I49" s="17">
        <v>20.399999999999999</v>
      </c>
      <c r="J49" s="17"/>
      <c r="K49" s="17"/>
      <c r="L49" s="17">
        <v>-20</v>
      </c>
      <c r="M49" s="17">
        <v>-27.5</v>
      </c>
      <c r="N49" s="17">
        <v>0</v>
      </c>
      <c r="O49" s="17">
        <v>29.5</v>
      </c>
      <c r="P49" s="17">
        <v>-14</v>
      </c>
      <c r="Q49" s="17">
        <v>-20.399999999999999</v>
      </c>
      <c r="R49" s="17">
        <v>74.099999999999994</v>
      </c>
      <c r="S49" s="17"/>
      <c r="T49" s="17"/>
      <c r="U49" s="17"/>
      <c r="V49" s="17">
        <v>0</v>
      </c>
      <c r="W49" s="17">
        <v>7.7</v>
      </c>
      <c r="X49" s="17">
        <v>1.2</v>
      </c>
      <c r="Y49" s="17">
        <v>0.2</v>
      </c>
      <c r="Z49" s="17">
        <v>2.9</v>
      </c>
      <c r="AA49" s="17">
        <v>-3.2</v>
      </c>
      <c r="AB49" s="17"/>
      <c r="AC49" s="17">
        <v>27.3</v>
      </c>
      <c r="AD49" s="17"/>
      <c r="AE49" s="17"/>
      <c r="AF49" s="17"/>
      <c r="AG49" s="17"/>
      <c r="AH49" s="17">
        <v>15.8</v>
      </c>
      <c r="AI49" s="17">
        <v>-0.3</v>
      </c>
      <c r="AJ49" s="17"/>
      <c r="AK49" s="17"/>
      <c r="AL49" s="17"/>
      <c r="AM49" s="17">
        <v>-1.3</v>
      </c>
      <c r="AN49" s="17">
        <v>29.7</v>
      </c>
      <c r="AO49" s="17">
        <v>9.8000000000000007</v>
      </c>
      <c r="AP49" s="17">
        <v>17.399999999999999</v>
      </c>
      <c r="AQ49" s="17">
        <v>-0.8</v>
      </c>
      <c r="AR49" s="17">
        <v>-0.6</v>
      </c>
      <c r="AS49" s="17">
        <v>2.7</v>
      </c>
      <c r="AT49" s="17">
        <v>2</v>
      </c>
      <c r="AU49" s="17">
        <v>-2.2000000000000002</v>
      </c>
      <c r="AV49" s="17">
        <v>-13.2</v>
      </c>
      <c r="AW49" s="17">
        <v>-28.4</v>
      </c>
      <c r="AX49" s="17">
        <v>8.5</v>
      </c>
      <c r="AY49" s="17">
        <v>-2.2999999999999998</v>
      </c>
      <c r="AZ49" s="17">
        <v>-0.9</v>
      </c>
      <c r="BA49" s="17">
        <v>1.1000000000000001</v>
      </c>
      <c r="BB49" s="17">
        <v>0.4</v>
      </c>
      <c r="BC49" s="17">
        <v>13.7</v>
      </c>
      <c r="BD49" s="17"/>
      <c r="BE49" s="17"/>
      <c r="BF49" s="17">
        <v>14.4</v>
      </c>
      <c r="BG49" s="17">
        <v>4</v>
      </c>
      <c r="BH49" s="17"/>
      <c r="BI49" s="17"/>
      <c r="BJ49" s="17"/>
      <c r="BK49" s="17"/>
      <c r="BL49" s="17"/>
      <c r="BM49" s="17">
        <v>2.6</v>
      </c>
      <c r="BN49" s="17">
        <v>-4.7</v>
      </c>
      <c r="BO49" s="17"/>
      <c r="BP49" s="17">
        <v>16</v>
      </c>
      <c r="BQ49" s="17"/>
      <c r="BR49" s="17"/>
      <c r="BS49" s="17"/>
      <c r="BT49" s="17"/>
      <c r="BU49" s="17"/>
      <c r="BV49" s="17"/>
      <c r="BW49" s="17">
        <v>-1.8</v>
      </c>
      <c r="BX49" s="17"/>
      <c r="BY49" s="17"/>
      <c r="BZ49" s="17">
        <v>-0.3</v>
      </c>
      <c r="CA49" s="17">
        <v>58.9</v>
      </c>
      <c r="CB49" s="17">
        <v>28.3</v>
      </c>
      <c r="CC49" s="17">
        <v>6.1</v>
      </c>
      <c r="CD49" s="17">
        <v>10.7</v>
      </c>
      <c r="CE49" s="17">
        <v>1.9</v>
      </c>
      <c r="CF49" s="17"/>
      <c r="CG49" s="17"/>
      <c r="CH49" s="17"/>
      <c r="CI49" s="17">
        <v>31</v>
      </c>
      <c r="CJ49" s="17">
        <v>36.4</v>
      </c>
      <c r="CK49" s="17">
        <v>4</v>
      </c>
      <c r="CL49" s="17"/>
      <c r="CM49" s="17"/>
      <c r="CN49" s="17"/>
      <c r="CO49" s="17"/>
      <c r="CP49" s="17"/>
      <c r="CQ49" s="17">
        <v>-0.6</v>
      </c>
      <c r="CR49" s="17"/>
      <c r="CS49" s="17"/>
      <c r="CT49" s="17">
        <v>0.4</v>
      </c>
      <c r="CU49" s="17">
        <v>1.2</v>
      </c>
      <c r="CV49" s="17"/>
      <c r="CW49" s="17">
        <v>-4.5</v>
      </c>
      <c r="CX49" s="17">
        <v>0</v>
      </c>
      <c r="CY49" s="17"/>
      <c r="CZ49" s="17"/>
      <c r="DA49" s="17">
        <v>0</v>
      </c>
      <c r="DB49" s="17">
        <v>-0.1</v>
      </c>
      <c r="DC49" s="17">
        <v>-0.9</v>
      </c>
      <c r="DD49" s="17">
        <v>-0.2</v>
      </c>
      <c r="DE49" s="17"/>
      <c r="DF49" s="17">
        <v>0.1</v>
      </c>
      <c r="DG49" s="17">
        <v>0.2</v>
      </c>
      <c r="DH49" s="17">
        <v>1.5</v>
      </c>
      <c r="DI49" s="17">
        <v>0.2</v>
      </c>
      <c r="DJ49" s="17">
        <v>-0.1</v>
      </c>
      <c r="DK49" s="17">
        <v>0.3</v>
      </c>
      <c r="DL49" s="17">
        <v>0.6</v>
      </c>
      <c r="DM49" s="17"/>
      <c r="DN49" s="17">
        <v>0</v>
      </c>
      <c r="DO49" s="17">
        <v>0</v>
      </c>
      <c r="DP49" s="17">
        <v>1.9</v>
      </c>
      <c r="DQ49" s="17">
        <v>-13.1</v>
      </c>
      <c r="DR49" s="17">
        <v>0</v>
      </c>
      <c r="DS49" s="17">
        <v>0.1</v>
      </c>
      <c r="DT49" s="17">
        <v>0.6</v>
      </c>
      <c r="DU49" s="17">
        <v>0.1</v>
      </c>
      <c r="DV49" s="17"/>
      <c r="DW49" s="17"/>
      <c r="DX49" s="17">
        <v>-4.5999999999999996</v>
      </c>
      <c r="DY49" s="17">
        <v>0.5</v>
      </c>
      <c r="DZ49" s="17">
        <v>2.2000000000000002</v>
      </c>
      <c r="EA49" s="17">
        <v>3</v>
      </c>
      <c r="EB49" s="17">
        <v>0.8</v>
      </c>
      <c r="EC49" s="17">
        <v>0</v>
      </c>
      <c r="ED49" s="17">
        <v>0</v>
      </c>
      <c r="EE49" s="17">
        <v>-6.4</v>
      </c>
      <c r="EF49" s="17">
        <v>-5.9</v>
      </c>
      <c r="EG49" s="17">
        <v>-0.6</v>
      </c>
      <c r="EH49" s="17">
        <v>0.3</v>
      </c>
      <c r="EI49" s="17"/>
      <c r="EJ49" s="17">
        <v>2.7</v>
      </c>
      <c r="EK49" s="17">
        <v>-0.1</v>
      </c>
      <c r="EL49" s="17">
        <v>1.5</v>
      </c>
      <c r="EM49" s="17">
        <v>0.2</v>
      </c>
      <c r="EN49" s="17">
        <v>0.2</v>
      </c>
      <c r="EO49" s="17">
        <v>0.2</v>
      </c>
      <c r="EP49" s="17">
        <v>-1.52</v>
      </c>
      <c r="EQ49" s="17">
        <v>0</v>
      </c>
      <c r="ER49" s="17">
        <v>0</v>
      </c>
      <c r="ES49" s="17">
        <v>0</v>
      </c>
      <c r="ET49" s="17">
        <v>-0.2</v>
      </c>
      <c r="EU49" s="17">
        <v>2.6</v>
      </c>
      <c r="EV49" s="17">
        <v>-5.3</v>
      </c>
      <c r="EW49" s="17">
        <v>0</v>
      </c>
      <c r="EX49" s="17">
        <v>1.5</v>
      </c>
      <c r="EY49" s="17">
        <v>0.7</v>
      </c>
      <c r="EZ49" s="17">
        <v>0.6</v>
      </c>
      <c r="FA49" s="17">
        <v>1</v>
      </c>
      <c r="FB49" s="17">
        <v>0</v>
      </c>
      <c r="FC49" s="17">
        <v>0.4</v>
      </c>
      <c r="FD49" s="17">
        <v>2</v>
      </c>
      <c r="FE49" s="17">
        <v>1.7</v>
      </c>
      <c r="FF49" s="17">
        <v>1.9</v>
      </c>
      <c r="FG49" s="17"/>
      <c r="FH49" s="17"/>
      <c r="FI49" s="17"/>
      <c r="FJ49" s="17"/>
      <c r="FK49" s="17">
        <v>0.6</v>
      </c>
      <c r="FL49" s="17"/>
      <c r="FM49" s="17"/>
      <c r="FN49" s="17">
        <v>369.58</v>
      </c>
      <c r="FO49" s="15"/>
      <c r="FP49" s="17"/>
      <c r="FQ49" s="17">
        <v>-1.734</v>
      </c>
      <c r="FR49" s="17"/>
      <c r="FS49" s="17">
        <v>0</v>
      </c>
      <c r="FT49" s="17"/>
      <c r="FU49" s="17"/>
      <c r="FV49" s="17">
        <v>0</v>
      </c>
      <c r="FW49" s="17">
        <v>1</v>
      </c>
      <c r="FX49" s="17">
        <v>-0.73399999999999999</v>
      </c>
    </row>
    <row r="50" spans="1:180" ht="24" customHeight="1" x14ac:dyDescent="0.3">
      <c r="A50" s="18" t="s">
        <v>50</v>
      </c>
      <c r="B50" s="18" t="s">
        <v>685</v>
      </c>
      <c r="C50" s="19">
        <v>30.4</v>
      </c>
      <c r="D50" s="19">
        <v>3.2</v>
      </c>
      <c r="E50" s="19">
        <v>7.2</v>
      </c>
      <c r="F50" s="19"/>
      <c r="G50" s="19"/>
      <c r="H50" s="19">
        <v>-2.6</v>
      </c>
      <c r="I50" s="19">
        <v>31.8</v>
      </c>
      <c r="J50" s="19"/>
      <c r="K50" s="19"/>
      <c r="L50" s="19">
        <v>-21.4</v>
      </c>
      <c r="M50" s="19">
        <v>-28.9</v>
      </c>
      <c r="N50" s="19">
        <v>0</v>
      </c>
      <c r="O50" s="19">
        <v>28.1</v>
      </c>
      <c r="P50" s="19">
        <v>-11.7</v>
      </c>
      <c r="Q50" s="19">
        <v>-19.100000000000001</v>
      </c>
      <c r="R50" s="19">
        <v>74.400000000000006</v>
      </c>
      <c r="S50" s="19"/>
      <c r="T50" s="19"/>
      <c r="U50" s="19"/>
      <c r="V50" s="19">
        <v>0</v>
      </c>
      <c r="W50" s="19">
        <v>5.3</v>
      </c>
      <c r="X50" s="19">
        <v>1.4</v>
      </c>
      <c r="Y50" s="19">
        <v>0.5</v>
      </c>
      <c r="Z50" s="19">
        <v>2.8</v>
      </c>
      <c r="AA50" s="19">
        <v>-3.2</v>
      </c>
      <c r="AB50" s="19"/>
      <c r="AC50" s="19">
        <v>26.3</v>
      </c>
      <c r="AD50" s="19"/>
      <c r="AE50" s="19"/>
      <c r="AF50" s="19"/>
      <c r="AG50" s="19"/>
      <c r="AH50" s="19">
        <v>15</v>
      </c>
      <c r="AI50" s="19">
        <v>-5.7</v>
      </c>
      <c r="AJ50" s="19"/>
      <c r="AK50" s="19"/>
      <c r="AL50" s="19"/>
      <c r="AM50" s="19">
        <v>-1.4</v>
      </c>
      <c r="AN50" s="19">
        <v>17.100000000000001</v>
      </c>
      <c r="AO50" s="19">
        <v>9.1</v>
      </c>
      <c r="AP50" s="19">
        <v>17.899999999999999</v>
      </c>
      <c r="AQ50" s="19">
        <v>-0.8</v>
      </c>
      <c r="AR50" s="19">
        <v>-0.4</v>
      </c>
      <c r="AS50" s="19">
        <v>2.7</v>
      </c>
      <c r="AT50" s="19">
        <v>1.5</v>
      </c>
      <c r="AU50" s="19">
        <v>0.4</v>
      </c>
      <c r="AV50" s="19">
        <v>-10.5</v>
      </c>
      <c r="AW50" s="19">
        <v>-35.4</v>
      </c>
      <c r="AX50" s="19">
        <v>8.1999999999999993</v>
      </c>
      <c r="AY50" s="19">
        <v>-2.1</v>
      </c>
      <c r="AZ50" s="19">
        <v>-0.4</v>
      </c>
      <c r="BA50" s="19">
        <v>1.1000000000000001</v>
      </c>
      <c r="BB50" s="19">
        <v>0.3</v>
      </c>
      <c r="BC50" s="19">
        <v>12</v>
      </c>
      <c r="BD50" s="19"/>
      <c r="BE50" s="19"/>
      <c r="BF50" s="19">
        <v>14.7</v>
      </c>
      <c r="BG50" s="19">
        <v>3.7</v>
      </c>
      <c r="BH50" s="19"/>
      <c r="BI50" s="19"/>
      <c r="BJ50" s="19"/>
      <c r="BK50" s="19"/>
      <c r="BL50" s="19"/>
      <c r="BM50" s="19">
        <v>2.7</v>
      </c>
      <c r="BN50" s="19">
        <v>1.9</v>
      </c>
      <c r="BO50" s="19"/>
      <c r="BP50" s="19">
        <v>18</v>
      </c>
      <c r="BQ50" s="19"/>
      <c r="BR50" s="19"/>
      <c r="BS50" s="19"/>
      <c r="BT50" s="19"/>
      <c r="BU50" s="19"/>
      <c r="BV50" s="19"/>
      <c r="BW50" s="19">
        <v>-1.8</v>
      </c>
      <c r="BX50" s="19"/>
      <c r="BY50" s="19"/>
      <c r="BZ50" s="19">
        <v>-0.1</v>
      </c>
      <c r="CA50" s="19">
        <v>58.8</v>
      </c>
      <c r="CB50" s="19">
        <v>28.8</v>
      </c>
      <c r="CC50" s="19">
        <v>6</v>
      </c>
      <c r="CD50" s="19">
        <v>10.8</v>
      </c>
      <c r="CE50" s="19">
        <v>2</v>
      </c>
      <c r="CF50" s="19"/>
      <c r="CG50" s="19"/>
      <c r="CH50" s="19"/>
      <c r="CI50" s="19">
        <v>31.1</v>
      </c>
      <c r="CJ50" s="19">
        <v>36.4</v>
      </c>
      <c r="CK50" s="19">
        <v>4</v>
      </c>
      <c r="CL50" s="19"/>
      <c r="CM50" s="19"/>
      <c r="CN50" s="19"/>
      <c r="CO50" s="19"/>
      <c r="CP50" s="19"/>
      <c r="CQ50" s="19">
        <v>-10.6</v>
      </c>
      <c r="CR50" s="19"/>
      <c r="CS50" s="19"/>
      <c r="CT50" s="19">
        <v>0.4</v>
      </c>
      <c r="CU50" s="19">
        <v>1.2</v>
      </c>
      <c r="CV50" s="19"/>
      <c r="CW50" s="19">
        <v>-4.9000000000000004</v>
      </c>
      <c r="CX50" s="19">
        <v>0</v>
      </c>
      <c r="CY50" s="19"/>
      <c r="CZ50" s="19"/>
      <c r="DA50" s="19">
        <v>0</v>
      </c>
      <c r="DB50" s="19">
        <v>0</v>
      </c>
      <c r="DC50" s="19">
        <v>-1</v>
      </c>
      <c r="DD50" s="19">
        <v>0</v>
      </c>
      <c r="DE50" s="19"/>
      <c r="DF50" s="19">
        <v>0</v>
      </c>
      <c r="DG50" s="19">
        <v>0.2</v>
      </c>
      <c r="DH50" s="19">
        <v>1.5</v>
      </c>
      <c r="DI50" s="19">
        <v>0.2</v>
      </c>
      <c r="DJ50" s="19">
        <v>-1.7</v>
      </c>
      <c r="DK50" s="19">
        <v>0.3</v>
      </c>
      <c r="DL50" s="19">
        <v>0.6</v>
      </c>
      <c r="DM50" s="19"/>
      <c r="DN50" s="19">
        <v>0</v>
      </c>
      <c r="DO50" s="19">
        <v>0</v>
      </c>
      <c r="DP50" s="19">
        <v>2</v>
      </c>
      <c r="DQ50" s="19">
        <v>-12.3</v>
      </c>
      <c r="DR50" s="19">
        <v>0</v>
      </c>
      <c r="DS50" s="19">
        <v>0.2</v>
      </c>
      <c r="DT50" s="19">
        <v>0.6</v>
      </c>
      <c r="DU50" s="19">
        <v>0.1</v>
      </c>
      <c r="DV50" s="19"/>
      <c r="DW50" s="19"/>
      <c r="DX50" s="19">
        <v>-4.5</v>
      </c>
      <c r="DY50" s="19">
        <v>0.2</v>
      </c>
      <c r="DZ50" s="19">
        <v>2.1</v>
      </c>
      <c r="EA50" s="19">
        <v>3</v>
      </c>
      <c r="EB50" s="19">
        <v>0.8</v>
      </c>
      <c r="EC50" s="19">
        <v>0</v>
      </c>
      <c r="ED50" s="19">
        <v>0</v>
      </c>
      <c r="EE50" s="19">
        <v>-8</v>
      </c>
      <c r="EF50" s="19">
        <v>-8.4</v>
      </c>
      <c r="EG50" s="19">
        <v>-1</v>
      </c>
      <c r="EH50" s="19">
        <v>-0.1</v>
      </c>
      <c r="EI50" s="19"/>
      <c r="EJ50" s="19">
        <v>2.7</v>
      </c>
      <c r="EK50" s="19">
        <v>-0.1</v>
      </c>
      <c r="EL50" s="19">
        <v>1.5</v>
      </c>
      <c r="EM50" s="19">
        <v>0.2</v>
      </c>
      <c r="EN50" s="19">
        <v>0.2</v>
      </c>
      <c r="EO50" s="19">
        <v>0.2</v>
      </c>
      <c r="EP50" s="19">
        <v>-1.38</v>
      </c>
      <c r="EQ50" s="19">
        <v>0</v>
      </c>
      <c r="ER50" s="19">
        <v>0</v>
      </c>
      <c r="ES50" s="19">
        <v>0</v>
      </c>
      <c r="ET50" s="19">
        <v>-0.2</v>
      </c>
      <c r="EU50" s="19">
        <v>-1.9</v>
      </c>
      <c r="EV50" s="19">
        <v>-8.9</v>
      </c>
      <c r="EW50" s="19">
        <v>0</v>
      </c>
      <c r="EX50" s="19">
        <v>1.5</v>
      </c>
      <c r="EY50" s="19">
        <v>0.7</v>
      </c>
      <c r="EZ50" s="19">
        <v>0.6</v>
      </c>
      <c r="FA50" s="19">
        <v>1</v>
      </c>
      <c r="FB50" s="19">
        <v>0</v>
      </c>
      <c r="FC50" s="19">
        <v>0.4</v>
      </c>
      <c r="FD50" s="19">
        <v>2</v>
      </c>
      <c r="FE50" s="19">
        <v>1.7</v>
      </c>
      <c r="FF50" s="19">
        <v>1.9</v>
      </c>
      <c r="FG50" s="19"/>
      <c r="FH50" s="19"/>
      <c r="FI50" s="19"/>
      <c r="FJ50" s="19"/>
      <c r="FK50" s="19">
        <v>0.5</v>
      </c>
      <c r="FL50" s="19"/>
      <c r="FM50" s="19"/>
      <c r="FN50" s="19">
        <v>333.62</v>
      </c>
      <c r="FO50" s="15"/>
      <c r="FP50" s="19"/>
      <c r="FQ50" s="19">
        <v>-2.4771800000000002</v>
      </c>
      <c r="FR50" s="19"/>
      <c r="FS50" s="19">
        <v>0</v>
      </c>
      <c r="FT50" s="19"/>
      <c r="FU50" s="19"/>
      <c r="FV50" s="19">
        <v>-0.1</v>
      </c>
      <c r="FW50" s="19">
        <v>0.9</v>
      </c>
      <c r="FX50" s="19">
        <v>-1.6771799999999999</v>
      </c>
    </row>
    <row r="51" spans="1:180" ht="24" customHeight="1" x14ac:dyDescent="0.3">
      <c r="A51" s="13" t="s">
        <v>50</v>
      </c>
      <c r="B51" s="13" t="s">
        <v>686</v>
      </c>
      <c r="C51" s="14">
        <v>28.5</v>
      </c>
      <c r="D51" s="14">
        <v>15.6</v>
      </c>
      <c r="E51" s="14">
        <v>8.5</v>
      </c>
      <c r="F51" s="14"/>
      <c r="G51" s="14"/>
      <c r="H51" s="14">
        <v>-4.5999999999999996</v>
      </c>
      <c r="I51" s="14">
        <v>22.3</v>
      </c>
      <c r="J51" s="14"/>
      <c r="K51" s="14"/>
      <c r="L51" s="14">
        <v>-16.2</v>
      </c>
      <c r="M51" s="14">
        <v>-26.5</v>
      </c>
      <c r="N51" s="14">
        <v>0</v>
      </c>
      <c r="O51" s="14">
        <v>33.799999999999997</v>
      </c>
      <c r="P51" s="14">
        <v>-10.1</v>
      </c>
      <c r="Q51" s="14">
        <v>-18</v>
      </c>
      <c r="R51" s="14">
        <v>78.7</v>
      </c>
      <c r="S51" s="14"/>
      <c r="T51" s="14"/>
      <c r="U51" s="14"/>
      <c r="V51" s="14">
        <v>0</v>
      </c>
      <c r="W51" s="14">
        <v>7</v>
      </c>
      <c r="X51" s="14">
        <v>1.3</v>
      </c>
      <c r="Y51" s="14">
        <v>0.3</v>
      </c>
      <c r="Z51" s="14">
        <v>2.9</v>
      </c>
      <c r="AA51" s="14">
        <v>-3.2</v>
      </c>
      <c r="AB51" s="14"/>
      <c r="AC51" s="14">
        <v>26.3</v>
      </c>
      <c r="AD51" s="14"/>
      <c r="AE51" s="14"/>
      <c r="AF51" s="14"/>
      <c r="AG51" s="14"/>
      <c r="AH51" s="14">
        <v>14.6</v>
      </c>
      <c r="AI51" s="14">
        <v>-2.6</v>
      </c>
      <c r="AJ51" s="14"/>
      <c r="AK51" s="14"/>
      <c r="AL51" s="14"/>
      <c r="AM51" s="14">
        <v>-1.5</v>
      </c>
      <c r="AN51" s="14">
        <v>18.7</v>
      </c>
      <c r="AO51" s="14">
        <v>9.3000000000000007</v>
      </c>
      <c r="AP51" s="14">
        <v>17.600000000000001</v>
      </c>
      <c r="AQ51" s="14">
        <v>-0.6</v>
      </c>
      <c r="AR51" s="14">
        <v>-0.2</v>
      </c>
      <c r="AS51" s="14">
        <v>2.7</v>
      </c>
      <c r="AT51" s="14">
        <v>0.6</v>
      </c>
      <c r="AU51" s="14">
        <v>1.9</v>
      </c>
      <c r="AV51" s="14">
        <v>-9.1999999999999993</v>
      </c>
      <c r="AW51" s="14">
        <v>-43.6</v>
      </c>
      <c r="AX51" s="14">
        <v>7.3</v>
      </c>
      <c r="AY51" s="14">
        <v>-3.9</v>
      </c>
      <c r="AZ51" s="14">
        <v>-1.3</v>
      </c>
      <c r="BA51" s="14">
        <v>1.1000000000000001</v>
      </c>
      <c r="BB51" s="14">
        <v>0.3</v>
      </c>
      <c r="BC51" s="14">
        <v>9.8000000000000007</v>
      </c>
      <c r="BD51" s="14"/>
      <c r="BE51" s="14"/>
      <c r="BF51" s="14">
        <v>14.4</v>
      </c>
      <c r="BG51" s="14">
        <v>2.7</v>
      </c>
      <c r="BH51" s="14"/>
      <c r="BI51" s="14"/>
      <c r="BJ51" s="14"/>
      <c r="BK51" s="14"/>
      <c r="BL51" s="14"/>
      <c r="BM51" s="14">
        <v>5</v>
      </c>
      <c r="BN51" s="14">
        <v>3.7</v>
      </c>
      <c r="BO51" s="14"/>
      <c r="BP51" s="14">
        <v>20.100000000000001</v>
      </c>
      <c r="BQ51" s="14"/>
      <c r="BR51" s="14"/>
      <c r="BS51" s="14"/>
      <c r="BT51" s="14"/>
      <c r="BU51" s="14"/>
      <c r="BV51" s="14"/>
      <c r="BW51" s="14">
        <v>-3.1</v>
      </c>
      <c r="BX51" s="14"/>
      <c r="BY51" s="14"/>
      <c r="BZ51" s="14">
        <v>-0.1</v>
      </c>
      <c r="CA51" s="14">
        <v>60.4</v>
      </c>
      <c r="CB51" s="14">
        <v>29.1</v>
      </c>
      <c r="CC51" s="14">
        <v>7.1</v>
      </c>
      <c r="CD51" s="14">
        <v>10.8</v>
      </c>
      <c r="CE51" s="14">
        <v>1.9</v>
      </c>
      <c r="CF51" s="14"/>
      <c r="CG51" s="14"/>
      <c r="CH51" s="14"/>
      <c r="CI51" s="14">
        <v>31.4</v>
      </c>
      <c r="CJ51" s="14">
        <v>36.5</v>
      </c>
      <c r="CK51" s="14">
        <v>4.2</v>
      </c>
      <c r="CL51" s="14"/>
      <c r="CM51" s="14"/>
      <c r="CN51" s="14"/>
      <c r="CO51" s="14"/>
      <c r="CP51" s="14"/>
      <c r="CQ51" s="14">
        <v>-9.3000000000000007</v>
      </c>
      <c r="CR51" s="14"/>
      <c r="CS51" s="14"/>
      <c r="CT51" s="14">
        <v>0.5</v>
      </c>
      <c r="CU51" s="14">
        <v>1.2</v>
      </c>
      <c r="CV51" s="14"/>
      <c r="CW51" s="14">
        <v>-5.2</v>
      </c>
      <c r="CX51" s="14">
        <v>0</v>
      </c>
      <c r="CY51" s="14"/>
      <c r="CZ51" s="14"/>
      <c r="DA51" s="14">
        <v>0.1</v>
      </c>
      <c r="DB51" s="14">
        <v>-0.1</v>
      </c>
      <c r="DC51" s="14">
        <v>-0.9</v>
      </c>
      <c r="DD51" s="14">
        <v>0</v>
      </c>
      <c r="DE51" s="14"/>
      <c r="DF51" s="14">
        <v>0</v>
      </c>
      <c r="DG51" s="14">
        <v>0.2</v>
      </c>
      <c r="DH51" s="14">
        <v>1.6</v>
      </c>
      <c r="DI51" s="14">
        <v>0.2</v>
      </c>
      <c r="DJ51" s="14">
        <v>-0.9</v>
      </c>
      <c r="DK51" s="14">
        <v>0.4</v>
      </c>
      <c r="DL51" s="14">
        <v>0.6</v>
      </c>
      <c r="DM51" s="14"/>
      <c r="DN51" s="14">
        <v>0</v>
      </c>
      <c r="DO51" s="14">
        <v>0</v>
      </c>
      <c r="DP51" s="14">
        <v>2.8</v>
      </c>
      <c r="DQ51" s="14">
        <v>-10.6</v>
      </c>
      <c r="DR51" s="14">
        <v>0</v>
      </c>
      <c r="DS51" s="14">
        <v>0.1</v>
      </c>
      <c r="DT51" s="14">
        <v>0.6</v>
      </c>
      <c r="DU51" s="14">
        <v>0</v>
      </c>
      <c r="DV51" s="14"/>
      <c r="DW51" s="14"/>
      <c r="DX51" s="14">
        <v>-4.5</v>
      </c>
      <c r="DY51" s="14">
        <v>0.3</v>
      </c>
      <c r="DZ51" s="14">
        <v>1.8</v>
      </c>
      <c r="EA51" s="14">
        <v>2.8</v>
      </c>
      <c r="EB51" s="14">
        <v>0.8</v>
      </c>
      <c r="EC51" s="14">
        <v>0.1</v>
      </c>
      <c r="ED51" s="14">
        <v>0</v>
      </c>
      <c r="EE51" s="14">
        <v>-4.3</v>
      </c>
      <c r="EF51" s="14">
        <v>-3.8</v>
      </c>
      <c r="EG51" s="14">
        <v>-0.4</v>
      </c>
      <c r="EH51" s="14">
        <v>0.2</v>
      </c>
      <c r="EI51" s="14"/>
      <c r="EJ51" s="14">
        <v>2.7</v>
      </c>
      <c r="EK51" s="14">
        <v>-0.1</v>
      </c>
      <c r="EL51" s="14">
        <v>1.5</v>
      </c>
      <c r="EM51" s="14">
        <v>0.2</v>
      </c>
      <c r="EN51" s="14">
        <v>0.2</v>
      </c>
      <c r="EO51" s="14">
        <v>0.2</v>
      </c>
      <c r="EP51" s="14">
        <v>-1.42</v>
      </c>
      <c r="EQ51" s="14">
        <v>0</v>
      </c>
      <c r="ER51" s="14">
        <v>0</v>
      </c>
      <c r="ES51" s="14">
        <v>0</v>
      </c>
      <c r="ET51" s="14">
        <v>-0.2</v>
      </c>
      <c r="EU51" s="14">
        <v>-2.9</v>
      </c>
      <c r="EV51" s="14">
        <v>-7.6</v>
      </c>
      <c r="EW51" s="14">
        <v>0</v>
      </c>
      <c r="EX51" s="14">
        <v>1.5</v>
      </c>
      <c r="EY51" s="14">
        <v>0.7</v>
      </c>
      <c r="EZ51" s="14">
        <v>0.6</v>
      </c>
      <c r="FA51" s="14">
        <v>1</v>
      </c>
      <c r="FB51" s="14">
        <v>0</v>
      </c>
      <c r="FC51" s="14">
        <v>0.4</v>
      </c>
      <c r="FD51" s="14">
        <v>2</v>
      </c>
      <c r="FE51" s="14">
        <v>1.7</v>
      </c>
      <c r="FF51" s="14">
        <v>2</v>
      </c>
      <c r="FG51" s="14"/>
      <c r="FH51" s="14"/>
      <c r="FI51" s="14"/>
      <c r="FJ51" s="14"/>
      <c r="FK51" s="14">
        <v>0.6</v>
      </c>
      <c r="FL51" s="14"/>
      <c r="FM51" s="14"/>
      <c r="FN51" s="14">
        <v>369.08</v>
      </c>
      <c r="FO51" s="15"/>
      <c r="FP51" s="14"/>
      <c r="FQ51" s="14">
        <v>-0.34217999999999998</v>
      </c>
      <c r="FR51" s="14"/>
      <c r="FS51" s="14">
        <v>0</v>
      </c>
      <c r="FT51" s="14"/>
      <c r="FU51" s="14"/>
      <c r="FV51" s="14">
        <v>-0.2</v>
      </c>
      <c r="FW51" s="14">
        <v>1</v>
      </c>
      <c r="FX51" s="14">
        <v>0.45782</v>
      </c>
    </row>
    <row r="52" spans="1:180" ht="24" customHeight="1" x14ac:dyDescent="0.3">
      <c r="A52" s="16" t="s">
        <v>50</v>
      </c>
      <c r="B52" s="16" t="s">
        <v>687</v>
      </c>
      <c r="C52" s="17">
        <v>35.1</v>
      </c>
      <c r="D52" s="17">
        <v>16.3</v>
      </c>
      <c r="E52" s="17">
        <v>10.3</v>
      </c>
      <c r="F52" s="17"/>
      <c r="G52" s="17"/>
      <c r="H52" s="17">
        <v>-6</v>
      </c>
      <c r="I52" s="17">
        <v>25</v>
      </c>
      <c r="J52" s="17"/>
      <c r="K52" s="17"/>
      <c r="L52" s="17">
        <v>-23.5</v>
      </c>
      <c r="M52" s="17">
        <v>-20.5</v>
      </c>
      <c r="N52" s="17">
        <v>0</v>
      </c>
      <c r="O52" s="17">
        <v>26.3</v>
      </c>
      <c r="P52" s="17">
        <v>-12.6</v>
      </c>
      <c r="Q52" s="17">
        <v>-20.7</v>
      </c>
      <c r="R52" s="17">
        <v>77.599999999999994</v>
      </c>
      <c r="S52" s="17"/>
      <c r="T52" s="17"/>
      <c r="U52" s="17"/>
      <c r="V52" s="17">
        <v>0</v>
      </c>
      <c r="W52" s="17">
        <v>5.6</v>
      </c>
      <c r="X52" s="17">
        <v>1.9</v>
      </c>
      <c r="Y52" s="17">
        <v>0.9</v>
      </c>
      <c r="Z52" s="17">
        <v>3</v>
      </c>
      <c r="AA52" s="17">
        <v>-3.4</v>
      </c>
      <c r="AB52" s="17"/>
      <c r="AC52" s="17">
        <v>25.6</v>
      </c>
      <c r="AD52" s="17"/>
      <c r="AE52" s="17"/>
      <c r="AF52" s="17"/>
      <c r="AG52" s="17"/>
      <c r="AH52" s="17">
        <v>16.8</v>
      </c>
      <c r="AI52" s="17">
        <v>-7.3</v>
      </c>
      <c r="AJ52" s="17"/>
      <c r="AK52" s="17"/>
      <c r="AL52" s="17"/>
      <c r="AM52" s="17">
        <v>-1.6</v>
      </c>
      <c r="AN52" s="17">
        <v>18.3</v>
      </c>
      <c r="AO52" s="17">
        <v>9.1</v>
      </c>
      <c r="AP52" s="17">
        <v>16.2</v>
      </c>
      <c r="AQ52" s="17">
        <v>-2.4</v>
      </c>
      <c r="AR52" s="17">
        <v>-0.5</v>
      </c>
      <c r="AS52" s="17">
        <v>2.7</v>
      </c>
      <c r="AT52" s="17">
        <v>3</v>
      </c>
      <c r="AU52" s="17">
        <v>-0.9</v>
      </c>
      <c r="AV52" s="17">
        <v>-12</v>
      </c>
      <c r="AW52" s="17">
        <v>-47</v>
      </c>
      <c r="AX52" s="17">
        <v>12.4</v>
      </c>
      <c r="AY52" s="17">
        <v>1.5</v>
      </c>
      <c r="AZ52" s="17">
        <v>2.5</v>
      </c>
      <c r="BA52" s="17">
        <v>1</v>
      </c>
      <c r="BB52" s="17">
        <v>0.4</v>
      </c>
      <c r="BC52" s="17">
        <v>17.2</v>
      </c>
      <c r="BD52" s="17"/>
      <c r="BE52" s="17"/>
      <c r="BF52" s="17">
        <v>13</v>
      </c>
      <c r="BG52" s="17">
        <v>2.1</v>
      </c>
      <c r="BH52" s="17"/>
      <c r="BI52" s="17"/>
      <c r="BJ52" s="17"/>
      <c r="BK52" s="17"/>
      <c r="BL52" s="17"/>
      <c r="BM52" s="17">
        <v>0.6</v>
      </c>
      <c r="BN52" s="17">
        <v>-0.3</v>
      </c>
      <c r="BO52" s="17"/>
      <c r="BP52" s="17">
        <v>17.2</v>
      </c>
      <c r="BQ52" s="17"/>
      <c r="BR52" s="17"/>
      <c r="BS52" s="17"/>
      <c r="BT52" s="17"/>
      <c r="BU52" s="17"/>
      <c r="BV52" s="17"/>
      <c r="BW52" s="17">
        <v>-0.4</v>
      </c>
      <c r="BX52" s="17"/>
      <c r="BY52" s="17"/>
      <c r="BZ52" s="17">
        <v>-0.2</v>
      </c>
      <c r="CA52" s="17">
        <v>57.5</v>
      </c>
      <c r="CB52" s="17">
        <v>25.6</v>
      </c>
      <c r="CC52" s="17">
        <v>3.7</v>
      </c>
      <c r="CD52" s="17">
        <v>11</v>
      </c>
      <c r="CE52" s="17">
        <v>2.1</v>
      </c>
      <c r="CF52" s="17"/>
      <c r="CG52" s="17"/>
      <c r="CH52" s="17"/>
      <c r="CI52" s="17">
        <v>28.2</v>
      </c>
      <c r="CJ52" s="17">
        <v>34.299999999999997</v>
      </c>
      <c r="CK52" s="17">
        <v>0.2</v>
      </c>
      <c r="CL52" s="17"/>
      <c r="CM52" s="17"/>
      <c r="CN52" s="17"/>
      <c r="CO52" s="17"/>
      <c r="CP52" s="17"/>
      <c r="CQ52" s="17">
        <v>-11.5</v>
      </c>
      <c r="CR52" s="17"/>
      <c r="CS52" s="17"/>
      <c r="CT52" s="17">
        <v>0.3</v>
      </c>
      <c r="CU52" s="17">
        <v>1.5</v>
      </c>
      <c r="CV52" s="17"/>
      <c r="CW52" s="17">
        <v>-5</v>
      </c>
      <c r="CX52" s="17">
        <v>0</v>
      </c>
      <c r="CY52" s="17"/>
      <c r="CZ52" s="17"/>
      <c r="DA52" s="17">
        <v>0</v>
      </c>
      <c r="DB52" s="17">
        <v>0</v>
      </c>
      <c r="DC52" s="17">
        <v>-1.1000000000000001</v>
      </c>
      <c r="DD52" s="17">
        <v>0</v>
      </c>
      <c r="DE52" s="17"/>
      <c r="DF52" s="17">
        <v>0</v>
      </c>
      <c r="DG52" s="17">
        <v>0.2</v>
      </c>
      <c r="DH52" s="17">
        <v>1.5</v>
      </c>
      <c r="DI52" s="17">
        <v>0.2</v>
      </c>
      <c r="DJ52" s="17">
        <v>-1.1000000000000001</v>
      </c>
      <c r="DK52" s="17">
        <v>0.4</v>
      </c>
      <c r="DL52" s="17">
        <v>0.5</v>
      </c>
      <c r="DM52" s="17"/>
      <c r="DN52" s="17">
        <v>0</v>
      </c>
      <c r="DO52" s="17">
        <v>0</v>
      </c>
      <c r="DP52" s="17">
        <v>3.1</v>
      </c>
      <c r="DQ52" s="17">
        <v>-10.3</v>
      </c>
      <c r="DR52" s="17">
        <v>0</v>
      </c>
      <c r="DS52" s="17">
        <v>0</v>
      </c>
      <c r="DT52" s="17">
        <v>0.5</v>
      </c>
      <c r="DU52" s="17">
        <v>0</v>
      </c>
      <c r="DV52" s="17"/>
      <c r="DW52" s="17"/>
      <c r="DX52" s="17">
        <v>-4.5</v>
      </c>
      <c r="DY52" s="17">
        <v>0.3</v>
      </c>
      <c r="DZ52" s="17">
        <v>1.8</v>
      </c>
      <c r="EA52" s="17">
        <v>2.9</v>
      </c>
      <c r="EB52" s="17">
        <v>0.8</v>
      </c>
      <c r="EC52" s="17">
        <v>1</v>
      </c>
      <c r="ED52" s="17">
        <v>0</v>
      </c>
      <c r="EE52" s="17">
        <v>-4.5999999999999996</v>
      </c>
      <c r="EF52" s="17">
        <v>-4.4000000000000004</v>
      </c>
      <c r="EG52" s="17">
        <v>-0.5</v>
      </c>
      <c r="EH52" s="17">
        <v>0</v>
      </c>
      <c r="EI52" s="17"/>
      <c r="EJ52" s="17">
        <v>2.7</v>
      </c>
      <c r="EK52" s="17">
        <v>-0.1</v>
      </c>
      <c r="EL52" s="17">
        <v>1.5</v>
      </c>
      <c r="EM52" s="17">
        <v>0.2</v>
      </c>
      <c r="EN52" s="17">
        <v>0.2</v>
      </c>
      <c r="EO52" s="17">
        <v>0.2</v>
      </c>
      <c r="EP52" s="17">
        <v>-1.37</v>
      </c>
      <c r="EQ52" s="17">
        <v>0</v>
      </c>
      <c r="ER52" s="17">
        <v>0</v>
      </c>
      <c r="ES52" s="17">
        <v>0</v>
      </c>
      <c r="ET52" s="17">
        <v>-0.2</v>
      </c>
      <c r="EU52" s="17">
        <v>-4.5</v>
      </c>
      <c r="EV52" s="17">
        <v>-7.7</v>
      </c>
      <c r="EW52" s="17">
        <v>0</v>
      </c>
      <c r="EX52" s="17">
        <v>1.5</v>
      </c>
      <c r="EY52" s="17">
        <v>0.7</v>
      </c>
      <c r="EZ52" s="17">
        <v>0.6</v>
      </c>
      <c r="FA52" s="17">
        <v>1</v>
      </c>
      <c r="FB52" s="17">
        <v>0</v>
      </c>
      <c r="FC52" s="17">
        <v>0.4</v>
      </c>
      <c r="FD52" s="17">
        <v>2</v>
      </c>
      <c r="FE52" s="17">
        <v>1.7</v>
      </c>
      <c r="FF52" s="17">
        <v>1.9</v>
      </c>
      <c r="FG52" s="17"/>
      <c r="FH52" s="17"/>
      <c r="FI52" s="17"/>
      <c r="FJ52" s="17"/>
      <c r="FK52" s="17">
        <v>0.7</v>
      </c>
      <c r="FL52" s="17"/>
      <c r="FM52" s="17"/>
      <c r="FN52" s="17">
        <v>338.33</v>
      </c>
      <c r="FO52" s="15"/>
      <c r="FP52" s="17"/>
      <c r="FQ52" s="17">
        <v>-0.68100000000000005</v>
      </c>
      <c r="FR52" s="17"/>
      <c r="FS52" s="17">
        <v>0</v>
      </c>
      <c r="FT52" s="17"/>
      <c r="FU52" s="17"/>
      <c r="FV52" s="17">
        <v>-0.2</v>
      </c>
      <c r="FW52" s="17">
        <v>1</v>
      </c>
      <c r="FX52" s="17">
        <v>0.11899999999999999</v>
      </c>
    </row>
    <row r="53" spans="1:180" ht="24" customHeight="1" x14ac:dyDescent="0.3">
      <c r="A53" s="16" t="s">
        <v>50</v>
      </c>
      <c r="B53" s="16" t="s">
        <v>688</v>
      </c>
      <c r="C53" s="17">
        <v>30.1</v>
      </c>
      <c r="D53" s="17">
        <v>-9.6999999999999993</v>
      </c>
      <c r="E53" s="17">
        <v>6.1</v>
      </c>
      <c r="F53" s="17"/>
      <c r="G53" s="17"/>
      <c r="H53" s="17">
        <v>-8.1</v>
      </c>
      <c r="I53" s="17">
        <v>14.5</v>
      </c>
      <c r="J53" s="17"/>
      <c r="K53" s="17"/>
      <c r="L53" s="17">
        <v>-29.4</v>
      </c>
      <c r="M53" s="17">
        <v>-34.200000000000003</v>
      </c>
      <c r="N53" s="17">
        <v>0</v>
      </c>
      <c r="O53" s="17">
        <v>18.3</v>
      </c>
      <c r="P53" s="17">
        <v>-19</v>
      </c>
      <c r="Q53" s="17">
        <v>-23.9</v>
      </c>
      <c r="R53" s="17">
        <v>66.400000000000006</v>
      </c>
      <c r="S53" s="17"/>
      <c r="T53" s="17"/>
      <c r="U53" s="17"/>
      <c r="V53" s="17">
        <v>0</v>
      </c>
      <c r="W53" s="17">
        <v>4.8</v>
      </c>
      <c r="X53" s="17">
        <v>1.5</v>
      </c>
      <c r="Y53" s="17">
        <v>0.4</v>
      </c>
      <c r="Z53" s="17">
        <v>0</v>
      </c>
      <c r="AA53" s="17">
        <v>-3.2</v>
      </c>
      <c r="AB53" s="17"/>
      <c r="AC53" s="17">
        <v>23.8</v>
      </c>
      <c r="AD53" s="17"/>
      <c r="AE53" s="17"/>
      <c r="AF53" s="17"/>
      <c r="AG53" s="17"/>
      <c r="AH53" s="17">
        <v>13.6</v>
      </c>
      <c r="AI53" s="17">
        <v>-12.6</v>
      </c>
      <c r="AJ53" s="17"/>
      <c r="AK53" s="17"/>
      <c r="AL53" s="17"/>
      <c r="AM53" s="17">
        <v>-1.6</v>
      </c>
      <c r="AN53" s="17">
        <v>17.399999999999999</v>
      </c>
      <c r="AO53" s="17">
        <v>9</v>
      </c>
      <c r="AP53" s="17">
        <v>18</v>
      </c>
      <c r="AQ53" s="17">
        <v>-1</v>
      </c>
      <c r="AR53" s="17">
        <v>-0.2</v>
      </c>
      <c r="AS53" s="17">
        <v>2.7</v>
      </c>
      <c r="AT53" s="17">
        <v>1.5</v>
      </c>
      <c r="AU53" s="17">
        <v>-8.8000000000000007</v>
      </c>
      <c r="AV53" s="17">
        <v>-19.7</v>
      </c>
      <c r="AW53" s="17">
        <v>-49.3</v>
      </c>
      <c r="AX53" s="17">
        <v>8.6999999999999993</v>
      </c>
      <c r="AY53" s="17">
        <v>-1.5</v>
      </c>
      <c r="AZ53" s="17">
        <v>-2.1</v>
      </c>
      <c r="BA53" s="17">
        <v>1.2</v>
      </c>
      <c r="BB53" s="17">
        <v>0.3</v>
      </c>
      <c r="BC53" s="17">
        <v>15.6</v>
      </c>
      <c r="BD53" s="17"/>
      <c r="BE53" s="17"/>
      <c r="BF53" s="17">
        <v>10.5</v>
      </c>
      <c r="BG53" s="17">
        <v>0.5</v>
      </c>
      <c r="BH53" s="17"/>
      <c r="BI53" s="17"/>
      <c r="BJ53" s="17"/>
      <c r="BK53" s="17"/>
      <c r="BL53" s="17"/>
      <c r="BM53" s="17">
        <v>1.2</v>
      </c>
      <c r="BN53" s="17">
        <v>-11.5</v>
      </c>
      <c r="BO53" s="17"/>
      <c r="BP53" s="17">
        <v>10.8</v>
      </c>
      <c r="BQ53" s="17"/>
      <c r="BR53" s="17"/>
      <c r="BS53" s="17"/>
      <c r="BT53" s="17"/>
      <c r="BU53" s="17"/>
      <c r="BV53" s="17"/>
      <c r="BW53" s="17">
        <v>-0.2</v>
      </c>
      <c r="BX53" s="17"/>
      <c r="BY53" s="17"/>
      <c r="BZ53" s="17">
        <v>0</v>
      </c>
      <c r="CA53" s="17">
        <v>58.2</v>
      </c>
      <c r="CB53" s="17">
        <v>28.5</v>
      </c>
      <c r="CC53" s="17">
        <v>6</v>
      </c>
      <c r="CD53" s="17">
        <v>10.9</v>
      </c>
      <c r="CE53" s="17">
        <v>2</v>
      </c>
      <c r="CF53" s="17"/>
      <c r="CG53" s="17"/>
      <c r="CH53" s="17"/>
      <c r="CI53" s="17">
        <v>22</v>
      </c>
      <c r="CJ53" s="17">
        <v>27.1</v>
      </c>
      <c r="CK53" s="17">
        <v>-10.9</v>
      </c>
      <c r="CL53" s="17"/>
      <c r="CM53" s="17"/>
      <c r="CN53" s="17"/>
      <c r="CO53" s="17"/>
      <c r="CP53" s="17"/>
      <c r="CQ53" s="17">
        <v>-17.399999999999999</v>
      </c>
      <c r="CR53" s="17"/>
      <c r="CS53" s="17"/>
      <c r="CT53" s="17">
        <v>0.6</v>
      </c>
      <c r="CU53" s="17">
        <v>1.2</v>
      </c>
      <c r="CV53" s="17"/>
      <c r="CW53" s="17">
        <v>-5.5</v>
      </c>
      <c r="CX53" s="17">
        <v>0</v>
      </c>
      <c r="CY53" s="17"/>
      <c r="CZ53" s="17"/>
      <c r="DA53" s="17">
        <v>0.1</v>
      </c>
      <c r="DB53" s="17">
        <v>-0.1</v>
      </c>
      <c r="DC53" s="17">
        <v>-1</v>
      </c>
      <c r="DD53" s="17">
        <v>0</v>
      </c>
      <c r="DE53" s="17"/>
      <c r="DF53" s="17">
        <v>0</v>
      </c>
      <c r="DG53" s="17">
        <v>0.2</v>
      </c>
      <c r="DH53" s="17">
        <v>1.5</v>
      </c>
      <c r="DI53" s="17">
        <v>0.2</v>
      </c>
      <c r="DJ53" s="17">
        <v>-1.3</v>
      </c>
      <c r="DK53" s="17">
        <v>0.3</v>
      </c>
      <c r="DL53" s="17">
        <v>0.6</v>
      </c>
      <c r="DM53" s="17"/>
      <c r="DN53" s="17">
        <v>0</v>
      </c>
      <c r="DO53" s="17">
        <v>0</v>
      </c>
      <c r="DP53" s="17">
        <v>1</v>
      </c>
      <c r="DQ53" s="17">
        <v>-15.5</v>
      </c>
      <c r="DR53" s="17">
        <v>0</v>
      </c>
      <c r="DS53" s="17">
        <v>-0.1</v>
      </c>
      <c r="DT53" s="17">
        <v>0.5</v>
      </c>
      <c r="DU53" s="17">
        <v>0.1</v>
      </c>
      <c r="DV53" s="17"/>
      <c r="DW53" s="17"/>
      <c r="DX53" s="17">
        <v>-4.5</v>
      </c>
      <c r="DY53" s="17">
        <v>0.2</v>
      </c>
      <c r="DZ53" s="17">
        <v>1.7</v>
      </c>
      <c r="EA53" s="17">
        <v>2.8</v>
      </c>
      <c r="EB53" s="17">
        <v>0.8</v>
      </c>
      <c r="EC53" s="17">
        <v>4</v>
      </c>
      <c r="ED53" s="17">
        <v>0</v>
      </c>
      <c r="EE53" s="17">
        <v>-23.4</v>
      </c>
      <c r="EF53" s="17">
        <v>-4.5999999999999996</v>
      </c>
      <c r="EG53" s="17">
        <v>-3.7</v>
      </c>
      <c r="EH53" s="17">
        <v>0</v>
      </c>
      <c r="EI53" s="17"/>
      <c r="EJ53" s="17">
        <v>2.7</v>
      </c>
      <c r="EK53" s="17">
        <v>-0.1</v>
      </c>
      <c r="EL53" s="17">
        <v>1.5</v>
      </c>
      <c r="EM53" s="17">
        <v>0.2</v>
      </c>
      <c r="EN53" s="17">
        <v>0.2</v>
      </c>
      <c r="EO53" s="17">
        <v>0.2</v>
      </c>
      <c r="EP53" s="17">
        <v>-1.28</v>
      </c>
      <c r="EQ53" s="17">
        <v>0</v>
      </c>
      <c r="ER53" s="17">
        <v>0</v>
      </c>
      <c r="ES53" s="17">
        <v>0</v>
      </c>
      <c r="ET53" s="17">
        <v>-0.2</v>
      </c>
      <c r="EU53" s="17">
        <v>-11.5</v>
      </c>
      <c r="EV53" s="17">
        <v>-9.6</v>
      </c>
      <c r="EW53" s="17">
        <v>0</v>
      </c>
      <c r="EX53" s="17">
        <v>1.5</v>
      </c>
      <c r="EY53" s="17">
        <v>0.7</v>
      </c>
      <c r="EZ53" s="17">
        <v>0.6</v>
      </c>
      <c r="FA53" s="17">
        <v>1</v>
      </c>
      <c r="FB53" s="17">
        <v>0</v>
      </c>
      <c r="FC53" s="17">
        <v>0.4</v>
      </c>
      <c r="FD53" s="17">
        <v>1.8</v>
      </c>
      <c r="FE53" s="17">
        <v>1.5</v>
      </c>
      <c r="FF53" s="17">
        <v>1.8</v>
      </c>
      <c r="FG53" s="17"/>
      <c r="FH53" s="17"/>
      <c r="FI53" s="17"/>
      <c r="FJ53" s="17"/>
      <c r="FK53" s="17">
        <v>0.5</v>
      </c>
      <c r="FL53" s="17"/>
      <c r="FM53" s="17"/>
      <c r="FN53" s="17">
        <v>115.32</v>
      </c>
      <c r="FO53" s="15"/>
      <c r="FP53" s="17"/>
      <c r="FQ53" s="17">
        <v>-0.51400000000000001</v>
      </c>
      <c r="FR53" s="17"/>
      <c r="FS53" s="17">
        <v>0</v>
      </c>
      <c r="FT53" s="17"/>
      <c r="FU53" s="17"/>
      <c r="FV53" s="17">
        <v>-0.4</v>
      </c>
      <c r="FW53" s="17">
        <v>1</v>
      </c>
      <c r="FX53" s="17">
        <v>8.5999999999999993E-2</v>
      </c>
    </row>
    <row r="54" spans="1:180" ht="24" customHeight="1" x14ac:dyDescent="0.3">
      <c r="A54" s="16" t="s">
        <v>50</v>
      </c>
      <c r="B54" s="16" t="s">
        <v>689</v>
      </c>
      <c r="C54" s="17">
        <v>30.8</v>
      </c>
      <c r="D54" s="17">
        <v>-9.1</v>
      </c>
      <c r="E54" s="17">
        <v>6.7</v>
      </c>
      <c r="F54" s="17"/>
      <c r="G54" s="17"/>
      <c r="H54" s="17">
        <v>-10.8</v>
      </c>
      <c r="I54" s="17">
        <v>21.2</v>
      </c>
      <c r="J54" s="17"/>
      <c r="K54" s="17"/>
      <c r="L54" s="17">
        <v>-30.1</v>
      </c>
      <c r="M54" s="17">
        <v>-36.6</v>
      </c>
      <c r="N54" s="17">
        <v>0</v>
      </c>
      <c r="O54" s="17">
        <v>18.399999999999999</v>
      </c>
      <c r="P54" s="17">
        <v>-21.4</v>
      </c>
      <c r="Q54" s="17">
        <v>-25.5</v>
      </c>
      <c r="R54" s="17">
        <v>73.599999999999994</v>
      </c>
      <c r="S54" s="17"/>
      <c r="T54" s="17"/>
      <c r="U54" s="17"/>
      <c r="V54" s="17">
        <v>0.39</v>
      </c>
      <c r="W54" s="17">
        <v>4.2</v>
      </c>
      <c r="X54" s="17">
        <v>1.7</v>
      </c>
      <c r="Y54" s="17">
        <v>0.8</v>
      </c>
      <c r="Z54" s="17">
        <v>0</v>
      </c>
      <c r="AA54" s="17">
        <v>-3.4</v>
      </c>
      <c r="AB54" s="17"/>
      <c r="AC54" s="17">
        <v>18</v>
      </c>
      <c r="AD54" s="17"/>
      <c r="AE54" s="17"/>
      <c r="AF54" s="17"/>
      <c r="AG54" s="17"/>
      <c r="AH54" s="17">
        <v>12.8</v>
      </c>
      <c r="AI54" s="17">
        <v>-10</v>
      </c>
      <c r="AJ54" s="17"/>
      <c r="AK54" s="17"/>
      <c r="AL54" s="17"/>
      <c r="AM54" s="17">
        <v>-1.8</v>
      </c>
      <c r="AN54" s="17">
        <v>15.5</v>
      </c>
      <c r="AO54" s="17">
        <v>8.8000000000000007</v>
      </c>
      <c r="AP54" s="17">
        <v>16.899999999999999</v>
      </c>
      <c r="AQ54" s="17">
        <v>-1.3</v>
      </c>
      <c r="AR54" s="17">
        <v>0.2</v>
      </c>
      <c r="AS54" s="17">
        <v>2.7</v>
      </c>
      <c r="AT54" s="17">
        <v>1.6</v>
      </c>
      <c r="AU54" s="17">
        <v>-10.7</v>
      </c>
      <c r="AV54" s="17">
        <v>-21.8</v>
      </c>
      <c r="AW54" s="17">
        <v>-51.2</v>
      </c>
      <c r="AX54" s="17">
        <v>8.4</v>
      </c>
      <c r="AY54" s="17">
        <v>-2</v>
      </c>
      <c r="AZ54" s="17">
        <v>-2.2999999999999998</v>
      </c>
      <c r="BA54" s="17">
        <v>1.1000000000000001</v>
      </c>
      <c r="BB54" s="17">
        <v>0.3</v>
      </c>
      <c r="BC54" s="17">
        <v>13.8</v>
      </c>
      <c r="BD54" s="17"/>
      <c r="BE54" s="17"/>
      <c r="BF54" s="17">
        <v>9.4</v>
      </c>
      <c r="BG54" s="17">
        <v>-0.2</v>
      </c>
      <c r="BH54" s="17"/>
      <c r="BI54" s="17"/>
      <c r="BJ54" s="17"/>
      <c r="BK54" s="17"/>
      <c r="BL54" s="17"/>
      <c r="BM54" s="17">
        <v>0.3</v>
      </c>
      <c r="BN54" s="17">
        <v>-13.2</v>
      </c>
      <c r="BO54" s="17"/>
      <c r="BP54" s="17">
        <v>2.7</v>
      </c>
      <c r="BQ54" s="17"/>
      <c r="BR54" s="17"/>
      <c r="BS54" s="17"/>
      <c r="BT54" s="17"/>
      <c r="BU54" s="17"/>
      <c r="BV54" s="17"/>
      <c r="BW54" s="17">
        <v>-0.1</v>
      </c>
      <c r="BX54" s="17"/>
      <c r="BY54" s="17"/>
      <c r="BZ54" s="17">
        <v>0</v>
      </c>
      <c r="CA54" s="17">
        <v>57.7</v>
      </c>
      <c r="CB54" s="17">
        <v>26.6</v>
      </c>
      <c r="CC54" s="17">
        <v>5.4</v>
      </c>
      <c r="CD54" s="17">
        <v>10.8</v>
      </c>
      <c r="CE54" s="17">
        <v>1.8</v>
      </c>
      <c r="CF54" s="17"/>
      <c r="CG54" s="17"/>
      <c r="CH54" s="17"/>
      <c r="CI54" s="17">
        <v>20.9</v>
      </c>
      <c r="CJ54" s="17">
        <v>25.9</v>
      </c>
      <c r="CK54" s="17">
        <v>-12.5</v>
      </c>
      <c r="CL54" s="17"/>
      <c r="CM54" s="17"/>
      <c r="CN54" s="17"/>
      <c r="CO54" s="17"/>
      <c r="CP54" s="17"/>
      <c r="CQ54" s="17">
        <v>0</v>
      </c>
      <c r="CR54" s="17"/>
      <c r="CS54" s="17"/>
      <c r="CT54" s="17">
        <v>0.7</v>
      </c>
      <c r="CU54" s="17">
        <v>1.4</v>
      </c>
      <c r="CV54" s="17"/>
      <c r="CW54" s="17">
        <v>-5.5</v>
      </c>
      <c r="CX54" s="17">
        <v>0</v>
      </c>
      <c r="CY54" s="17"/>
      <c r="CZ54" s="17"/>
      <c r="DA54" s="17">
        <v>0.1</v>
      </c>
      <c r="DB54" s="17">
        <v>0</v>
      </c>
      <c r="DC54" s="17">
        <v>-1.1000000000000001</v>
      </c>
      <c r="DD54" s="17">
        <v>0</v>
      </c>
      <c r="DE54" s="17"/>
      <c r="DF54" s="17">
        <v>0</v>
      </c>
      <c r="DG54" s="17">
        <v>0.2</v>
      </c>
      <c r="DH54" s="17">
        <v>1.5</v>
      </c>
      <c r="DI54" s="17">
        <v>0.2</v>
      </c>
      <c r="DJ54" s="17">
        <v>-1.7</v>
      </c>
      <c r="DK54" s="17">
        <v>0.3</v>
      </c>
      <c r="DL54" s="17">
        <v>0.6</v>
      </c>
      <c r="DM54" s="17"/>
      <c r="DN54" s="17">
        <v>0</v>
      </c>
      <c r="DO54" s="17">
        <v>0</v>
      </c>
      <c r="DP54" s="17">
        <v>1.6</v>
      </c>
      <c r="DQ54" s="17">
        <v>-14</v>
      </c>
      <c r="DR54" s="17">
        <v>0</v>
      </c>
      <c r="DS54" s="17">
        <v>-0.3</v>
      </c>
      <c r="DT54" s="17">
        <v>0.5</v>
      </c>
      <c r="DU54" s="17">
        <v>0.1</v>
      </c>
      <c r="DV54" s="17"/>
      <c r="DW54" s="17"/>
      <c r="DX54" s="17">
        <v>-4.4000000000000004</v>
      </c>
      <c r="DY54" s="17">
        <v>0.4</v>
      </c>
      <c r="DZ54" s="17">
        <v>1.8</v>
      </c>
      <c r="EA54" s="17">
        <v>2.9</v>
      </c>
      <c r="EB54" s="17">
        <v>0.8</v>
      </c>
      <c r="EC54" s="17">
        <v>8.6</v>
      </c>
      <c r="ED54" s="17">
        <v>0</v>
      </c>
      <c r="EE54" s="17">
        <v>-22.6</v>
      </c>
      <c r="EF54" s="17">
        <v>-4.8</v>
      </c>
      <c r="EG54" s="17">
        <v>-3.3</v>
      </c>
      <c r="EH54" s="17">
        <v>0</v>
      </c>
      <c r="EI54" s="17"/>
      <c r="EJ54" s="17">
        <v>2.7</v>
      </c>
      <c r="EK54" s="17">
        <v>-0.5</v>
      </c>
      <c r="EL54" s="17">
        <v>1.6</v>
      </c>
      <c r="EM54" s="17">
        <v>0.2</v>
      </c>
      <c r="EN54" s="17">
        <v>0.2</v>
      </c>
      <c r="EO54" s="17">
        <v>0.2</v>
      </c>
      <c r="EP54" s="17">
        <v>-1.23</v>
      </c>
      <c r="EQ54" s="17">
        <v>0</v>
      </c>
      <c r="ER54" s="17">
        <v>0</v>
      </c>
      <c r="ES54" s="17">
        <v>0</v>
      </c>
      <c r="ET54" s="17">
        <v>-0.2</v>
      </c>
      <c r="EU54" s="17">
        <v>-10.4</v>
      </c>
      <c r="EV54" s="17">
        <v>-7.9</v>
      </c>
      <c r="EW54" s="17">
        <v>0</v>
      </c>
      <c r="EX54" s="17">
        <v>1.5</v>
      </c>
      <c r="EY54" s="17">
        <v>0.7</v>
      </c>
      <c r="EZ54" s="17">
        <v>0.6</v>
      </c>
      <c r="FA54" s="17">
        <v>1</v>
      </c>
      <c r="FB54" s="17">
        <v>0</v>
      </c>
      <c r="FC54" s="17">
        <v>0.4</v>
      </c>
      <c r="FD54" s="17">
        <v>1.6</v>
      </c>
      <c r="FE54" s="17">
        <v>1.3</v>
      </c>
      <c r="FF54" s="17">
        <v>1.9</v>
      </c>
      <c r="FG54" s="17"/>
      <c r="FH54" s="17"/>
      <c r="FI54" s="17"/>
      <c r="FJ54" s="17"/>
      <c r="FK54" s="17">
        <v>0.4</v>
      </c>
      <c r="FL54" s="17"/>
      <c r="FM54" s="17"/>
      <c r="FN54" s="17">
        <v>113.46</v>
      </c>
      <c r="FO54" s="15"/>
      <c r="FP54" s="17"/>
      <c r="FQ54" s="17">
        <v>0.09</v>
      </c>
      <c r="FR54" s="17"/>
      <c r="FS54" s="17">
        <v>0</v>
      </c>
      <c r="FT54" s="17"/>
      <c r="FU54" s="17"/>
      <c r="FV54" s="17">
        <v>-0.4</v>
      </c>
      <c r="FW54" s="17">
        <v>1</v>
      </c>
      <c r="FX54" s="17">
        <v>0.69</v>
      </c>
    </row>
    <row r="55" spans="1:180" ht="24" customHeight="1" x14ac:dyDescent="0.3">
      <c r="A55" s="16" t="s">
        <v>50</v>
      </c>
      <c r="B55" s="16" t="s">
        <v>690</v>
      </c>
      <c r="C55" s="17">
        <v>30.3</v>
      </c>
      <c r="D55" s="17">
        <v>-12</v>
      </c>
      <c r="E55" s="17">
        <v>5.7</v>
      </c>
      <c r="F55" s="17"/>
      <c r="G55" s="17"/>
      <c r="H55" s="17">
        <v>-11.3</v>
      </c>
      <c r="I55" s="17">
        <v>26.9</v>
      </c>
      <c r="J55" s="17"/>
      <c r="K55" s="17"/>
      <c r="L55" s="17">
        <v>-34.4</v>
      </c>
      <c r="M55" s="17">
        <v>-42.1</v>
      </c>
      <c r="N55" s="17">
        <v>0</v>
      </c>
      <c r="O55" s="17">
        <v>8</v>
      </c>
      <c r="P55" s="17">
        <v>-23.9</v>
      </c>
      <c r="Q55" s="17">
        <v>-27.3</v>
      </c>
      <c r="R55" s="17">
        <v>68.099999999999994</v>
      </c>
      <c r="S55" s="17"/>
      <c r="T55" s="17"/>
      <c r="U55" s="17"/>
      <c r="V55" s="17">
        <v>0.41</v>
      </c>
      <c r="W55" s="17">
        <v>1.8</v>
      </c>
      <c r="X55" s="17">
        <v>1.5</v>
      </c>
      <c r="Y55" s="17">
        <v>0.6</v>
      </c>
      <c r="Z55" s="17">
        <v>0</v>
      </c>
      <c r="AA55" s="17">
        <v>-3.2</v>
      </c>
      <c r="AB55" s="17"/>
      <c r="AC55" s="17">
        <v>16</v>
      </c>
      <c r="AD55" s="17"/>
      <c r="AE55" s="17"/>
      <c r="AF55" s="17"/>
      <c r="AG55" s="17"/>
      <c r="AH55" s="17">
        <v>12.6</v>
      </c>
      <c r="AI55" s="17">
        <v>-8.4</v>
      </c>
      <c r="AJ55" s="17"/>
      <c r="AK55" s="17"/>
      <c r="AL55" s="17"/>
      <c r="AM55" s="17">
        <v>-1.8</v>
      </c>
      <c r="AN55" s="17">
        <v>14.9</v>
      </c>
      <c r="AO55" s="17">
        <v>8.4</v>
      </c>
      <c r="AP55" s="17">
        <v>17.8</v>
      </c>
      <c r="AQ55" s="17">
        <v>-0.8</v>
      </c>
      <c r="AR55" s="17">
        <v>0.6</v>
      </c>
      <c r="AS55" s="17">
        <v>2.7</v>
      </c>
      <c r="AT55" s="17">
        <v>1.2</v>
      </c>
      <c r="AU55" s="17">
        <v>-14.7</v>
      </c>
      <c r="AV55" s="17">
        <v>-25.6</v>
      </c>
      <c r="AW55" s="17">
        <v>-45.5</v>
      </c>
      <c r="AX55" s="17">
        <v>7.7</v>
      </c>
      <c r="AY55" s="17">
        <v>-5.0999999999999996</v>
      </c>
      <c r="AZ55" s="17">
        <v>0.2</v>
      </c>
      <c r="BA55" s="17">
        <v>1.1000000000000001</v>
      </c>
      <c r="BB55" s="17">
        <v>0.2</v>
      </c>
      <c r="BC55" s="17">
        <v>10</v>
      </c>
      <c r="BD55" s="17"/>
      <c r="BE55" s="17"/>
      <c r="BF55" s="17">
        <v>7.2</v>
      </c>
      <c r="BG55" s="17">
        <v>-1.5</v>
      </c>
      <c r="BH55" s="17"/>
      <c r="BI55" s="17"/>
      <c r="BJ55" s="17"/>
      <c r="BK55" s="17"/>
      <c r="BL55" s="17"/>
      <c r="BM55" s="17">
        <v>1.7</v>
      </c>
      <c r="BN55" s="17">
        <v>-15.7</v>
      </c>
      <c r="BO55" s="17"/>
      <c r="BP55" s="17">
        <v>-3</v>
      </c>
      <c r="BQ55" s="17"/>
      <c r="BR55" s="17"/>
      <c r="BS55" s="17"/>
      <c r="BT55" s="17"/>
      <c r="BU55" s="17"/>
      <c r="BV55" s="17"/>
      <c r="BW55" s="17">
        <v>-3.4</v>
      </c>
      <c r="BX55" s="17"/>
      <c r="BY55" s="17"/>
      <c r="BZ55" s="17">
        <v>0</v>
      </c>
      <c r="CA55" s="17">
        <v>60.7</v>
      </c>
      <c r="CB55" s="17">
        <v>28.4</v>
      </c>
      <c r="CC55" s="17">
        <v>6.1</v>
      </c>
      <c r="CD55" s="17">
        <v>10.7</v>
      </c>
      <c r="CE55" s="17">
        <v>2</v>
      </c>
      <c r="CF55" s="17"/>
      <c r="CG55" s="17"/>
      <c r="CH55" s="17"/>
      <c r="CI55" s="17">
        <v>17.899999999999999</v>
      </c>
      <c r="CJ55" s="17">
        <v>22.9</v>
      </c>
      <c r="CK55" s="17">
        <v>-16.600000000000001</v>
      </c>
      <c r="CL55" s="17"/>
      <c r="CM55" s="17"/>
      <c r="CN55" s="17"/>
      <c r="CO55" s="17"/>
      <c r="CP55" s="17"/>
      <c r="CQ55" s="17">
        <v>0</v>
      </c>
      <c r="CR55" s="17"/>
      <c r="CS55" s="17"/>
      <c r="CT55" s="17">
        <v>0.4</v>
      </c>
      <c r="CU55" s="17">
        <v>1.3</v>
      </c>
      <c r="CV55" s="17"/>
      <c r="CW55" s="17">
        <v>-5.5</v>
      </c>
      <c r="CX55" s="17">
        <v>0</v>
      </c>
      <c r="CY55" s="17"/>
      <c r="CZ55" s="17"/>
      <c r="DA55" s="17">
        <v>0</v>
      </c>
      <c r="DB55" s="17">
        <v>0</v>
      </c>
      <c r="DC55" s="17">
        <v>-1.1000000000000001</v>
      </c>
      <c r="DD55" s="17">
        <v>0</v>
      </c>
      <c r="DE55" s="17"/>
      <c r="DF55" s="17">
        <v>0</v>
      </c>
      <c r="DG55" s="17">
        <v>0.1</v>
      </c>
      <c r="DH55" s="17">
        <v>1.5</v>
      </c>
      <c r="DI55" s="17">
        <v>0.2</v>
      </c>
      <c r="DJ55" s="17">
        <v>-1</v>
      </c>
      <c r="DK55" s="17">
        <v>0.3</v>
      </c>
      <c r="DL55" s="17">
        <v>0.5</v>
      </c>
      <c r="DM55" s="17"/>
      <c r="DN55" s="17">
        <v>0</v>
      </c>
      <c r="DO55" s="17">
        <v>0</v>
      </c>
      <c r="DP55" s="17">
        <v>0.5</v>
      </c>
      <c r="DQ55" s="17">
        <v>-15.9</v>
      </c>
      <c r="DR55" s="17">
        <v>0</v>
      </c>
      <c r="DS55" s="17">
        <v>0.2</v>
      </c>
      <c r="DT55" s="17">
        <v>0.5</v>
      </c>
      <c r="DU55" s="17">
        <v>0.1</v>
      </c>
      <c r="DV55" s="17"/>
      <c r="DW55" s="17"/>
      <c r="DX55" s="17">
        <v>-4.4000000000000004</v>
      </c>
      <c r="DY55" s="17">
        <v>0.5</v>
      </c>
      <c r="DZ55" s="17">
        <v>1.9</v>
      </c>
      <c r="EA55" s="17">
        <v>3</v>
      </c>
      <c r="EB55" s="17">
        <v>0.8</v>
      </c>
      <c r="EC55" s="17">
        <v>4.8</v>
      </c>
      <c r="ED55" s="17">
        <v>0</v>
      </c>
      <c r="EE55" s="17">
        <v>-18.7</v>
      </c>
      <c r="EF55" s="17">
        <v>-4.5</v>
      </c>
      <c r="EG55" s="17">
        <v>-3.2</v>
      </c>
      <c r="EH55" s="17">
        <v>0</v>
      </c>
      <c r="EI55" s="17"/>
      <c r="EJ55" s="17">
        <v>2.7</v>
      </c>
      <c r="EK55" s="17">
        <v>-0.2</v>
      </c>
      <c r="EL55" s="17">
        <v>1.6</v>
      </c>
      <c r="EM55" s="17">
        <v>0.2</v>
      </c>
      <c r="EN55" s="17">
        <v>0.2</v>
      </c>
      <c r="EO55" s="17">
        <v>0.2</v>
      </c>
      <c r="EP55" s="17">
        <v>-1.17</v>
      </c>
      <c r="EQ55" s="17">
        <v>0</v>
      </c>
      <c r="ER55" s="17">
        <v>0</v>
      </c>
      <c r="ES55" s="17">
        <v>0</v>
      </c>
      <c r="ET55" s="17">
        <v>-0.2</v>
      </c>
      <c r="EU55" s="17">
        <v>-10.7</v>
      </c>
      <c r="EV55" s="17">
        <v>-8.6</v>
      </c>
      <c r="EW55" s="17">
        <v>0</v>
      </c>
      <c r="EX55" s="17">
        <v>1.5</v>
      </c>
      <c r="EY55" s="17">
        <v>0.7</v>
      </c>
      <c r="EZ55" s="17">
        <v>0.6</v>
      </c>
      <c r="FA55" s="17">
        <v>1</v>
      </c>
      <c r="FB55" s="17">
        <v>0</v>
      </c>
      <c r="FC55" s="17">
        <v>0.4</v>
      </c>
      <c r="FD55" s="17">
        <v>1.6</v>
      </c>
      <c r="FE55" s="17">
        <v>1.3</v>
      </c>
      <c r="FF55" s="17">
        <v>1.8</v>
      </c>
      <c r="FG55" s="17"/>
      <c r="FH55" s="17"/>
      <c r="FI55" s="17"/>
      <c r="FJ55" s="17"/>
      <c r="FK55" s="17">
        <v>0.7</v>
      </c>
      <c r="FL55" s="17"/>
      <c r="FM55" s="17"/>
      <c r="FN55" s="17">
        <v>53.94</v>
      </c>
      <c r="FO55" s="15"/>
      <c r="FP55" s="17"/>
      <c r="FQ55" s="17">
        <v>-0.28299999999999997</v>
      </c>
      <c r="FR55" s="17"/>
      <c r="FS55" s="17">
        <v>0</v>
      </c>
      <c r="FT55" s="17"/>
      <c r="FU55" s="17"/>
      <c r="FV55" s="17">
        <v>-0.6</v>
      </c>
      <c r="FW55" s="17">
        <v>1</v>
      </c>
      <c r="FX55" s="17">
        <v>0.11700000000000001</v>
      </c>
    </row>
    <row r="56" spans="1:180" ht="24" customHeight="1" x14ac:dyDescent="0.3">
      <c r="A56" s="16" t="s">
        <v>50</v>
      </c>
      <c r="B56" s="16" t="s">
        <v>691</v>
      </c>
      <c r="C56" s="17">
        <v>31.1</v>
      </c>
      <c r="D56" s="17">
        <v>-15.6</v>
      </c>
      <c r="E56" s="17">
        <v>5.8</v>
      </c>
      <c r="F56" s="17"/>
      <c r="G56" s="17"/>
      <c r="H56" s="17">
        <v>-12.7</v>
      </c>
      <c r="I56" s="17">
        <v>9.3000000000000007</v>
      </c>
      <c r="J56" s="17"/>
      <c r="K56" s="17"/>
      <c r="L56" s="17">
        <v>-45.8</v>
      </c>
      <c r="M56" s="17">
        <v>-41.2</v>
      </c>
      <c r="N56" s="17">
        <v>0</v>
      </c>
      <c r="O56" s="17">
        <v>-3.6</v>
      </c>
      <c r="P56" s="17">
        <v>-33.200000000000003</v>
      </c>
      <c r="Q56" s="17">
        <v>-33.4</v>
      </c>
      <c r="R56" s="17">
        <v>61.8</v>
      </c>
      <c r="S56" s="17"/>
      <c r="T56" s="17"/>
      <c r="U56" s="17"/>
      <c r="V56" s="17">
        <v>0.4</v>
      </c>
      <c r="W56" s="17">
        <v>2</v>
      </c>
      <c r="X56" s="17">
        <v>1.3</v>
      </c>
      <c r="Y56" s="17">
        <v>0.2</v>
      </c>
      <c r="Z56" s="17">
        <v>0</v>
      </c>
      <c r="AA56" s="17">
        <v>-3.2</v>
      </c>
      <c r="AB56" s="17"/>
      <c r="AC56" s="17">
        <v>15.3</v>
      </c>
      <c r="AD56" s="17"/>
      <c r="AE56" s="17"/>
      <c r="AF56" s="17"/>
      <c r="AG56" s="17"/>
      <c r="AH56" s="17">
        <v>16.8</v>
      </c>
      <c r="AI56" s="17">
        <v>-12</v>
      </c>
      <c r="AJ56" s="17"/>
      <c r="AK56" s="17"/>
      <c r="AL56" s="17"/>
      <c r="AM56" s="17">
        <v>-1.7</v>
      </c>
      <c r="AN56" s="17">
        <v>14.3</v>
      </c>
      <c r="AO56" s="17">
        <v>8.3000000000000007</v>
      </c>
      <c r="AP56" s="17">
        <v>17.100000000000001</v>
      </c>
      <c r="AQ56" s="17">
        <v>-1.4</v>
      </c>
      <c r="AR56" s="17">
        <v>-0.2</v>
      </c>
      <c r="AS56" s="17">
        <v>2.7</v>
      </c>
      <c r="AT56" s="17">
        <v>2.4</v>
      </c>
      <c r="AU56" s="17">
        <v>-24.3</v>
      </c>
      <c r="AV56" s="17">
        <v>-35.299999999999997</v>
      </c>
      <c r="AW56" s="17">
        <v>-55.1</v>
      </c>
      <c r="AX56" s="17">
        <v>8.4</v>
      </c>
      <c r="AY56" s="17">
        <v>-2</v>
      </c>
      <c r="AZ56" s="17">
        <v>0.7</v>
      </c>
      <c r="BA56" s="17">
        <v>1.1000000000000001</v>
      </c>
      <c r="BB56" s="17">
        <v>0.2</v>
      </c>
      <c r="BC56" s="17">
        <v>17.399999999999999</v>
      </c>
      <c r="BD56" s="17"/>
      <c r="BE56" s="17"/>
      <c r="BF56" s="17">
        <v>6.1</v>
      </c>
      <c r="BG56" s="17">
        <v>-2.5</v>
      </c>
      <c r="BH56" s="17"/>
      <c r="BI56" s="17"/>
      <c r="BJ56" s="17"/>
      <c r="BK56" s="17"/>
      <c r="BL56" s="17"/>
      <c r="BM56" s="17">
        <v>0.4</v>
      </c>
      <c r="BN56" s="17">
        <v>0</v>
      </c>
      <c r="BO56" s="17"/>
      <c r="BP56" s="17">
        <v>0</v>
      </c>
      <c r="BQ56" s="17"/>
      <c r="BR56" s="17"/>
      <c r="BS56" s="17"/>
      <c r="BT56" s="17"/>
      <c r="BU56" s="17"/>
      <c r="BV56" s="17"/>
      <c r="BW56" s="17">
        <v>-2.1</v>
      </c>
      <c r="BX56" s="17"/>
      <c r="BY56" s="17"/>
      <c r="BZ56" s="17">
        <v>0</v>
      </c>
      <c r="CA56" s="17">
        <v>56.5</v>
      </c>
      <c r="CB56" s="17">
        <v>27.6</v>
      </c>
      <c r="CC56" s="17">
        <v>5.3</v>
      </c>
      <c r="CD56" s="17">
        <v>10.9</v>
      </c>
      <c r="CE56" s="17">
        <v>2.1</v>
      </c>
      <c r="CF56" s="17"/>
      <c r="CG56" s="17"/>
      <c r="CH56" s="17"/>
      <c r="CI56" s="17">
        <v>10.4</v>
      </c>
      <c r="CJ56" s="17">
        <v>15.5</v>
      </c>
      <c r="CK56" s="17">
        <v>-27.6</v>
      </c>
      <c r="CL56" s="17"/>
      <c r="CM56" s="17"/>
      <c r="CN56" s="17"/>
      <c r="CO56" s="17"/>
      <c r="CP56" s="17"/>
      <c r="CQ56" s="17">
        <v>0</v>
      </c>
      <c r="CR56" s="17"/>
      <c r="CS56" s="17"/>
      <c r="CT56" s="17">
        <v>0.4</v>
      </c>
      <c r="CU56" s="17">
        <v>1.2</v>
      </c>
      <c r="CV56" s="17"/>
      <c r="CW56" s="17">
        <v>-5.6</v>
      </c>
      <c r="CX56" s="17">
        <v>0</v>
      </c>
      <c r="CY56" s="17"/>
      <c r="CZ56" s="17"/>
      <c r="DA56" s="17">
        <v>0</v>
      </c>
      <c r="DB56" s="17">
        <v>-0.1</v>
      </c>
      <c r="DC56" s="17">
        <v>-1</v>
      </c>
      <c r="DD56" s="17">
        <v>0</v>
      </c>
      <c r="DE56" s="17"/>
      <c r="DF56" s="17">
        <v>0</v>
      </c>
      <c r="DG56" s="17">
        <v>0</v>
      </c>
      <c r="DH56" s="17">
        <v>1.5</v>
      </c>
      <c r="DI56" s="17">
        <v>0.2</v>
      </c>
      <c r="DJ56" s="17">
        <v>-0.8</v>
      </c>
      <c r="DK56" s="17">
        <v>0.3</v>
      </c>
      <c r="DL56" s="17">
        <v>0.5</v>
      </c>
      <c r="DM56" s="17"/>
      <c r="DN56" s="17">
        <v>0</v>
      </c>
      <c r="DO56" s="17">
        <v>0</v>
      </c>
      <c r="DP56" s="17">
        <v>0.4</v>
      </c>
      <c r="DQ56" s="17">
        <v>-17.100000000000001</v>
      </c>
      <c r="DR56" s="17">
        <v>0</v>
      </c>
      <c r="DS56" s="17">
        <v>0.2</v>
      </c>
      <c r="DT56" s="17">
        <v>-0.5</v>
      </c>
      <c r="DU56" s="17">
        <v>0.1</v>
      </c>
      <c r="DV56" s="17"/>
      <c r="DW56" s="17"/>
      <c r="DX56" s="17">
        <v>-4.5</v>
      </c>
      <c r="DY56" s="17">
        <v>0.2</v>
      </c>
      <c r="DZ56" s="17">
        <v>1.9</v>
      </c>
      <c r="EA56" s="17">
        <v>2.5</v>
      </c>
      <c r="EB56" s="17">
        <v>0.8</v>
      </c>
      <c r="EC56" s="17">
        <v>7.1</v>
      </c>
      <c r="ED56" s="17">
        <v>0</v>
      </c>
      <c r="EE56" s="17">
        <v>-18.7</v>
      </c>
      <c r="EF56" s="17">
        <v>-6.1</v>
      </c>
      <c r="EG56" s="17">
        <v>-2.8</v>
      </c>
      <c r="EH56" s="17">
        <v>0</v>
      </c>
      <c r="EI56" s="17"/>
      <c r="EJ56" s="17">
        <v>2.7</v>
      </c>
      <c r="EK56" s="17">
        <v>-0.2</v>
      </c>
      <c r="EL56" s="17">
        <v>1.6</v>
      </c>
      <c r="EM56" s="17">
        <v>0.2</v>
      </c>
      <c r="EN56" s="17">
        <v>0.2</v>
      </c>
      <c r="EO56" s="17">
        <v>0.2</v>
      </c>
      <c r="EP56" s="17">
        <v>-1.2</v>
      </c>
      <c r="EQ56" s="17">
        <v>0</v>
      </c>
      <c r="ER56" s="17">
        <v>0</v>
      </c>
      <c r="ES56" s="17">
        <v>0</v>
      </c>
      <c r="ET56" s="17">
        <v>-0.2</v>
      </c>
      <c r="EU56" s="17">
        <v>-13.2</v>
      </c>
      <c r="EV56" s="17">
        <v>-6.6</v>
      </c>
      <c r="EW56" s="17">
        <v>0</v>
      </c>
      <c r="EX56" s="17">
        <v>1.5</v>
      </c>
      <c r="EY56" s="17">
        <v>0.7</v>
      </c>
      <c r="EZ56" s="17">
        <v>0.6</v>
      </c>
      <c r="FA56" s="17">
        <v>1</v>
      </c>
      <c r="FB56" s="17">
        <v>0</v>
      </c>
      <c r="FC56" s="17">
        <v>0.4</v>
      </c>
      <c r="FD56" s="17">
        <v>1.6</v>
      </c>
      <c r="FE56" s="17">
        <v>1.3</v>
      </c>
      <c r="FF56" s="17">
        <v>1.9</v>
      </c>
      <c r="FG56" s="17"/>
      <c r="FH56" s="17"/>
      <c r="FI56" s="17"/>
      <c r="FJ56" s="17"/>
      <c r="FK56" s="17">
        <v>0.1</v>
      </c>
      <c r="FL56" s="17"/>
      <c r="FM56" s="17"/>
      <c r="FN56" s="17">
        <v>-48.8</v>
      </c>
      <c r="FO56" s="15"/>
      <c r="FP56" s="17"/>
      <c r="FQ56" s="17">
        <v>0.13900000000000001</v>
      </c>
      <c r="FR56" s="17"/>
      <c r="FS56" s="17">
        <v>1.4</v>
      </c>
      <c r="FT56" s="17"/>
      <c r="FU56" s="17"/>
      <c r="FV56" s="17">
        <v>-0.7</v>
      </c>
      <c r="FW56" s="17">
        <v>0.9</v>
      </c>
      <c r="FX56" s="17">
        <v>1.7390000000000001</v>
      </c>
    </row>
    <row r="57" spans="1:180" ht="24" customHeight="1" x14ac:dyDescent="0.3">
      <c r="A57" s="16" t="s">
        <v>50</v>
      </c>
      <c r="B57" s="16" t="s">
        <v>692</v>
      </c>
      <c r="C57" s="17">
        <v>31.8</v>
      </c>
      <c r="D57" s="17">
        <v>-12.4</v>
      </c>
      <c r="E57" s="17">
        <v>5.5</v>
      </c>
      <c r="F57" s="17"/>
      <c r="G57" s="17"/>
      <c r="H57" s="17">
        <v>-14.9</v>
      </c>
      <c r="I57" s="17">
        <v>8.8000000000000007</v>
      </c>
      <c r="J57" s="17"/>
      <c r="K57" s="17"/>
      <c r="L57" s="17">
        <v>-45.9</v>
      </c>
      <c r="M57" s="17">
        <v>-51.7</v>
      </c>
      <c r="N57" s="17">
        <v>0</v>
      </c>
      <c r="O57" s="17">
        <v>-2.2999999999999998</v>
      </c>
      <c r="P57" s="17">
        <v>-27</v>
      </c>
      <c r="Q57" s="17">
        <v>-20.3</v>
      </c>
      <c r="R57" s="17">
        <v>69.5</v>
      </c>
      <c r="S57" s="17"/>
      <c r="T57" s="17"/>
      <c r="U57" s="17"/>
      <c r="V57" s="17">
        <v>0.4</v>
      </c>
      <c r="W57" s="17">
        <v>1.7</v>
      </c>
      <c r="X57" s="17">
        <v>1.9</v>
      </c>
      <c r="Y57" s="17">
        <v>1.3</v>
      </c>
      <c r="Z57" s="17">
        <v>0</v>
      </c>
      <c r="AA57" s="17">
        <v>-3.2</v>
      </c>
      <c r="AB57" s="17"/>
      <c r="AC57" s="17">
        <v>15.7</v>
      </c>
      <c r="AD57" s="17"/>
      <c r="AE57" s="17"/>
      <c r="AF57" s="17"/>
      <c r="AG57" s="17"/>
      <c r="AH57" s="17">
        <v>12.9</v>
      </c>
      <c r="AI57" s="17">
        <v>-14.8</v>
      </c>
      <c r="AJ57" s="17"/>
      <c r="AK57" s="17"/>
      <c r="AL57" s="17"/>
      <c r="AM57" s="17">
        <v>-0.9</v>
      </c>
      <c r="AN57" s="17">
        <v>16.5</v>
      </c>
      <c r="AO57" s="17">
        <v>8.8000000000000007</v>
      </c>
      <c r="AP57" s="17">
        <v>17.899999999999999</v>
      </c>
      <c r="AQ57" s="17">
        <v>-0.8</v>
      </c>
      <c r="AR57" s="17">
        <v>0.1</v>
      </c>
      <c r="AS57" s="17">
        <v>2.7</v>
      </c>
      <c r="AT57" s="17">
        <v>1.6</v>
      </c>
      <c r="AU57" s="17">
        <v>-22.2</v>
      </c>
      <c r="AV57" s="17">
        <v>-33.200000000000003</v>
      </c>
      <c r="AW57" s="17">
        <v>-47.7</v>
      </c>
      <c r="AX57" s="17">
        <v>6.3</v>
      </c>
      <c r="AY57" s="17">
        <v>-4.5999999999999996</v>
      </c>
      <c r="AZ57" s="17">
        <v>-0.9</v>
      </c>
      <c r="BA57" s="17">
        <v>1.1000000000000001</v>
      </c>
      <c r="BB57" s="17">
        <v>0.1</v>
      </c>
      <c r="BC57" s="17">
        <v>11.4</v>
      </c>
      <c r="BD57" s="17"/>
      <c r="BE57" s="17"/>
      <c r="BF57" s="17">
        <v>6.1</v>
      </c>
      <c r="BG57" s="17">
        <v>0</v>
      </c>
      <c r="BH57" s="17"/>
      <c r="BI57" s="17"/>
      <c r="BJ57" s="17"/>
      <c r="BK57" s="17"/>
      <c r="BL57" s="17"/>
      <c r="BM57" s="17">
        <v>1.1000000000000001</v>
      </c>
      <c r="BN57" s="17">
        <v>0</v>
      </c>
      <c r="BO57" s="17"/>
      <c r="BP57" s="17">
        <v>0</v>
      </c>
      <c r="BQ57" s="17"/>
      <c r="BR57" s="17"/>
      <c r="BS57" s="17"/>
      <c r="BT57" s="17"/>
      <c r="BU57" s="17"/>
      <c r="BV57" s="17"/>
      <c r="BW57" s="17">
        <v>-5.4</v>
      </c>
      <c r="BX57" s="17"/>
      <c r="BY57" s="17"/>
      <c r="BZ57" s="17">
        <v>0</v>
      </c>
      <c r="CA57" s="17">
        <v>10.6</v>
      </c>
      <c r="CB57" s="17">
        <v>27.3</v>
      </c>
      <c r="CC57" s="17">
        <v>0.4</v>
      </c>
      <c r="CD57" s="17">
        <v>10.9</v>
      </c>
      <c r="CE57" s="17">
        <v>-2</v>
      </c>
      <c r="CF57" s="17"/>
      <c r="CG57" s="17"/>
      <c r="CH57" s="17"/>
      <c r="CI57" s="17">
        <v>14.3</v>
      </c>
      <c r="CJ57" s="17">
        <v>19.3</v>
      </c>
      <c r="CK57" s="17">
        <v>-22.1</v>
      </c>
      <c r="CL57" s="17"/>
      <c r="CM57" s="17"/>
      <c r="CN57" s="17"/>
      <c r="CO57" s="17"/>
      <c r="CP57" s="17"/>
      <c r="CQ57" s="17">
        <v>0</v>
      </c>
      <c r="CR57" s="17"/>
      <c r="CS57" s="17"/>
      <c r="CT57" s="17">
        <v>0.3</v>
      </c>
      <c r="CU57" s="17">
        <v>1.3</v>
      </c>
      <c r="CV57" s="17"/>
      <c r="CW57" s="17">
        <v>-5.5</v>
      </c>
      <c r="CX57" s="17">
        <v>0</v>
      </c>
      <c r="CY57" s="17"/>
      <c r="CZ57" s="17"/>
      <c r="DA57" s="17">
        <v>0.1</v>
      </c>
      <c r="DB57" s="17">
        <v>-0.1</v>
      </c>
      <c r="DC57" s="17">
        <v>-1.1000000000000001</v>
      </c>
      <c r="DD57" s="17">
        <v>0</v>
      </c>
      <c r="DE57" s="17"/>
      <c r="DF57" s="17">
        <v>0</v>
      </c>
      <c r="DG57" s="17">
        <v>0</v>
      </c>
      <c r="DH57" s="17">
        <v>1.5</v>
      </c>
      <c r="DI57" s="17">
        <v>0.2</v>
      </c>
      <c r="DJ57" s="17">
        <v>-1.2</v>
      </c>
      <c r="DK57" s="17">
        <v>0.2</v>
      </c>
      <c r="DL57" s="17">
        <v>0.5</v>
      </c>
      <c r="DM57" s="17"/>
      <c r="DN57" s="17">
        <v>0</v>
      </c>
      <c r="DO57" s="17">
        <v>0</v>
      </c>
      <c r="DP57" s="17">
        <v>2.2999999999999998</v>
      </c>
      <c r="DQ57" s="17">
        <v>-11.2</v>
      </c>
      <c r="DR57" s="17">
        <v>0</v>
      </c>
      <c r="DS57" s="17">
        <v>0</v>
      </c>
      <c r="DT57" s="17">
        <v>-1.1000000000000001</v>
      </c>
      <c r="DU57" s="17">
        <v>0.2</v>
      </c>
      <c r="DV57" s="17"/>
      <c r="DW57" s="17"/>
      <c r="DX57" s="17">
        <v>-4.2</v>
      </c>
      <c r="DY57" s="17">
        <v>0.2</v>
      </c>
      <c r="DZ57" s="17">
        <v>1.9</v>
      </c>
      <c r="EA57" s="17">
        <v>2.5</v>
      </c>
      <c r="EB57" s="17">
        <v>0.8</v>
      </c>
      <c r="EC57" s="17">
        <v>10.3</v>
      </c>
      <c r="ED57" s="17">
        <v>0</v>
      </c>
      <c r="EE57" s="17">
        <v>-13.2</v>
      </c>
      <c r="EF57" s="17">
        <v>-16.7</v>
      </c>
      <c r="EG57" s="17">
        <v>-1.8</v>
      </c>
      <c r="EH57" s="17">
        <v>0</v>
      </c>
      <c r="EI57" s="17"/>
      <c r="EJ57" s="17">
        <v>2.6</v>
      </c>
      <c r="EK57" s="17">
        <v>-0.1</v>
      </c>
      <c r="EL57" s="17">
        <v>1.7</v>
      </c>
      <c r="EM57" s="17">
        <v>0.2</v>
      </c>
      <c r="EN57" s="17">
        <v>0.2</v>
      </c>
      <c r="EO57" s="17">
        <v>0.2</v>
      </c>
      <c r="EP57" s="17">
        <v>-1.19</v>
      </c>
      <c r="EQ57" s="17">
        <v>0</v>
      </c>
      <c r="ER57" s="17">
        <v>0</v>
      </c>
      <c r="ES57" s="17">
        <v>0</v>
      </c>
      <c r="ET57" s="17">
        <v>-0.2</v>
      </c>
      <c r="EU57" s="17">
        <v>-6.5</v>
      </c>
      <c r="EV57" s="17">
        <v>-6.8</v>
      </c>
      <c r="EW57" s="17">
        <v>0</v>
      </c>
      <c r="EX57" s="17">
        <v>1.5</v>
      </c>
      <c r="EY57" s="17">
        <v>0.7</v>
      </c>
      <c r="EZ57" s="17">
        <v>0.6</v>
      </c>
      <c r="FA57" s="17">
        <v>1</v>
      </c>
      <c r="FB57" s="17">
        <v>0</v>
      </c>
      <c r="FC57" s="17">
        <v>0.4</v>
      </c>
      <c r="FD57" s="17">
        <v>1.4</v>
      </c>
      <c r="FE57" s="17">
        <v>1.1000000000000001</v>
      </c>
      <c r="FF57" s="17">
        <v>1.9</v>
      </c>
      <c r="FG57" s="17"/>
      <c r="FH57" s="17"/>
      <c r="FI57" s="17"/>
      <c r="FJ57" s="17"/>
      <c r="FK57" s="17">
        <v>0.6</v>
      </c>
      <c r="FL57" s="17"/>
      <c r="FM57" s="17"/>
      <c r="FN57" s="17">
        <v>-60.79</v>
      </c>
      <c r="FO57" s="15"/>
      <c r="FP57" s="17"/>
      <c r="FQ57" s="17">
        <v>8.5999999999999993E-2</v>
      </c>
      <c r="FR57" s="17"/>
      <c r="FS57" s="17">
        <v>1.8</v>
      </c>
      <c r="FT57" s="17"/>
      <c r="FU57" s="17"/>
      <c r="FV57" s="17">
        <v>-0.8</v>
      </c>
      <c r="FW57" s="17">
        <v>1</v>
      </c>
      <c r="FX57" s="17">
        <v>2.0859999999999999</v>
      </c>
    </row>
    <row r="58" spans="1:180" ht="24" customHeight="1" x14ac:dyDescent="0.3">
      <c r="A58" s="18" t="s">
        <v>693</v>
      </c>
      <c r="B58" s="18" t="s">
        <v>51</v>
      </c>
      <c r="C58" s="19">
        <v>30.7</v>
      </c>
      <c r="D58" s="19">
        <v>-19.3</v>
      </c>
      <c r="E58" s="19">
        <v>4.8</v>
      </c>
      <c r="F58" s="19"/>
      <c r="G58" s="19"/>
      <c r="H58" s="19">
        <v>-15</v>
      </c>
      <c r="I58" s="19">
        <v>14.9</v>
      </c>
      <c r="J58" s="19"/>
      <c r="K58" s="19"/>
      <c r="L58" s="19">
        <v>-52.9</v>
      </c>
      <c r="M58" s="19">
        <v>-56.9</v>
      </c>
      <c r="N58" s="19">
        <v>0</v>
      </c>
      <c r="O58" s="19">
        <v>-1.1000000000000001</v>
      </c>
      <c r="P58" s="19">
        <v>-31.1</v>
      </c>
      <c r="Q58" s="19">
        <v>-23.1</v>
      </c>
      <c r="R58" s="19">
        <v>65</v>
      </c>
      <c r="S58" s="19"/>
      <c r="T58" s="19"/>
      <c r="U58" s="19"/>
      <c r="V58" s="19">
        <v>0</v>
      </c>
      <c r="W58" s="19">
        <v>0.9</v>
      </c>
      <c r="X58" s="19">
        <v>1.9</v>
      </c>
      <c r="Y58" s="19">
        <v>0.9</v>
      </c>
      <c r="Z58" s="19">
        <v>0</v>
      </c>
      <c r="AA58" s="19">
        <v>-3.3</v>
      </c>
      <c r="AB58" s="19"/>
      <c r="AC58" s="19">
        <v>15.1</v>
      </c>
      <c r="AD58" s="19"/>
      <c r="AE58" s="19"/>
      <c r="AF58" s="19"/>
      <c r="AG58" s="19"/>
      <c r="AH58" s="19">
        <v>12.7</v>
      </c>
      <c r="AI58" s="19">
        <v>-8.6999999999999993</v>
      </c>
      <c r="AJ58" s="19"/>
      <c r="AK58" s="19"/>
      <c r="AL58" s="19"/>
      <c r="AM58" s="19">
        <v>-1.1000000000000001</v>
      </c>
      <c r="AN58" s="19">
        <v>16.2</v>
      </c>
      <c r="AO58" s="19">
        <v>8.5</v>
      </c>
      <c r="AP58" s="19">
        <v>17.5</v>
      </c>
      <c r="AQ58" s="19">
        <v>-1.2</v>
      </c>
      <c r="AR58" s="19">
        <v>0.1</v>
      </c>
      <c r="AS58" s="19">
        <v>2.7</v>
      </c>
      <c r="AT58" s="19">
        <v>1.8</v>
      </c>
      <c r="AU58" s="19">
        <v>-28</v>
      </c>
      <c r="AV58" s="19">
        <v>-38.9</v>
      </c>
      <c r="AW58" s="19">
        <v>-53</v>
      </c>
      <c r="AX58" s="19">
        <v>6.4</v>
      </c>
      <c r="AY58" s="19">
        <v>-3.7</v>
      </c>
      <c r="AZ58" s="19">
        <v>-0.4</v>
      </c>
      <c r="BA58" s="19">
        <v>1.1000000000000001</v>
      </c>
      <c r="BB58" s="19">
        <v>0</v>
      </c>
      <c r="BC58" s="19">
        <v>15.3</v>
      </c>
      <c r="BD58" s="19"/>
      <c r="BE58" s="19"/>
      <c r="BF58" s="19">
        <v>4.3</v>
      </c>
      <c r="BG58" s="19">
        <v>0</v>
      </c>
      <c r="BH58" s="19"/>
      <c r="BI58" s="19"/>
      <c r="BJ58" s="19"/>
      <c r="BK58" s="19"/>
      <c r="BL58" s="19"/>
      <c r="BM58" s="19">
        <v>-0.7</v>
      </c>
      <c r="BN58" s="19">
        <v>0</v>
      </c>
      <c r="BO58" s="19"/>
      <c r="BP58" s="19">
        <v>0</v>
      </c>
      <c r="BQ58" s="19"/>
      <c r="BR58" s="19"/>
      <c r="BS58" s="19"/>
      <c r="BT58" s="19"/>
      <c r="BU58" s="19"/>
      <c r="BV58" s="19"/>
      <c r="BW58" s="19">
        <v>-3.8</v>
      </c>
      <c r="BX58" s="19"/>
      <c r="BY58" s="19"/>
      <c r="BZ58" s="19">
        <v>0</v>
      </c>
      <c r="CA58" s="19">
        <v>11.3</v>
      </c>
      <c r="CB58" s="19">
        <v>26.8</v>
      </c>
      <c r="CC58" s="19">
        <v>-0.4</v>
      </c>
      <c r="CD58" s="19">
        <v>10.9</v>
      </c>
      <c r="CE58" s="19">
        <v>-2</v>
      </c>
      <c r="CF58" s="19"/>
      <c r="CG58" s="19"/>
      <c r="CH58" s="19"/>
      <c r="CI58" s="19">
        <v>10.5</v>
      </c>
      <c r="CJ58" s="19">
        <v>15.5</v>
      </c>
      <c r="CK58" s="19">
        <v>-27.5</v>
      </c>
      <c r="CL58" s="19"/>
      <c r="CM58" s="19"/>
      <c r="CN58" s="19"/>
      <c r="CO58" s="19"/>
      <c r="CP58" s="19"/>
      <c r="CQ58" s="19">
        <v>0</v>
      </c>
      <c r="CR58" s="19"/>
      <c r="CS58" s="19"/>
      <c r="CT58" s="19">
        <v>0.3</v>
      </c>
      <c r="CU58" s="19">
        <v>1.2</v>
      </c>
      <c r="CV58" s="19"/>
      <c r="CW58" s="19">
        <v>0</v>
      </c>
      <c r="CX58" s="19">
        <v>0</v>
      </c>
      <c r="CY58" s="19"/>
      <c r="CZ58" s="19"/>
      <c r="DA58" s="19">
        <v>0.1</v>
      </c>
      <c r="DB58" s="19">
        <v>0</v>
      </c>
      <c r="DC58" s="19">
        <v>-1.1000000000000001</v>
      </c>
      <c r="DD58" s="19">
        <v>0</v>
      </c>
      <c r="DE58" s="19"/>
      <c r="DF58" s="19">
        <v>0</v>
      </c>
      <c r="DG58" s="19">
        <v>0.1</v>
      </c>
      <c r="DH58" s="19">
        <v>1.5</v>
      </c>
      <c r="DI58" s="19">
        <v>0.2</v>
      </c>
      <c r="DJ58" s="19">
        <v>-1.3</v>
      </c>
      <c r="DK58" s="19">
        <v>0.3</v>
      </c>
      <c r="DL58" s="19">
        <v>0.6</v>
      </c>
      <c r="DM58" s="19"/>
      <c r="DN58" s="19">
        <v>0</v>
      </c>
      <c r="DO58" s="19">
        <v>0</v>
      </c>
      <c r="DP58" s="19">
        <v>0.1</v>
      </c>
      <c r="DQ58" s="19">
        <v>-0.3</v>
      </c>
      <c r="DR58" s="19">
        <v>0</v>
      </c>
      <c r="DS58" s="19">
        <v>0</v>
      </c>
      <c r="DT58" s="19">
        <v>-1.4</v>
      </c>
      <c r="DU58" s="19">
        <v>0.1</v>
      </c>
      <c r="DV58" s="19"/>
      <c r="DW58" s="19"/>
      <c r="DX58" s="19">
        <v>-4.4000000000000004</v>
      </c>
      <c r="DY58" s="19">
        <v>0</v>
      </c>
      <c r="DZ58" s="19">
        <v>1.8</v>
      </c>
      <c r="EA58" s="19">
        <v>2.5</v>
      </c>
      <c r="EB58" s="19">
        <v>0.8</v>
      </c>
      <c r="EC58" s="19">
        <v>14.2</v>
      </c>
      <c r="ED58" s="19">
        <v>0</v>
      </c>
      <c r="EE58" s="19">
        <v>-18.399999999999999</v>
      </c>
      <c r="EF58" s="19">
        <v>-16.7</v>
      </c>
      <c r="EG58" s="19">
        <v>-2.8</v>
      </c>
      <c r="EH58" s="19">
        <v>0</v>
      </c>
      <c r="EI58" s="19"/>
      <c r="EJ58" s="19">
        <v>2.6</v>
      </c>
      <c r="EK58" s="19">
        <v>-0.1</v>
      </c>
      <c r="EL58" s="19">
        <v>1.7</v>
      </c>
      <c r="EM58" s="19">
        <v>0.2</v>
      </c>
      <c r="EN58" s="19">
        <v>0.2</v>
      </c>
      <c r="EO58" s="19">
        <v>0.2</v>
      </c>
      <c r="EP58" s="19">
        <v>-1.46</v>
      </c>
      <c r="EQ58" s="19">
        <v>0</v>
      </c>
      <c r="ER58" s="19">
        <v>0</v>
      </c>
      <c r="ES58" s="19">
        <v>0</v>
      </c>
      <c r="ET58" s="19">
        <v>-0.2</v>
      </c>
      <c r="EU58" s="19">
        <v>0</v>
      </c>
      <c r="EV58" s="19">
        <v>0</v>
      </c>
      <c r="EW58" s="19">
        <v>0</v>
      </c>
      <c r="EX58" s="19">
        <v>1.5</v>
      </c>
      <c r="EY58" s="19">
        <v>0.7</v>
      </c>
      <c r="EZ58" s="19">
        <v>0.6</v>
      </c>
      <c r="FA58" s="19">
        <v>1</v>
      </c>
      <c r="FB58" s="19">
        <v>0</v>
      </c>
      <c r="FC58" s="19">
        <v>0.4</v>
      </c>
      <c r="FD58" s="19">
        <v>1.4</v>
      </c>
      <c r="FE58" s="19">
        <v>1.1000000000000001</v>
      </c>
      <c r="FF58" s="19">
        <v>2</v>
      </c>
      <c r="FG58" s="19"/>
      <c r="FH58" s="19"/>
      <c r="FI58" s="19"/>
      <c r="FJ58" s="19"/>
      <c r="FK58" s="19">
        <v>0.7</v>
      </c>
      <c r="FL58" s="19"/>
      <c r="FM58" s="19"/>
      <c r="FN58" s="19">
        <v>-86.36</v>
      </c>
      <c r="FO58" s="15"/>
      <c r="FP58" s="19"/>
      <c r="FQ58" s="19">
        <v>-1.9E-2</v>
      </c>
      <c r="FR58" s="19"/>
      <c r="FS58" s="19">
        <v>1.7</v>
      </c>
      <c r="FT58" s="19"/>
      <c r="FU58" s="19"/>
      <c r="FV58" s="19">
        <v>-0.9</v>
      </c>
      <c r="FW58" s="19">
        <v>1.1000000000000001</v>
      </c>
      <c r="FX58" s="19">
        <v>1.881</v>
      </c>
    </row>
    <row r="59" spans="1:180" ht="25.05" customHeight="1" x14ac:dyDescent="0.3">
      <c r="A59" s="180" t="s">
        <v>694</v>
      </c>
      <c r="B59" s="181"/>
      <c r="C59" s="20">
        <v>523.1</v>
      </c>
      <c r="D59" s="20">
        <v>-502.65</v>
      </c>
      <c r="E59" s="20">
        <v>114.4</v>
      </c>
      <c r="F59" s="20">
        <v>0</v>
      </c>
      <c r="G59" s="20">
        <v>0</v>
      </c>
      <c r="H59" s="20">
        <v>-196.9</v>
      </c>
      <c r="I59" s="20">
        <v>510.6</v>
      </c>
      <c r="J59" s="20">
        <v>0</v>
      </c>
      <c r="K59" s="20">
        <v>0</v>
      </c>
      <c r="L59" s="20">
        <v>-816.55</v>
      </c>
      <c r="M59" s="20">
        <v>-919.85</v>
      </c>
      <c r="N59" s="20">
        <v>-354.9</v>
      </c>
      <c r="O59" s="20">
        <v>570.20000000000005</v>
      </c>
      <c r="P59" s="20">
        <v>-616.95000000000005</v>
      </c>
      <c r="Q59" s="20">
        <v>-633.70000000000005</v>
      </c>
      <c r="R59" s="20">
        <v>1076.3</v>
      </c>
      <c r="S59" s="20">
        <v>0</v>
      </c>
      <c r="T59" s="20">
        <v>0</v>
      </c>
      <c r="U59" s="20">
        <v>0</v>
      </c>
      <c r="V59" s="20">
        <v>0.8</v>
      </c>
      <c r="W59" s="20">
        <v>163.19999999999999</v>
      </c>
      <c r="X59" s="20">
        <v>30.85</v>
      </c>
      <c r="Y59" s="20">
        <v>13.6</v>
      </c>
      <c r="Z59" s="20">
        <v>7.35</v>
      </c>
      <c r="AA59" s="20">
        <v>-78.8</v>
      </c>
      <c r="AB59" s="20">
        <v>0</v>
      </c>
      <c r="AC59" s="20">
        <v>274.45</v>
      </c>
      <c r="AD59" s="20">
        <v>0</v>
      </c>
      <c r="AE59" s="20">
        <v>0</v>
      </c>
      <c r="AF59" s="20">
        <v>0</v>
      </c>
      <c r="AG59" s="20">
        <v>0</v>
      </c>
      <c r="AH59" s="20">
        <v>184.75</v>
      </c>
      <c r="AI59" s="20">
        <v>-93.95</v>
      </c>
      <c r="AJ59" s="20">
        <v>0</v>
      </c>
      <c r="AK59" s="20">
        <v>0</v>
      </c>
      <c r="AL59" s="20">
        <v>0</v>
      </c>
      <c r="AM59" s="20">
        <v>-32.049999999999997</v>
      </c>
      <c r="AN59" s="20">
        <v>638.75</v>
      </c>
      <c r="AO59" s="20">
        <v>152.69999999999999</v>
      </c>
      <c r="AP59" s="20">
        <v>329.25</v>
      </c>
      <c r="AQ59" s="20">
        <v>18.75</v>
      </c>
      <c r="AR59" s="20">
        <v>-13.3</v>
      </c>
      <c r="AS59" s="20">
        <v>64.150000000000006</v>
      </c>
      <c r="AT59" s="20">
        <v>41.4</v>
      </c>
      <c r="AU59" s="20">
        <v>-376</v>
      </c>
      <c r="AV59" s="20">
        <v>-810.8</v>
      </c>
      <c r="AW59" s="20">
        <v>-1146.5999999999999</v>
      </c>
      <c r="AX59" s="20">
        <v>99.15</v>
      </c>
      <c r="AY59" s="20">
        <v>-73.599999999999994</v>
      </c>
      <c r="AZ59" s="20">
        <v>17.149999999999999</v>
      </c>
      <c r="BA59" s="20">
        <v>25.75</v>
      </c>
      <c r="BB59" s="20">
        <v>5.05</v>
      </c>
      <c r="BC59" s="20">
        <v>322.25</v>
      </c>
      <c r="BD59" s="20">
        <v>0</v>
      </c>
      <c r="BE59" s="20">
        <v>0</v>
      </c>
      <c r="BF59" s="20">
        <v>111.7</v>
      </c>
      <c r="BG59" s="20">
        <v>10.5</v>
      </c>
      <c r="BH59" s="20">
        <v>0</v>
      </c>
      <c r="BI59" s="20">
        <v>0</v>
      </c>
      <c r="BJ59" s="20">
        <v>0</v>
      </c>
      <c r="BK59" s="20">
        <v>0</v>
      </c>
      <c r="BL59" s="20">
        <v>0</v>
      </c>
      <c r="BM59" s="20">
        <v>64.05</v>
      </c>
      <c r="BN59" s="20">
        <v>-13.9</v>
      </c>
      <c r="BO59" s="20">
        <v>0</v>
      </c>
      <c r="BP59" s="20">
        <v>45.8</v>
      </c>
      <c r="BQ59" s="20">
        <v>0</v>
      </c>
      <c r="BR59" s="20">
        <v>0</v>
      </c>
      <c r="BS59" s="20">
        <v>0</v>
      </c>
      <c r="BT59" s="20">
        <v>0</v>
      </c>
      <c r="BU59" s="20">
        <v>0</v>
      </c>
      <c r="BV59" s="20">
        <v>0</v>
      </c>
      <c r="BW59" s="20">
        <v>-12.9</v>
      </c>
      <c r="BX59" s="20">
        <v>0</v>
      </c>
      <c r="BY59" s="20">
        <v>0</v>
      </c>
      <c r="BZ59" s="20">
        <v>-5.5</v>
      </c>
      <c r="CA59" s="20">
        <v>933.1</v>
      </c>
      <c r="CB59" s="20">
        <v>519.85</v>
      </c>
      <c r="CC59" s="20">
        <v>43.4</v>
      </c>
      <c r="CD59" s="20">
        <v>203.95</v>
      </c>
      <c r="CE59" s="20">
        <v>22.15</v>
      </c>
      <c r="CF59" s="20">
        <v>0</v>
      </c>
      <c r="CG59" s="20">
        <v>0</v>
      </c>
      <c r="CH59" s="20">
        <v>0</v>
      </c>
      <c r="CI59" s="20">
        <v>313.2</v>
      </c>
      <c r="CJ59" s="20">
        <v>431.3</v>
      </c>
      <c r="CK59" s="20">
        <v>-548.20000000000005</v>
      </c>
      <c r="CL59" s="20">
        <v>0</v>
      </c>
      <c r="CM59" s="20">
        <v>0</v>
      </c>
      <c r="CN59" s="20">
        <v>0</v>
      </c>
      <c r="CO59" s="20">
        <v>0</v>
      </c>
      <c r="CP59" s="20">
        <v>0</v>
      </c>
      <c r="CQ59" s="20">
        <v>-25.4</v>
      </c>
      <c r="CR59" s="20">
        <v>0</v>
      </c>
      <c r="CS59" s="20">
        <v>0</v>
      </c>
      <c r="CT59" s="20">
        <v>8.4</v>
      </c>
      <c r="CU59" s="20">
        <v>30.5</v>
      </c>
      <c r="CV59" s="20">
        <v>0</v>
      </c>
      <c r="CW59" s="20">
        <v>-106.45</v>
      </c>
      <c r="CX59" s="20">
        <v>35.450000000000003</v>
      </c>
      <c r="CY59" s="20">
        <v>0</v>
      </c>
      <c r="CZ59" s="20">
        <v>0</v>
      </c>
      <c r="DA59" s="20">
        <v>1.2</v>
      </c>
      <c r="DB59" s="20">
        <v>-0.9</v>
      </c>
      <c r="DC59" s="20">
        <v>-16.05</v>
      </c>
      <c r="DD59" s="20">
        <v>199.2</v>
      </c>
      <c r="DE59" s="20">
        <v>0</v>
      </c>
      <c r="DF59" s="20">
        <v>0.05</v>
      </c>
      <c r="DG59" s="20">
        <v>4</v>
      </c>
      <c r="DH59" s="20">
        <v>36.049999999999997</v>
      </c>
      <c r="DI59" s="20">
        <v>4.8</v>
      </c>
      <c r="DJ59" s="20">
        <v>-3.65</v>
      </c>
      <c r="DK59" s="20">
        <v>6.8</v>
      </c>
      <c r="DL59" s="20">
        <v>13.95</v>
      </c>
      <c r="DM59" s="20">
        <v>0</v>
      </c>
      <c r="DN59" s="20">
        <v>-5.8</v>
      </c>
      <c r="DO59" s="20">
        <v>-13.15</v>
      </c>
      <c r="DP59" s="20">
        <v>-32.25</v>
      </c>
      <c r="DQ59" s="20">
        <v>-483.15</v>
      </c>
      <c r="DR59" s="20">
        <v>-16.850000000000001</v>
      </c>
      <c r="DS59" s="20">
        <v>0.45</v>
      </c>
      <c r="DT59" s="20">
        <v>8.85</v>
      </c>
      <c r="DU59" s="20">
        <v>1.1499999999999999</v>
      </c>
      <c r="DV59" s="20">
        <v>0</v>
      </c>
      <c r="DW59" s="20">
        <v>0</v>
      </c>
      <c r="DX59" s="20">
        <v>-108.8</v>
      </c>
      <c r="DY59" s="20">
        <v>7.85</v>
      </c>
      <c r="DZ59" s="20">
        <v>47.75</v>
      </c>
      <c r="EA59" s="20">
        <v>61.95</v>
      </c>
      <c r="EB59" s="20">
        <v>19.2</v>
      </c>
      <c r="EC59" s="20">
        <v>86.3</v>
      </c>
      <c r="ED59" s="20">
        <v>22.9</v>
      </c>
      <c r="EE59" s="20">
        <v>-200.15</v>
      </c>
      <c r="EF59" s="20">
        <v>-187.85</v>
      </c>
      <c r="EG59" s="20">
        <v>-24.35</v>
      </c>
      <c r="EH59" s="20">
        <v>-5.6</v>
      </c>
      <c r="EI59" s="20">
        <v>0</v>
      </c>
      <c r="EJ59" s="20">
        <v>63.7</v>
      </c>
      <c r="EK59" s="20">
        <v>-4.0999999999999996</v>
      </c>
      <c r="EL59" s="20">
        <v>40.15</v>
      </c>
      <c r="EM59" s="20">
        <v>4.8</v>
      </c>
      <c r="EN59" s="20">
        <v>4.8</v>
      </c>
      <c r="EO59" s="20">
        <v>4.8</v>
      </c>
      <c r="EP59" s="20">
        <v>-61.365000000000002</v>
      </c>
      <c r="EQ59" s="20">
        <v>72.349999999999994</v>
      </c>
      <c r="ER59" s="20">
        <v>16.25</v>
      </c>
      <c r="ES59" s="20">
        <v>-18.600000000000001</v>
      </c>
      <c r="ET59" s="20">
        <v>-4.8</v>
      </c>
      <c r="EU59" s="20">
        <v>-161</v>
      </c>
      <c r="EV59" s="20">
        <v>-105.05</v>
      </c>
      <c r="EW59" s="20">
        <v>-337.5</v>
      </c>
      <c r="EX59" s="20">
        <v>36</v>
      </c>
      <c r="EY59" s="20">
        <v>16.8</v>
      </c>
      <c r="EZ59" s="20">
        <v>14.3</v>
      </c>
      <c r="FA59" s="20">
        <v>23.8</v>
      </c>
      <c r="FB59" s="20">
        <v>13.75</v>
      </c>
      <c r="FC59" s="20">
        <v>9.6</v>
      </c>
      <c r="FD59" s="20">
        <v>39.15</v>
      </c>
      <c r="FE59" s="20">
        <v>32</v>
      </c>
      <c r="FF59" s="20">
        <v>44.2</v>
      </c>
      <c r="FG59" s="20">
        <v>0</v>
      </c>
      <c r="FH59" s="20">
        <v>0</v>
      </c>
      <c r="FI59" s="20">
        <v>0</v>
      </c>
      <c r="FJ59" s="20">
        <v>0</v>
      </c>
      <c r="FK59" s="20">
        <v>38.85</v>
      </c>
      <c r="FL59" s="20">
        <v>0</v>
      </c>
      <c r="FM59" s="20">
        <v>0</v>
      </c>
      <c r="FN59" s="20">
        <v>-214.86500000000001</v>
      </c>
      <c r="FO59" s="21"/>
      <c r="FP59" s="20">
        <v>0</v>
      </c>
      <c r="FQ59" s="20">
        <v>-5.5018599999999998</v>
      </c>
      <c r="FR59" s="20">
        <v>0</v>
      </c>
      <c r="FS59" s="20">
        <v>33</v>
      </c>
      <c r="FT59" s="20">
        <v>0</v>
      </c>
      <c r="FU59" s="20">
        <v>0</v>
      </c>
      <c r="FV59" s="20">
        <v>-9.3000000000000007</v>
      </c>
      <c r="FW59" s="20">
        <v>15.25</v>
      </c>
      <c r="FX59" s="20">
        <v>33.448140000000002</v>
      </c>
    </row>
  </sheetData>
  <mergeCells count="10">
    <mergeCell ref="FX6:FX9"/>
    <mergeCell ref="FX10"/>
    <mergeCell ref="FP5:FX5"/>
    <mergeCell ref="A59:B59"/>
    <mergeCell ref="B3:G3"/>
    <mergeCell ref="A6:A10"/>
    <mergeCell ref="B6:B10"/>
    <mergeCell ref="FN6:FN9"/>
    <mergeCell ref="FN10"/>
    <mergeCell ref="A5:FN5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64"/>
  <sheetViews>
    <sheetView showGridLines="0" zoomScale="8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22" customWidth="1"/>
    <col min="3" max="3" width="20" customWidth="1"/>
    <col min="4" max="4" width="18" customWidth="1"/>
    <col min="5" max="8" width="22" customWidth="1"/>
  </cols>
  <sheetData>
    <row r="1" spans="1:8" x14ac:dyDescent="0.3">
      <c r="A1" s="1"/>
      <c r="B1" s="1"/>
      <c r="C1" s="1"/>
      <c r="D1" s="1"/>
      <c r="E1" s="1"/>
      <c r="F1" s="1"/>
      <c r="G1" s="1"/>
      <c r="H1" s="1"/>
    </row>
    <row r="2" spans="1:8" x14ac:dyDescent="0.3">
      <c r="A2" s="1"/>
      <c r="B2" s="1"/>
      <c r="C2" s="1"/>
      <c r="D2" s="1"/>
      <c r="E2" s="1"/>
      <c r="F2" s="1"/>
      <c r="G2" s="1"/>
      <c r="H2" s="1"/>
    </row>
    <row r="3" spans="1:8" ht="69" customHeight="1" x14ac:dyDescent="0.3">
      <c r="A3" s="1"/>
      <c r="B3" s="171" t="s">
        <v>0</v>
      </c>
      <c r="C3" s="172"/>
      <c r="D3" s="172"/>
      <c r="E3" s="172"/>
      <c r="F3" s="172"/>
      <c r="G3" s="172"/>
      <c r="H3" s="1"/>
    </row>
    <row r="4" spans="1:8" ht="0" hidden="1" customHeight="1" x14ac:dyDescent="0.3">
      <c r="A4" s="1"/>
      <c r="B4" s="1"/>
      <c r="C4" s="1"/>
      <c r="D4" s="1"/>
      <c r="E4" s="1"/>
      <c r="F4" s="1"/>
      <c r="G4" s="1"/>
      <c r="H4" s="1"/>
    </row>
    <row r="5" spans="1:8" ht="22.8" x14ac:dyDescent="0.4">
      <c r="A5" s="1"/>
      <c r="B5" s="22" t="s">
        <v>697</v>
      </c>
      <c r="C5" s="1"/>
      <c r="D5" s="1"/>
      <c r="E5" s="1"/>
      <c r="F5" s="1"/>
      <c r="G5" s="1"/>
      <c r="H5" s="1"/>
    </row>
    <row r="6" spans="1:8" ht="22.95" customHeight="1" x14ac:dyDescent="0.3">
      <c r="A6" s="1"/>
      <c r="B6" s="182" t="s">
        <v>698</v>
      </c>
      <c r="C6" s="182" t="s">
        <v>699</v>
      </c>
      <c r="D6" s="182"/>
      <c r="E6" s="182" t="s">
        <v>700</v>
      </c>
      <c r="F6" s="182"/>
      <c r="G6" s="182"/>
      <c r="H6" s="182" t="s">
        <v>701</v>
      </c>
    </row>
    <row r="7" spans="1:8" ht="31.05" customHeight="1" x14ac:dyDescent="0.3">
      <c r="A7" s="1"/>
      <c r="B7" s="182"/>
      <c r="C7" s="24" t="s">
        <v>702</v>
      </c>
      <c r="D7" s="24" t="s">
        <v>703</v>
      </c>
      <c r="E7" s="24" t="s">
        <v>424</v>
      </c>
      <c r="F7" s="24" t="s">
        <v>423</v>
      </c>
      <c r="G7" s="24" t="s">
        <v>422</v>
      </c>
      <c r="H7" s="24" t="s">
        <v>704</v>
      </c>
    </row>
    <row r="8" spans="1:8" ht="10.95" customHeight="1" x14ac:dyDescent="0.3">
      <c r="A8" s="1"/>
      <c r="B8" s="25" t="s">
        <v>646</v>
      </c>
      <c r="C8" s="26">
        <v>0</v>
      </c>
      <c r="D8" s="26">
        <v>7012.85</v>
      </c>
      <c r="E8" s="27">
        <v>992.89179999999999</v>
      </c>
      <c r="F8" s="27">
        <v>4266.4273999999996</v>
      </c>
      <c r="G8" s="27">
        <v>1753.5308</v>
      </c>
      <c r="H8" s="27">
        <v>257.71679999999998</v>
      </c>
    </row>
    <row r="9" spans="1:8" ht="10.95" customHeight="1" x14ac:dyDescent="0.3">
      <c r="A9" s="1"/>
      <c r="B9" s="25" t="s">
        <v>647</v>
      </c>
      <c r="C9" s="26">
        <v>0</v>
      </c>
      <c r="D9" s="26">
        <v>6895.91</v>
      </c>
      <c r="E9" s="27">
        <v>996.83330000000001</v>
      </c>
      <c r="F9" s="27">
        <v>4162.6638999999996</v>
      </c>
      <c r="G9" s="27">
        <v>1736.4128000000001</v>
      </c>
      <c r="H9" s="27">
        <v>257.09500000000003</v>
      </c>
    </row>
    <row r="10" spans="1:8" ht="10.95" customHeight="1" x14ac:dyDescent="0.3">
      <c r="A10" s="1"/>
      <c r="B10" s="25" t="s">
        <v>648</v>
      </c>
      <c r="C10" s="26">
        <v>0</v>
      </c>
      <c r="D10" s="26">
        <v>6735.54</v>
      </c>
      <c r="E10" s="27">
        <v>969.98770000000002</v>
      </c>
      <c r="F10" s="27">
        <v>4020.9841000000001</v>
      </c>
      <c r="G10" s="27">
        <v>1744.5681999999999</v>
      </c>
      <c r="H10" s="27">
        <v>257.54039999999998</v>
      </c>
    </row>
    <row r="11" spans="1:8" ht="10.95" customHeight="1" x14ac:dyDescent="0.3">
      <c r="A11" s="1"/>
      <c r="B11" s="25" t="s">
        <v>649</v>
      </c>
      <c r="C11" s="26">
        <v>0</v>
      </c>
      <c r="D11" s="26">
        <v>6678.72</v>
      </c>
      <c r="E11" s="27">
        <v>949.09339999999997</v>
      </c>
      <c r="F11" s="27">
        <v>3982.93</v>
      </c>
      <c r="G11" s="27">
        <v>1746.6966</v>
      </c>
      <c r="H11" s="27">
        <v>256.71069999999997</v>
      </c>
    </row>
    <row r="12" spans="1:8" ht="10.95" customHeight="1" x14ac:dyDescent="0.3">
      <c r="A12" s="1"/>
      <c r="B12" s="25" t="s">
        <v>650</v>
      </c>
      <c r="C12" s="26">
        <v>0</v>
      </c>
      <c r="D12" s="26">
        <v>6606.96</v>
      </c>
      <c r="E12" s="27">
        <v>969.15769999999998</v>
      </c>
      <c r="F12" s="27">
        <v>3916.0064000000002</v>
      </c>
      <c r="G12" s="27">
        <v>1721.7959000000001</v>
      </c>
      <c r="H12" s="27">
        <v>254.8877</v>
      </c>
    </row>
    <row r="13" spans="1:8" ht="10.95" customHeight="1" x14ac:dyDescent="0.3">
      <c r="A13" s="1"/>
      <c r="B13" s="25" t="s">
        <v>651</v>
      </c>
      <c r="C13" s="26">
        <v>0</v>
      </c>
      <c r="D13" s="26">
        <v>6530.78</v>
      </c>
      <c r="E13" s="27">
        <v>976.149</v>
      </c>
      <c r="F13" s="27">
        <v>3828.5282999999999</v>
      </c>
      <c r="G13" s="27">
        <v>1726.1026999999999</v>
      </c>
      <c r="H13" s="27">
        <v>262.28250000000003</v>
      </c>
    </row>
    <row r="14" spans="1:8" ht="10.95" customHeight="1" x14ac:dyDescent="0.3">
      <c r="A14" s="1"/>
      <c r="B14" s="25" t="s">
        <v>652</v>
      </c>
      <c r="C14" s="26">
        <v>0</v>
      </c>
      <c r="D14" s="26">
        <v>6579.35</v>
      </c>
      <c r="E14" s="27">
        <v>968.56579999999997</v>
      </c>
      <c r="F14" s="27">
        <v>3905.1224999999999</v>
      </c>
      <c r="G14" s="27">
        <v>1705.6617000000001</v>
      </c>
      <c r="H14" s="27">
        <v>255.99090000000001</v>
      </c>
    </row>
    <row r="15" spans="1:8" ht="10.95" customHeight="1" x14ac:dyDescent="0.3">
      <c r="A15" s="1"/>
      <c r="B15" s="25" t="s">
        <v>653</v>
      </c>
      <c r="C15" s="26">
        <v>0</v>
      </c>
      <c r="D15" s="26">
        <v>6520.65</v>
      </c>
      <c r="E15" s="27">
        <v>959.31140000000005</v>
      </c>
      <c r="F15" s="27">
        <v>3832.3712</v>
      </c>
      <c r="G15" s="27">
        <v>1728.9674</v>
      </c>
      <c r="H15" s="27">
        <v>252.84389999999999</v>
      </c>
    </row>
    <row r="16" spans="1:8" ht="10.95" customHeight="1" x14ac:dyDescent="0.3">
      <c r="A16" s="1"/>
      <c r="B16" s="25" t="s">
        <v>654</v>
      </c>
      <c r="C16" s="26">
        <v>0</v>
      </c>
      <c r="D16" s="26">
        <v>6532.11</v>
      </c>
      <c r="E16" s="27">
        <v>921.14120000000003</v>
      </c>
      <c r="F16" s="27">
        <v>3875.1687000000002</v>
      </c>
      <c r="G16" s="27">
        <v>1735.8000999999999</v>
      </c>
      <c r="H16" s="27">
        <v>256.7577</v>
      </c>
    </row>
    <row r="17" spans="1:8" ht="10.95" customHeight="1" x14ac:dyDescent="0.3">
      <c r="A17" s="1"/>
      <c r="B17" s="25" t="s">
        <v>655</v>
      </c>
      <c r="C17" s="26">
        <v>0</v>
      </c>
      <c r="D17" s="26">
        <v>6485.53</v>
      </c>
      <c r="E17" s="27">
        <v>952.2998</v>
      </c>
      <c r="F17" s="27">
        <v>3788.5239000000001</v>
      </c>
      <c r="G17" s="27">
        <v>1744.7063000000001</v>
      </c>
      <c r="H17" s="27">
        <v>245.66229999999999</v>
      </c>
    </row>
    <row r="18" spans="1:8" ht="10.95" customHeight="1" x14ac:dyDescent="0.3">
      <c r="A18" s="1"/>
      <c r="B18" s="25" t="s">
        <v>656</v>
      </c>
      <c r="C18" s="26">
        <v>0</v>
      </c>
      <c r="D18" s="26">
        <v>6548.62</v>
      </c>
      <c r="E18" s="27">
        <v>972.15120000000002</v>
      </c>
      <c r="F18" s="27">
        <v>3843.5589</v>
      </c>
      <c r="G18" s="27">
        <v>1732.9099000000001</v>
      </c>
      <c r="H18" s="27">
        <v>244.71440000000001</v>
      </c>
    </row>
    <row r="19" spans="1:8" ht="10.95" customHeight="1" x14ac:dyDescent="0.3">
      <c r="A19" s="1"/>
      <c r="B19" s="25" t="s">
        <v>657</v>
      </c>
      <c r="C19" s="26">
        <v>0</v>
      </c>
      <c r="D19" s="26">
        <v>6537.05</v>
      </c>
      <c r="E19" s="27">
        <v>957.80190000000005</v>
      </c>
      <c r="F19" s="27">
        <v>3838.3386</v>
      </c>
      <c r="G19" s="27">
        <v>1740.9095</v>
      </c>
      <c r="H19" s="27">
        <v>238.87799999999999</v>
      </c>
    </row>
    <row r="20" spans="1:8" ht="10.95" customHeight="1" x14ac:dyDescent="0.3">
      <c r="A20" s="1"/>
      <c r="B20" s="25" t="s">
        <v>658</v>
      </c>
      <c r="C20" s="26">
        <v>0</v>
      </c>
      <c r="D20" s="26">
        <v>6291.54</v>
      </c>
      <c r="E20" s="27">
        <v>904.67349999999999</v>
      </c>
      <c r="F20" s="27">
        <v>3706.4537</v>
      </c>
      <c r="G20" s="27">
        <v>1680.4128000000001</v>
      </c>
      <c r="H20" s="27">
        <v>232.2894</v>
      </c>
    </row>
    <row r="21" spans="1:8" ht="10.95" customHeight="1" x14ac:dyDescent="0.3">
      <c r="A21" s="1"/>
      <c r="B21" s="25" t="s">
        <v>659</v>
      </c>
      <c r="C21" s="26">
        <v>0</v>
      </c>
      <c r="D21" s="26">
        <v>6072.13</v>
      </c>
      <c r="E21" s="27">
        <v>938.64239999999995</v>
      </c>
      <c r="F21" s="27">
        <v>3491.2939000000001</v>
      </c>
      <c r="G21" s="27">
        <v>1642.1937</v>
      </c>
      <c r="H21" s="27">
        <v>257.81389999999999</v>
      </c>
    </row>
    <row r="22" spans="1:8" ht="10.95" customHeight="1" x14ac:dyDescent="0.3">
      <c r="A22" s="1"/>
      <c r="B22" s="25" t="s">
        <v>660</v>
      </c>
      <c r="C22" s="26">
        <v>0</v>
      </c>
      <c r="D22" s="26">
        <v>6243.22</v>
      </c>
      <c r="E22" s="27">
        <v>917.29549999999995</v>
      </c>
      <c r="F22" s="27">
        <v>3675.3575999999998</v>
      </c>
      <c r="G22" s="27">
        <v>1650.5669</v>
      </c>
      <c r="H22" s="27">
        <v>226.24950000000001</v>
      </c>
    </row>
    <row r="23" spans="1:8" ht="10.95" customHeight="1" x14ac:dyDescent="0.3">
      <c r="A23" s="1"/>
      <c r="B23" s="25" t="s">
        <v>661</v>
      </c>
      <c r="C23" s="26">
        <v>0</v>
      </c>
      <c r="D23" s="26">
        <v>6317.22</v>
      </c>
      <c r="E23" s="27">
        <v>913.80489999999998</v>
      </c>
      <c r="F23" s="27">
        <v>3726.4769999999999</v>
      </c>
      <c r="G23" s="27">
        <v>1676.9381000000001</v>
      </c>
      <c r="H23" s="27">
        <v>225.78919999999999</v>
      </c>
    </row>
    <row r="24" spans="1:8" ht="10.95" customHeight="1" x14ac:dyDescent="0.3">
      <c r="A24" s="1"/>
      <c r="B24" s="25" t="s">
        <v>662</v>
      </c>
      <c r="C24" s="26">
        <v>0</v>
      </c>
      <c r="D24" s="26">
        <v>6400.39</v>
      </c>
      <c r="E24" s="27">
        <v>944.9778</v>
      </c>
      <c r="F24" s="27">
        <v>3751.2878000000001</v>
      </c>
      <c r="G24" s="27">
        <v>1704.1243999999999</v>
      </c>
      <c r="H24" s="27">
        <v>236.96469999999999</v>
      </c>
    </row>
    <row r="25" spans="1:8" ht="10.95" customHeight="1" x14ac:dyDescent="0.3">
      <c r="A25" s="1"/>
      <c r="B25" s="25" t="s">
        <v>663</v>
      </c>
      <c r="C25" s="26">
        <v>0</v>
      </c>
      <c r="D25" s="26">
        <v>6522.19</v>
      </c>
      <c r="E25" s="27">
        <v>952.72329999999999</v>
      </c>
      <c r="F25" s="27">
        <v>3857.7332999999999</v>
      </c>
      <c r="G25" s="27">
        <v>1711.7334000000001</v>
      </c>
      <c r="H25" s="27">
        <v>240.08789999999999</v>
      </c>
    </row>
    <row r="26" spans="1:8" ht="10.95" customHeight="1" x14ac:dyDescent="0.3">
      <c r="A26" s="1"/>
      <c r="B26" s="25" t="s">
        <v>664</v>
      </c>
      <c r="C26" s="26">
        <v>0</v>
      </c>
      <c r="D26" s="26">
        <v>6711.76</v>
      </c>
      <c r="E26" s="27">
        <v>983.78809999999999</v>
      </c>
      <c r="F26" s="27">
        <v>3997.8526000000002</v>
      </c>
      <c r="G26" s="27">
        <v>1730.1193000000001</v>
      </c>
      <c r="H26" s="27">
        <v>244.4033</v>
      </c>
    </row>
    <row r="27" spans="1:8" ht="10.95" customHeight="1" x14ac:dyDescent="0.3">
      <c r="A27" s="1"/>
      <c r="B27" s="25" t="s">
        <v>665</v>
      </c>
      <c r="C27" s="26">
        <v>0</v>
      </c>
      <c r="D27" s="26">
        <v>6776.93</v>
      </c>
      <c r="E27" s="27">
        <v>1016.9374</v>
      </c>
      <c r="F27" s="27">
        <v>4034.3737999999998</v>
      </c>
      <c r="G27" s="27">
        <v>1725.6188</v>
      </c>
      <c r="H27" s="27">
        <v>249.363</v>
      </c>
    </row>
    <row r="28" spans="1:8" ht="10.95" customHeight="1" x14ac:dyDescent="0.3">
      <c r="A28" s="1"/>
      <c r="B28" s="25" t="s">
        <v>666</v>
      </c>
      <c r="C28" s="26">
        <v>0</v>
      </c>
      <c r="D28" s="26">
        <v>6871.68</v>
      </c>
      <c r="E28" s="27">
        <v>994.92219999999998</v>
      </c>
      <c r="F28" s="27">
        <v>4136.8769000000002</v>
      </c>
      <c r="G28" s="27">
        <v>1739.8809000000001</v>
      </c>
      <c r="H28" s="27">
        <v>254.1404</v>
      </c>
    </row>
    <row r="29" spans="1:8" ht="10.95" customHeight="1" x14ac:dyDescent="0.3">
      <c r="A29" s="1"/>
      <c r="B29" s="25" t="s">
        <v>667</v>
      </c>
      <c r="C29" s="26">
        <v>0</v>
      </c>
      <c r="D29" s="26">
        <v>6844.82</v>
      </c>
      <c r="E29" s="27">
        <v>1038.3880999999999</v>
      </c>
      <c r="F29" s="27">
        <v>4091.3519000000001</v>
      </c>
      <c r="G29" s="27">
        <v>1715.08</v>
      </c>
      <c r="H29" s="27">
        <v>250.54660000000001</v>
      </c>
    </row>
    <row r="30" spans="1:8" ht="10.95" customHeight="1" x14ac:dyDescent="0.3">
      <c r="A30" s="1"/>
      <c r="B30" s="25" t="s">
        <v>668</v>
      </c>
      <c r="C30" s="26">
        <v>0</v>
      </c>
      <c r="D30" s="26">
        <v>6953.25</v>
      </c>
      <c r="E30" s="27">
        <v>1043.616</v>
      </c>
      <c r="F30" s="27">
        <v>4182.1426000000001</v>
      </c>
      <c r="G30" s="27">
        <v>1727.4914000000001</v>
      </c>
      <c r="H30" s="27">
        <v>251.89</v>
      </c>
    </row>
    <row r="31" spans="1:8" ht="10.95" customHeight="1" x14ac:dyDescent="0.3">
      <c r="A31" s="1"/>
      <c r="B31" s="25" t="s">
        <v>669</v>
      </c>
      <c r="C31" s="26">
        <v>0</v>
      </c>
      <c r="D31" s="26">
        <v>6827.14</v>
      </c>
      <c r="E31" s="27">
        <v>1010.1838</v>
      </c>
      <c r="F31" s="27">
        <v>4091.7719000000002</v>
      </c>
      <c r="G31" s="27">
        <v>1725.1842999999999</v>
      </c>
      <c r="H31" s="27">
        <v>241.51769999999999</v>
      </c>
    </row>
    <row r="32" spans="1:8" ht="10.95" customHeight="1" x14ac:dyDescent="0.3">
      <c r="A32" s="1"/>
      <c r="B32" s="25" t="s">
        <v>670</v>
      </c>
      <c r="C32" s="26">
        <v>0</v>
      </c>
      <c r="D32" s="26">
        <v>6887.73</v>
      </c>
      <c r="E32" s="27">
        <v>1004.0282</v>
      </c>
      <c r="F32" s="27">
        <v>4158.8307999999997</v>
      </c>
      <c r="G32" s="27">
        <v>1724.8710000000001</v>
      </c>
      <c r="H32" s="27">
        <v>235.13810000000001</v>
      </c>
    </row>
    <row r="33" spans="1:8" ht="10.95" customHeight="1" x14ac:dyDescent="0.3">
      <c r="A33" s="1"/>
      <c r="B33" s="25" t="s">
        <v>671</v>
      </c>
      <c r="C33" s="26">
        <v>0</v>
      </c>
      <c r="D33" s="26">
        <v>6786.07</v>
      </c>
      <c r="E33" s="27">
        <v>1015.6238</v>
      </c>
      <c r="F33" s="27">
        <v>4060.8941</v>
      </c>
      <c r="G33" s="27">
        <v>1709.5521000000001</v>
      </c>
      <c r="H33" s="27">
        <v>238.1867</v>
      </c>
    </row>
    <row r="34" spans="1:8" ht="10.95" customHeight="1" x14ac:dyDescent="0.3">
      <c r="A34" s="1"/>
      <c r="B34" s="25" t="s">
        <v>672</v>
      </c>
      <c r="C34" s="26">
        <v>0</v>
      </c>
      <c r="D34" s="26">
        <v>6833.76</v>
      </c>
      <c r="E34" s="27">
        <v>1015.0608</v>
      </c>
      <c r="F34" s="27">
        <v>4114.9866000000002</v>
      </c>
      <c r="G34" s="27">
        <v>1703.7126000000001</v>
      </c>
      <c r="H34" s="27">
        <v>245.10810000000001</v>
      </c>
    </row>
    <row r="35" spans="1:8" ht="10.95" customHeight="1" x14ac:dyDescent="0.3">
      <c r="A35" s="1"/>
      <c r="B35" s="25" t="s">
        <v>673</v>
      </c>
      <c r="C35" s="26">
        <v>0</v>
      </c>
      <c r="D35" s="26">
        <v>6714.45</v>
      </c>
      <c r="E35" s="27">
        <v>991.32569999999998</v>
      </c>
      <c r="F35" s="27">
        <v>4007.4211</v>
      </c>
      <c r="G35" s="27">
        <v>1715.7031999999999</v>
      </c>
      <c r="H35" s="27">
        <v>252.66540000000001</v>
      </c>
    </row>
    <row r="36" spans="1:8" ht="10.95" customHeight="1" x14ac:dyDescent="0.3">
      <c r="A36" s="1"/>
      <c r="B36" s="25" t="s">
        <v>674</v>
      </c>
      <c r="C36" s="26">
        <v>0</v>
      </c>
      <c r="D36" s="26">
        <v>6768.95</v>
      </c>
      <c r="E36" s="27">
        <v>990.11429999999996</v>
      </c>
      <c r="F36" s="27">
        <v>4066.8078999999998</v>
      </c>
      <c r="G36" s="27">
        <v>1712.0278000000001</v>
      </c>
      <c r="H36" s="27">
        <v>254.2886</v>
      </c>
    </row>
    <row r="37" spans="1:8" ht="10.95" customHeight="1" x14ac:dyDescent="0.3">
      <c r="A37" s="1"/>
      <c r="B37" s="25" t="s">
        <v>675</v>
      </c>
      <c r="C37" s="26">
        <v>0</v>
      </c>
      <c r="D37" s="26">
        <v>6711.49</v>
      </c>
      <c r="E37" s="27">
        <v>991.47529999999995</v>
      </c>
      <c r="F37" s="27">
        <v>4016.1087000000002</v>
      </c>
      <c r="G37" s="27">
        <v>1703.9059999999999</v>
      </c>
      <c r="H37" s="27">
        <v>258.73129999999998</v>
      </c>
    </row>
    <row r="38" spans="1:8" ht="10.95" customHeight="1" x14ac:dyDescent="0.3">
      <c r="A38" s="1"/>
      <c r="B38" s="25" t="s">
        <v>676</v>
      </c>
      <c r="C38" s="26">
        <v>0</v>
      </c>
      <c r="D38" s="26">
        <v>6645.33</v>
      </c>
      <c r="E38" s="27">
        <v>949.62270000000001</v>
      </c>
      <c r="F38" s="27">
        <v>3993.7950999999998</v>
      </c>
      <c r="G38" s="27">
        <v>1701.9122</v>
      </c>
      <c r="H38" s="27">
        <v>252.3135</v>
      </c>
    </row>
    <row r="39" spans="1:8" ht="10.95" customHeight="1" x14ac:dyDescent="0.3">
      <c r="A39" s="1"/>
      <c r="B39" s="25" t="s">
        <v>677</v>
      </c>
      <c r="C39" s="26">
        <v>0</v>
      </c>
      <c r="D39" s="26">
        <v>6697.66</v>
      </c>
      <c r="E39" s="27">
        <v>995.93</v>
      </c>
      <c r="F39" s="27">
        <v>4006.9994000000002</v>
      </c>
      <c r="G39" s="27">
        <v>1694.7306000000001</v>
      </c>
      <c r="H39" s="27">
        <v>256.71319999999997</v>
      </c>
    </row>
    <row r="40" spans="1:8" ht="10.95" customHeight="1" x14ac:dyDescent="0.3">
      <c r="A40" s="1"/>
      <c r="B40" s="25" t="s">
        <v>678</v>
      </c>
      <c r="C40" s="26">
        <v>0</v>
      </c>
      <c r="D40" s="26">
        <v>6654.45</v>
      </c>
      <c r="E40" s="27">
        <v>966.15459999999996</v>
      </c>
      <c r="F40" s="27">
        <v>3971.1235000000001</v>
      </c>
      <c r="G40" s="27">
        <v>1717.1719000000001</v>
      </c>
      <c r="H40" s="27">
        <v>252.94800000000001</v>
      </c>
    </row>
    <row r="41" spans="1:8" ht="10.95" customHeight="1" x14ac:dyDescent="0.3">
      <c r="A41" s="1"/>
      <c r="B41" s="25" t="s">
        <v>679</v>
      </c>
      <c r="C41" s="26">
        <v>0</v>
      </c>
      <c r="D41" s="26">
        <v>6815.5</v>
      </c>
      <c r="E41" s="27">
        <v>964.82389999999998</v>
      </c>
      <c r="F41" s="27">
        <v>4065.7786999999998</v>
      </c>
      <c r="G41" s="27">
        <v>1784.8974000000001</v>
      </c>
      <c r="H41" s="27">
        <v>243.21639999999999</v>
      </c>
    </row>
    <row r="42" spans="1:8" ht="10.95" customHeight="1" x14ac:dyDescent="0.3">
      <c r="A42" s="1"/>
      <c r="B42" s="25" t="s">
        <v>680</v>
      </c>
      <c r="C42" s="26">
        <v>0</v>
      </c>
      <c r="D42" s="26">
        <v>6965.97</v>
      </c>
      <c r="E42" s="27">
        <v>1015.5733</v>
      </c>
      <c r="F42" s="27">
        <v>4140.2354999999998</v>
      </c>
      <c r="G42" s="27">
        <v>1810.1612</v>
      </c>
      <c r="H42" s="27">
        <v>249.77869999999999</v>
      </c>
    </row>
    <row r="43" spans="1:8" ht="10.95" customHeight="1" x14ac:dyDescent="0.3">
      <c r="A43" s="1"/>
      <c r="B43" s="25" t="s">
        <v>681</v>
      </c>
      <c r="C43" s="26">
        <v>0</v>
      </c>
      <c r="D43" s="26">
        <v>7215.27</v>
      </c>
      <c r="E43" s="27">
        <v>1028.7868000000001</v>
      </c>
      <c r="F43" s="27">
        <v>4302.3687</v>
      </c>
      <c r="G43" s="27">
        <v>1884.1144999999999</v>
      </c>
      <c r="H43" s="27">
        <v>239.34350000000001</v>
      </c>
    </row>
    <row r="44" spans="1:8" ht="10.95" customHeight="1" x14ac:dyDescent="0.3">
      <c r="A44" s="1"/>
      <c r="B44" s="25" t="s">
        <v>682</v>
      </c>
      <c r="C44" s="26">
        <v>0</v>
      </c>
      <c r="D44" s="26">
        <v>7583.95</v>
      </c>
      <c r="E44" s="27">
        <v>1145.0068000000001</v>
      </c>
      <c r="F44" s="27">
        <v>4532.5087000000003</v>
      </c>
      <c r="G44" s="27">
        <v>1906.4345000000001</v>
      </c>
      <c r="H44" s="27">
        <v>238.79409999999999</v>
      </c>
    </row>
    <row r="45" spans="1:8" ht="10.95" customHeight="1" x14ac:dyDescent="0.3">
      <c r="A45" s="1"/>
      <c r="B45" s="25" t="s">
        <v>683</v>
      </c>
      <c r="C45" s="26">
        <v>0</v>
      </c>
      <c r="D45" s="26">
        <v>7765.79</v>
      </c>
      <c r="E45" s="27">
        <v>1180.4775</v>
      </c>
      <c r="F45" s="27">
        <v>4677.6041999999998</v>
      </c>
      <c r="G45" s="27">
        <v>1907.7083</v>
      </c>
      <c r="H45" s="27">
        <v>237.4862</v>
      </c>
    </row>
    <row r="46" spans="1:8" ht="10.95" customHeight="1" x14ac:dyDescent="0.3">
      <c r="A46" s="1"/>
      <c r="B46" s="25" t="s">
        <v>684</v>
      </c>
      <c r="C46" s="26">
        <v>0</v>
      </c>
      <c r="D46" s="26">
        <v>7757.32</v>
      </c>
      <c r="E46" s="27">
        <v>1165.6429000000001</v>
      </c>
      <c r="F46" s="27">
        <v>4678.8379000000004</v>
      </c>
      <c r="G46" s="27">
        <v>1912.8391999999999</v>
      </c>
      <c r="H46" s="27">
        <v>243.99619999999999</v>
      </c>
    </row>
    <row r="47" spans="1:8" ht="10.95" customHeight="1" x14ac:dyDescent="0.3">
      <c r="A47" s="1"/>
      <c r="B47" s="25" t="s">
        <v>685</v>
      </c>
      <c r="C47" s="26">
        <v>0</v>
      </c>
      <c r="D47" s="26">
        <v>7705.02</v>
      </c>
      <c r="E47" s="27">
        <v>1207.4507000000001</v>
      </c>
      <c r="F47" s="27">
        <v>4597.8105999999998</v>
      </c>
      <c r="G47" s="27">
        <v>1899.7587000000001</v>
      </c>
      <c r="H47" s="27">
        <v>245.41499999999999</v>
      </c>
    </row>
    <row r="48" spans="1:8" ht="10.95" customHeight="1" x14ac:dyDescent="0.3">
      <c r="A48" s="1"/>
      <c r="B48" s="25" t="s">
        <v>686</v>
      </c>
      <c r="C48" s="26">
        <v>0</v>
      </c>
      <c r="D48" s="26">
        <v>7770.12</v>
      </c>
      <c r="E48" s="27">
        <v>1161.1267</v>
      </c>
      <c r="F48" s="27">
        <v>4716.3705</v>
      </c>
      <c r="G48" s="27">
        <v>1892.6228000000001</v>
      </c>
      <c r="H48" s="27">
        <v>256.7792</v>
      </c>
    </row>
    <row r="49" spans="1:8" ht="10.95" customHeight="1" x14ac:dyDescent="0.3">
      <c r="A49" s="1"/>
      <c r="B49" s="25" t="s">
        <v>687</v>
      </c>
      <c r="C49" s="26">
        <v>0</v>
      </c>
      <c r="D49" s="26">
        <v>7630.29</v>
      </c>
      <c r="E49" s="27">
        <v>1187.1886</v>
      </c>
      <c r="F49" s="27">
        <v>4558.0630000000001</v>
      </c>
      <c r="G49" s="27">
        <v>1885.0383999999999</v>
      </c>
      <c r="H49" s="27">
        <v>257.42599999999999</v>
      </c>
    </row>
    <row r="50" spans="1:8" ht="10.95" customHeight="1" x14ac:dyDescent="0.3">
      <c r="A50" s="1"/>
      <c r="B50" s="25" t="s">
        <v>688</v>
      </c>
      <c r="C50" s="26">
        <v>0</v>
      </c>
      <c r="D50" s="26">
        <v>7341.41</v>
      </c>
      <c r="E50" s="27">
        <v>1133.9584</v>
      </c>
      <c r="F50" s="27">
        <v>4330.8959999999997</v>
      </c>
      <c r="G50" s="27">
        <v>1876.5555999999999</v>
      </c>
      <c r="H50" s="27">
        <v>256.35399999999998</v>
      </c>
    </row>
    <row r="51" spans="1:8" ht="10.95" customHeight="1" x14ac:dyDescent="0.3">
      <c r="A51" s="1"/>
      <c r="B51" s="25" t="s">
        <v>689</v>
      </c>
      <c r="C51" s="26">
        <v>0</v>
      </c>
      <c r="D51" s="26">
        <v>7232.36</v>
      </c>
      <c r="E51" s="27">
        <v>1116.8254999999999</v>
      </c>
      <c r="F51" s="27">
        <v>4230.482</v>
      </c>
      <c r="G51" s="27">
        <v>1885.0525</v>
      </c>
      <c r="H51" s="27">
        <v>257.1216</v>
      </c>
    </row>
    <row r="52" spans="1:8" ht="10.95" customHeight="1" x14ac:dyDescent="0.3">
      <c r="A52" s="1"/>
      <c r="B52" s="25" t="s">
        <v>690</v>
      </c>
      <c r="C52" s="26">
        <v>0</v>
      </c>
      <c r="D52" s="26">
        <v>7143.39</v>
      </c>
      <c r="E52" s="27">
        <v>1090.4865</v>
      </c>
      <c r="F52" s="27">
        <v>4203.2596999999996</v>
      </c>
      <c r="G52" s="27">
        <v>1849.6438000000001</v>
      </c>
      <c r="H52" s="27">
        <v>263.93619999999999</v>
      </c>
    </row>
    <row r="53" spans="1:8" ht="10.95" customHeight="1" x14ac:dyDescent="0.3">
      <c r="A53" s="1"/>
      <c r="B53" s="25" t="s">
        <v>691</v>
      </c>
      <c r="C53" s="26">
        <v>0</v>
      </c>
      <c r="D53" s="26">
        <v>6893.19</v>
      </c>
      <c r="E53" s="27">
        <v>1003.314</v>
      </c>
      <c r="F53" s="27">
        <v>4046.7534999999998</v>
      </c>
      <c r="G53" s="27">
        <v>1843.1224999999999</v>
      </c>
      <c r="H53" s="27">
        <v>261.02890000000002</v>
      </c>
    </row>
    <row r="54" spans="1:8" ht="10.95" customHeight="1" x14ac:dyDescent="0.3">
      <c r="A54" s="1"/>
      <c r="B54" s="25" t="s">
        <v>692</v>
      </c>
      <c r="C54" s="26">
        <v>0</v>
      </c>
      <c r="D54" s="26">
        <v>6681.76</v>
      </c>
      <c r="E54" s="27">
        <v>938.16740000000004</v>
      </c>
      <c r="F54" s="27">
        <v>3917.5929000000001</v>
      </c>
      <c r="G54" s="27">
        <v>1825.9997000000001</v>
      </c>
      <c r="H54" s="27">
        <v>254.07689999999999</v>
      </c>
    </row>
    <row r="55" spans="1:8" ht="10.95" customHeight="1" x14ac:dyDescent="0.3">
      <c r="A55" s="1"/>
      <c r="B55" s="25" t="s">
        <v>51</v>
      </c>
      <c r="C55" s="26">
        <v>0</v>
      </c>
      <c r="D55" s="26">
        <v>6394.2</v>
      </c>
      <c r="E55" s="27">
        <v>959.57219999999995</v>
      </c>
      <c r="F55" s="27">
        <v>3615.2503000000002</v>
      </c>
      <c r="G55" s="27">
        <v>1819.3775000000001</v>
      </c>
      <c r="H55" s="27">
        <v>248.9126</v>
      </c>
    </row>
    <row r="56" spans="1:8" ht="16.95" customHeight="1" x14ac:dyDescent="0.3">
      <c r="A56" s="1"/>
      <c r="B56" s="28" t="s">
        <v>705</v>
      </c>
      <c r="C56" s="29">
        <v>0</v>
      </c>
      <c r="D56" s="29">
        <v>7770.12</v>
      </c>
      <c r="E56" s="30">
        <v>1207.4507000000001</v>
      </c>
      <c r="F56" s="30">
        <v>4716.3705</v>
      </c>
      <c r="G56" s="30">
        <v>1912.8391999999999</v>
      </c>
      <c r="H56" s="30">
        <v>263.93619999999999</v>
      </c>
    </row>
    <row r="57" spans="1:8" ht="16.95" customHeight="1" x14ac:dyDescent="0.3">
      <c r="A57" s="1"/>
      <c r="B57" s="28" t="s">
        <v>706</v>
      </c>
      <c r="C57" s="29">
        <v>0</v>
      </c>
      <c r="D57" s="29">
        <v>6072.13</v>
      </c>
      <c r="E57" s="30">
        <v>904.67349999999999</v>
      </c>
      <c r="F57" s="30">
        <v>3491.2939000000001</v>
      </c>
      <c r="G57" s="30">
        <v>1642.1937</v>
      </c>
      <c r="H57" s="30">
        <v>225.78919999999999</v>
      </c>
    </row>
    <row r="58" spans="1:8" ht="16.95" customHeight="1" x14ac:dyDescent="0.3">
      <c r="A58" s="1"/>
      <c r="B58" s="28" t="s">
        <v>707</v>
      </c>
      <c r="C58" s="29">
        <v>0</v>
      </c>
      <c r="D58" s="29">
        <v>6835.2452083333328</v>
      </c>
      <c r="E58" s="30">
        <v>1009.6473708333333</v>
      </c>
      <c r="F58" s="30">
        <v>4062.7995062499999</v>
      </c>
      <c r="G58" s="30">
        <v>1762.79833125</v>
      </c>
      <c r="H58" s="30">
        <v>248.99779791666666</v>
      </c>
    </row>
    <row r="59" spans="1:8" ht="16.95" customHeight="1" x14ac:dyDescent="0.3">
      <c r="A59" s="1"/>
      <c r="B59" s="23" t="s">
        <v>708</v>
      </c>
      <c r="C59" s="31">
        <v>0</v>
      </c>
      <c r="D59" s="31">
        <v>164045.88500000001</v>
      </c>
      <c r="E59" s="32">
        <v>24231.536899999999</v>
      </c>
      <c r="F59" s="32">
        <v>97507.188150000002</v>
      </c>
      <c r="G59" s="32">
        <v>42307.159950000001</v>
      </c>
      <c r="H59" s="32">
        <v>5975.94715</v>
      </c>
    </row>
    <row r="60" spans="1:8" x14ac:dyDescent="0.3">
      <c r="A60" s="1"/>
      <c r="B60" s="1"/>
      <c r="C60" s="1"/>
      <c r="D60" s="1"/>
      <c r="E60" s="1"/>
      <c r="F60" s="1"/>
      <c r="G60" s="1"/>
      <c r="H60" s="1"/>
    </row>
    <row r="61" spans="1:8" ht="15.6" x14ac:dyDescent="0.3">
      <c r="A61" s="1"/>
      <c r="B61" s="33" t="s">
        <v>709</v>
      </c>
      <c r="C61" s="1"/>
      <c r="D61" s="1"/>
      <c r="E61" s="1"/>
      <c r="F61" s="1"/>
      <c r="G61" s="1"/>
      <c r="H61" s="1"/>
    </row>
    <row r="62" spans="1:8" ht="15.6" x14ac:dyDescent="0.3">
      <c r="A62" s="1"/>
      <c r="B62" s="33"/>
      <c r="C62" s="1"/>
      <c r="D62" s="1"/>
      <c r="E62" s="1"/>
      <c r="F62" s="1"/>
      <c r="G62" s="1"/>
      <c r="H62" s="1"/>
    </row>
    <row r="63" spans="1:8" x14ac:dyDescent="0.3">
      <c r="A63" s="1"/>
      <c r="B63" s="34"/>
      <c r="C63" s="34"/>
      <c r="D63" s="1" t="s">
        <v>710</v>
      </c>
      <c r="E63" s="35"/>
      <c r="F63" s="1"/>
      <c r="G63" s="1"/>
      <c r="H63" s="1"/>
    </row>
    <row r="64" spans="1:8" x14ac:dyDescent="0.3">
      <c r="A64" s="1"/>
      <c r="B64" s="36"/>
      <c r="C64" s="36"/>
      <c r="D64" s="1" t="s">
        <v>711</v>
      </c>
      <c r="E64" s="35"/>
      <c r="F64" s="1"/>
      <c r="G64" s="1"/>
      <c r="H64" s="1"/>
    </row>
  </sheetData>
  <mergeCells count="5">
    <mergeCell ref="B3:G3"/>
    <mergeCell ref="B6:B7"/>
    <mergeCell ref="C6:D6"/>
    <mergeCell ref="E6:G6"/>
    <mergeCell ref="H6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T64"/>
  <sheetViews>
    <sheetView showGridLines="0" zoomScale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.44140625" customWidth="1"/>
    <col min="2" max="2" width="11.5546875" customWidth="1"/>
    <col min="3" max="98" width="14.5546875" customWidth="1"/>
  </cols>
  <sheetData>
    <row r="1" spans="1:98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</row>
    <row r="2" spans="1:98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</row>
    <row r="3" spans="1:98" ht="69" customHeight="1" x14ac:dyDescent="0.3">
      <c r="A3" s="1"/>
      <c r="B3" s="171" t="s">
        <v>0</v>
      </c>
      <c r="C3" s="172"/>
      <c r="D3" s="172"/>
      <c r="E3" s="172"/>
      <c r="F3" s="172"/>
      <c r="G3" s="172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</row>
    <row r="4" spans="1:98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</row>
    <row r="5" spans="1:98" ht="22.8" x14ac:dyDescent="0.4">
      <c r="A5" s="1"/>
      <c r="B5" s="22" t="s">
        <v>712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</row>
    <row r="6" spans="1:98" ht="33.75" customHeight="1" x14ac:dyDescent="0.3">
      <c r="A6" s="1"/>
      <c r="B6" s="185" t="s">
        <v>698</v>
      </c>
      <c r="C6" s="183" t="s">
        <v>713</v>
      </c>
      <c r="D6" s="183"/>
      <c r="E6" s="183"/>
      <c r="F6" s="183"/>
      <c r="G6" s="183"/>
      <c r="H6" s="183"/>
      <c r="I6" s="183"/>
      <c r="J6" s="183"/>
      <c r="K6" s="183"/>
      <c r="L6" s="183"/>
      <c r="M6" s="183"/>
      <c r="N6" s="183"/>
      <c r="O6" s="183"/>
      <c r="P6" s="183"/>
      <c r="Q6" s="183"/>
      <c r="R6" s="183"/>
      <c r="S6" s="183"/>
      <c r="T6" s="183"/>
      <c r="U6" s="183"/>
      <c r="V6" s="183"/>
      <c r="W6" s="183"/>
      <c r="X6" s="184" t="s">
        <v>714</v>
      </c>
      <c r="Y6" s="184"/>
      <c r="Z6" s="184"/>
      <c r="AA6" s="184"/>
      <c r="AB6" s="184"/>
      <c r="AC6" s="184"/>
      <c r="AD6" s="184"/>
      <c r="AE6" s="184"/>
      <c r="AF6" s="184"/>
      <c r="AG6" s="184"/>
      <c r="AH6" s="184"/>
      <c r="AI6" s="184"/>
      <c r="AJ6" s="184"/>
      <c r="AK6" s="184"/>
      <c r="AL6" s="184"/>
      <c r="AM6" s="184"/>
      <c r="AN6" s="184"/>
      <c r="AO6" s="184"/>
      <c r="AP6" s="184"/>
      <c r="AQ6" s="184"/>
      <c r="AR6" s="184"/>
      <c r="AS6" s="184"/>
      <c r="AT6" s="184"/>
      <c r="AU6" s="184"/>
      <c r="AV6" s="184"/>
      <c r="AW6" s="184"/>
      <c r="AX6" s="184"/>
      <c r="AY6" s="184"/>
      <c r="AZ6" s="184"/>
      <c r="BA6" s="184"/>
      <c r="BB6" s="184"/>
      <c r="BC6" s="184"/>
      <c r="BD6" s="184"/>
      <c r="BE6" s="184"/>
      <c r="BF6" s="184"/>
      <c r="BG6" s="184"/>
      <c r="BH6" s="184"/>
      <c r="BI6" s="184"/>
      <c r="BJ6" s="184"/>
      <c r="BK6" s="184"/>
      <c r="BL6" s="184"/>
      <c r="BM6" s="184"/>
      <c r="BN6" s="184"/>
      <c r="BO6" s="184"/>
      <c r="BP6" s="183" t="s">
        <v>715</v>
      </c>
      <c r="BQ6" s="183"/>
      <c r="BR6" s="183"/>
      <c r="BS6" s="183"/>
      <c r="BT6" s="183"/>
      <c r="BU6" s="183"/>
      <c r="BV6" s="183"/>
      <c r="BW6" s="183"/>
      <c r="BX6" s="183"/>
      <c r="BY6" s="183"/>
      <c r="BZ6" s="183"/>
      <c r="CA6" s="183"/>
      <c r="CB6" s="183"/>
      <c r="CC6" s="183"/>
      <c r="CD6" s="183"/>
      <c r="CE6" s="183"/>
      <c r="CF6" s="183"/>
      <c r="CG6" s="183"/>
      <c r="CH6" s="183"/>
      <c r="CI6" s="183"/>
      <c r="CJ6" s="183"/>
      <c r="CK6" s="183"/>
      <c r="CL6" s="183"/>
      <c r="CM6" s="183"/>
      <c r="CN6" s="183"/>
      <c r="CO6" s="183"/>
      <c r="CP6" s="183"/>
      <c r="CQ6" s="183"/>
      <c r="CR6" s="183"/>
      <c r="CS6" s="183"/>
      <c r="CT6" s="183"/>
    </row>
    <row r="7" spans="1:98" ht="48.75" customHeight="1" x14ac:dyDescent="0.3">
      <c r="A7" s="1"/>
      <c r="B7" s="185"/>
      <c r="C7" s="38" t="s">
        <v>716</v>
      </c>
      <c r="D7" s="38" t="s">
        <v>717</v>
      </c>
      <c r="E7" s="38" t="s">
        <v>718</v>
      </c>
      <c r="F7" s="38" t="s">
        <v>719</v>
      </c>
      <c r="G7" s="38" t="s">
        <v>720</v>
      </c>
      <c r="H7" s="38" t="s">
        <v>721</v>
      </c>
      <c r="I7" s="38" t="s">
        <v>722</v>
      </c>
      <c r="J7" s="38" t="s">
        <v>723</v>
      </c>
      <c r="K7" s="38" t="s">
        <v>724</v>
      </c>
      <c r="L7" s="38" t="s">
        <v>725</v>
      </c>
      <c r="M7" s="38" t="s">
        <v>726</v>
      </c>
      <c r="N7" s="38" t="s">
        <v>727</v>
      </c>
      <c r="O7" s="38" t="s">
        <v>728</v>
      </c>
      <c r="P7" s="38" t="s">
        <v>729</v>
      </c>
      <c r="Q7" s="38" t="s">
        <v>730</v>
      </c>
      <c r="R7" s="38" t="s">
        <v>731</v>
      </c>
      <c r="S7" s="38" t="s">
        <v>732</v>
      </c>
      <c r="T7" s="38" t="s">
        <v>733</v>
      </c>
      <c r="U7" s="38" t="s">
        <v>734</v>
      </c>
      <c r="V7" s="38" t="s">
        <v>735</v>
      </c>
      <c r="W7" s="38" t="s">
        <v>736</v>
      </c>
      <c r="X7" s="39" t="s">
        <v>737</v>
      </c>
      <c r="Y7" s="39" t="s">
        <v>738</v>
      </c>
      <c r="Z7" s="39" t="s">
        <v>739</v>
      </c>
      <c r="AA7" s="39" t="s">
        <v>716</v>
      </c>
      <c r="AB7" s="39" t="s">
        <v>717</v>
      </c>
      <c r="AC7" s="39" t="s">
        <v>740</v>
      </c>
      <c r="AD7" s="39" t="s">
        <v>720</v>
      </c>
      <c r="AE7" s="39" t="s">
        <v>721</v>
      </c>
      <c r="AF7" s="39" t="s">
        <v>741</v>
      </c>
      <c r="AG7" s="39" t="s">
        <v>722</v>
      </c>
      <c r="AH7" s="39" t="s">
        <v>742</v>
      </c>
      <c r="AI7" s="39" t="s">
        <v>743</v>
      </c>
      <c r="AJ7" s="39" t="s">
        <v>744</v>
      </c>
      <c r="AK7" s="39" t="s">
        <v>745</v>
      </c>
      <c r="AL7" s="39" t="s">
        <v>746</v>
      </c>
      <c r="AM7" s="39" t="s">
        <v>747</v>
      </c>
      <c r="AN7" s="39" t="s">
        <v>281</v>
      </c>
      <c r="AO7" s="39" t="s">
        <v>748</v>
      </c>
      <c r="AP7" s="39" t="s">
        <v>749</v>
      </c>
      <c r="AQ7" s="39" t="s">
        <v>750</v>
      </c>
      <c r="AR7" s="39" t="s">
        <v>751</v>
      </c>
      <c r="AS7" s="39" t="s">
        <v>752</v>
      </c>
      <c r="AT7" s="39" t="s">
        <v>753</v>
      </c>
      <c r="AU7" s="39" t="s">
        <v>754</v>
      </c>
      <c r="AV7" s="39" t="s">
        <v>755</v>
      </c>
      <c r="AW7" s="39" t="s">
        <v>756</v>
      </c>
      <c r="AX7" s="39" t="s">
        <v>729</v>
      </c>
      <c r="AY7" s="39" t="s">
        <v>757</v>
      </c>
      <c r="AZ7" s="39" t="s">
        <v>758</v>
      </c>
      <c r="BA7" s="39" t="s">
        <v>759</v>
      </c>
      <c r="BB7" s="39" t="s">
        <v>730</v>
      </c>
      <c r="BC7" s="39" t="s">
        <v>760</v>
      </c>
      <c r="BD7" s="39" t="s">
        <v>732</v>
      </c>
      <c r="BE7" s="39" t="s">
        <v>761</v>
      </c>
      <c r="BF7" s="39" t="s">
        <v>762</v>
      </c>
      <c r="BG7" s="39" t="s">
        <v>763</v>
      </c>
      <c r="BH7" s="39" t="s">
        <v>764</v>
      </c>
      <c r="BI7" s="39" t="s">
        <v>765</v>
      </c>
      <c r="BJ7" s="39" t="s">
        <v>734</v>
      </c>
      <c r="BK7" s="39" t="s">
        <v>766</v>
      </c>
      <c r="BL7" s="39" t="s">
        <v>767</v>
      </c>
      <c r="BM7" s="39" t="s">
        <v>735</v>
      </c>
      <c r="BN7" s="39" t="s">
        <v>477</v>
      </c>
      <c r="BO7" s="39" t="s">
        <v>736</v>
      </c>
      <c r="BP7" s="38" t="s">
        <v>768</v>
      </c>
      <c r="BQ7" s="38" t="s">
        <v>716</v>
      </c>
      <c r="BR7" s="38" t="s">
        <v>769</v>
      </c>
      <c r="BS7" s="38" t="s">
        <v>770</v>
      </c>
      <c r="BT7" s="38" t="s">
        <v>771</v>
      </c>
      <c r="BU7" s="38" t="s">
        <v>772</v>
      </c>
      <c r="BV7" s="38" t="s">
        <v>773</v>
      </c>
      <c r="BW7" s="38" t="s">
        <v>774</v>
      </c>
      <c r="BX7" s="38" t="s">
        <v>775</v>
      </c>
      <c r="BY7" s="38" t="s">
        <v>722</v>
      </c>
      <c r="BZ7" s="38" t="s">
        <v>776</v>
      </c>
      <c r="CA7" s="38" t="s">
        <v>777</v>
      </c>
      <c r="CB7" s="38" t="s">
        <v>746</v>
      </c>
      <c r="CC7" s="38" t="s">
        <v>748</v>
      </c>
      <c r="CD7" s="38" t="s">
        <v>749</v>
      </c>
      <c r="CE7" s="38" t="s">
        <v>285</v>
      </c>
      <c r="CF7" s="38" t="s">
        <v>778</v>
      </c>
      <c r="CG7" s="38" t="s">
        <v>779</v>
      </c>
      <c r="CH7" s="38" t="s">
        <v>752</v>
      </c>
      <c r="CI7" s="38" t="s">
        <v>753</v>
      </c>
      <c r="CJ7" s="38" t="s">
        <v>754</v>
      </c>
      <c r="CK7" s="38" t="s">
        <v>756</v>
      </c>
      <c r="CL7" s="38" t="s">
        <v>780</v>
      </c>
      <c r="CM7" s="38" t="s">
        <v>730</v>
      </c>
      <c r="CN7" s="38" t="s">
        <v>732</v>
      </c>
      <c r="CO7" s="38" t="s">
        <v>781</v>
      </c>
      <c r="CP7" s="38" t="s">
        <v>782</v>
      </c>
      <c r="CQ7" s="38" t="s">
        <v>734</v>
      </c>
      <c r="CR7" s="38" t="s">
        <v>477</v>
      </c>
      <c r="CS7" s="38" t="s">
        <v>736</v>
      </c>
      <c r="CT7" s="38" t="s">
        <v>783</v>
      </c>
    </row>
    <row r="8" spans="1:98" ht="15.6" x14ac:dyDescent="0.3">
      <c r="A8" s="1"/>
      <c r="B8" s="40" t="s">
        <v>646</v>
      </c>
      <c r="C8" s="41">
        <v>3.4062000000000001</v>
      </c>
      <c r="D8" s="41"/>
      <c r="E8" s="41">
        <v>28.694600000000001</v>
      </c>
      <c r="F8" s="41">
        <v>12.515000000000001</v>
      </c>
      <c r="G8" s="41"/>
      <c r="H8" s="41"/>
      <c r="I8" s="41"/>
      <c r="J8" s="41"/>
      <c r="K8" s="41">
        <v>21.537099999999999</v>
      </c>
      <c r="L8" s="41">
        <v>25.844000000000001</v>
      </c>
      <c r="M8" s="41">
        <v>14.8116</v>
      </c>
      <c r="N8" s="41">
        <v>14.16</v>
      </c>
      <c r="O8" s="41">
        <v>32.938000000000002</v>
      </c>
      <c r="P8" s="41"/>
      <c r="Q8" s="41"/>
      <c r="R8" s="41">
        <v>13.009</v>
      </c>
      <c r="S8" s="41"/>
      <c r="T8" s="41">
        <v>31.411100000000001</v>
      </c>
      <c r="U8" s="41"/>
      <c r="V8" s="41">
        <v>8.8000000000000007</v>
      </c>
      <c r="W8" s="41"/>
      <c r="X8" s="41">
        <v>156.66475</v>
      </c>
      <c r="Y8" s="41"/>
      <c r="Z8" s="41">
        <v>9.3941800000000004</v>
      </c>
      <c r="AA8" s="41">
        <v>8.3628</v>
      </c>
      <c r="AB8" s="41"/>
      <c r="AC8" s="41">
        <v>15.64</v>
      </c>
      <c r="AD8" s="41"/>
      <c r="AE8" s="41"/>
      <c r="AF8" s="41">
        <v>4</v>
      </c>
      <c r="AG8" s="41"/>
      <c r="AH8" s="41"/>
      <c r="AI8" s="41"/>
      <c r="AJ8" s="41">
        <v>5.33786</v>
      </c>
      <c r="AK8" s="41">
        <v>0</v>
      </c>
      <c r="AL8" s="41">
        <v>1.6324000000000001</v>
      </c>
      <c r="AM8" s="41">
        <v>53.441400000000002</v>
      </c>
      <c r="AN8" s="41">
        <v>117.25363</v>
      </c>
      <c r="AO8" s="41">
        <v>27.511099999999999</v>
      </c>
      <c r="AP8" s="41">
        <v>0.81</v>
      </c>
      <c r="AQ8" s="41">
        <v>162.40940000000001</v>
      </c>
      <c r="AR8" s="41"/>
      <c r="AS8" s="41">
        <v>39.021999999999998</v>
      </c>
      <c r="AT8" s="41">
        <v>32.270000000000003</v>
      </c>
      <c r="AU8" s="41"/>
      <c r="AV8" s="41">
        <v>195.17123000000001</v>
      </c>
      <c r="AW8" s="41">
        <v>32.105600000000003</v>
      </c>
      <c r="AX8" s="41"/>
      <c r="AY8" s="41">
        <v>4.7</v>
      </c>
      <c r="AZ8" s="41"/>
      <c r="BA8" s="41">
        <v>1</v>
      </c>
      <c r="BB8" s="41"/>
      <c r="BC8" s="41">
        <v>63.011400000000002</v>
      </c>
      <c r="BD8" s="41"/>
      <c r="BE8" s="41">
        <v>25.3</v>
      </c>
      <c r="BF8" s="41"/>
      <c r="BG8" s="41"/>
      <c r="BH8" s="41">
        <v>113.98057</v>
      </c>
      <c r="BI8" s="41">
        <v>17.184889999999999</v>
      </c>
      <c r="BJ8" s="41"/>
      <c r="BK8" s="41"/>
      <c r="BL8" s="41"/>
      <c r="BM8" s="41"/>
      <c r="BN8" s="41">
        <v>60.82</v>
      </c>
      <c r="BO8" s="41"/>
      <c r="BP8" s="41">
        <v>141.65136999999999</v>
      </c>
      <c r="BQ8" s="41">
        <v>1.278</v>
      </c>
      <c r="BR8" s="41"/>
      <c r="BS8" s="41">
        <v>136.59</v>
      </c>
      <c r="BT8" s="41">
        <v>8.9792199999999998</v>
      </c>
      <c r="BU8" s="41"/>
      <c r="BV8" s="41">
        <v>35.8733</v>
      </c>
      <c r="BW8" s="41">
        <v>3.85819</v>
      </c>
      <c r="BX8" s="41"/>
      <c r="BY8" s="41"/>
      <c r="BZ8" s="41">
        <v>88.468410000000006</v>
      </c>
      <c r="CA8" s="41">
        <v>20.606359999999999</v>
      </c>
      <c r="CB8" s="41">
        <v>0.49819999999999998</v>
      </c>
      <c r="CC8" s="41">
        <v>0.59</v>
      </c>
      <c r="CD8" s="41">
        <v>28.631930000000001</v>
      </c>
      <c r="CE8" s="41">
        <v>363.32449000000003</v>
      </c>
      <c r="CF8" s="41"/>
      <c r="CG8" s="41">
        <v>155.11123000000001</v>
      </c>
      <c r="CH8" s="41">
        <v>18.591999999999999</v>
      </c>
      <c r="CI8" s="41"/>
      <c r="CJ8" s="41"/>
      <c r="CK8" s="41">
        <v>17.5655</v>
      </c>
      <c r="CL8" s="41">
        <v>4.65083</v>
      </c>
      <c r="CM8" s="41"/>
      <c r="CN8" s="41"/>
      <c r="CO8" s="41">
        <v>15.64</v>
      </c>
      <c r="CP8" s="41">
        <v>282.99</v>
      </c>
      <c r="CQ8" s="41"/>
      <c r="CR8" s="41">
        <v>41.273000000000003</v>
      </c>
      <c r="CS8" s="41"/>
      <c r="CT8" s="41">
        <v>33.970999999999997</v>
      </c>
    </row>
    <row r="9" spans="1:98" ht="15.6" x14ac:dyDescent="0.3">
      <c r="A9" s="1"/>
      <c r="B9" s="42" t="s">
        <v>647</v>
      </c>
      <c r="C9" s="43">
        <v>3.5369000000000002</v>
      </c>
      <c r="D9" s="43"/>
      <c r="E9" s="43">
        <v>29.06317</v>
      </c>
      <c r="F9" s="43">
        <v>12.103</v>
      </c>
      <c r="G9" s="43"/>
      <c r="H9" s="43"/>
      <c r="I9" s="43"/>
      <c r="J9" s="43"/>
      <c r="K9" s="43">
        <v>21.259699999999999</v>
      </c>
      <c r="L9" s="43">
        <v>25.3141</v>
      </c>
      <c r="M9" s="43">
        <v>14.6515</v>
      </c>
      <c r="N9" s="43">
        <v>14.4</v>
      </c>
      <c r="O9" s="43">
        <v>32.542000000000002</v>
      </c>
      <c r="P9" s="43"/>
      <c r="Q9" s="43"/>
      <c r="R9" s="43">
        <v>13.026</v>
      </c>
      <c r="S9" s="43"/>
      <c r="T9" s="43">
        <v>39.47</v>
      </c>
      <c r="U9" s="43"/>
      <c r="V9" s="43">
        <v>9.1</v>
      </c>
      <c r="W9" s="43"/>
      <c r="X9" s="43">
        <v>116.0891</v>
      </c>
      <c r="Y9" s="43"/>
      <c r="Z9" s="43">
        <v>9.6056000000000008</v>
      </c>
      <c r="AA9" s="43">
        <v>8.2881999999999998</v>
      </c>
      <c r="AB9" s="43"/>
      <c r="AC9" s="43">
        <v>15.77</v>
      </c>
      <c r="AD9" s="43"/>
      <c r="AE9" s="43"/>
      <c r="AF9" s="43">
        <v>5.4</v>
      </c>
      <c r="AG9" s="43"/>
      <c r="AH9" s="43"/>
      <c r="AI9" s="43"/>
      <c r="AJ9" s="43">
        <v>5.3343100000000003</v>
      </c>
      <c r="AK9" s="43">
        <v>0</v>
      </c>
      <c r="AL9" s="43">
        <v>1.3220000000000001</v>
      </c>
      <c r="AM9" s="43">
        <v>53.598199999999999</v>
      </c>
      <c r="AN9" s="43">
        <v>117.93316</v>
      </c>
      <c r="AO9" s="43">
        <v>26.954699999999999</v>
      </c>
      <c r="AP9" s="43">
        <v>0.7</v>
      </c>
      <c r="AQ9" s="43">
        <v>161.79069999999999</v>
      </c>
      <c r="AR9" s="43"/>
      <c r="AS9" s="43">
        <v>38.805</v>
      </c>
      <c r="AT9" s="43">
        <v>32.29</v>
      </c>
      <c r="AU9" s="43"/>
      <c r="AV9" s="43">
        <v>194.15179000000001</v>
      </c>
      <c r="AW9" s="43">
        <v>31.835360000000001</v>
      </c>
      <c r="AX9" s="43"/>
      <c r="AY9" s="43">
        <v>5.13</v>
      </c>
      <c r="AZ9" s="43"/>
      <c r="BA9" s="43">
        <v>1</v>
      </c>
      <c r="BB9" s="43"/>
      <c r="BC9" s="43">
        <v>62.780140000000003</v>
      </c>
      <c r="BD9" s="43"/>
      <c r="BE9" s="43">
        <v>25.3</v>
      </c>
      <c r="BF9" s="43"/>
      <c r="BG9" s="43"/>
      <c r="BH9" s="43">
        <v>106.53294</v>
      </c>
      <c r="BI9" s="43">
        <v>17.531960000000002</v>
      </c>
      <c r="BJ9" s="43"/>
      <c r="BK9" s="43"/>
      <c r="BL9" s="43"/>
      <c r="BM9" s="43"/>
      <c r="BN9" s="43">
        <v>59.41</v>
      </c>
      <c r="BO9" s="43"/>
      <c r="BP9" s="43">
        <v>142.25532000000001</v>
      </c>
      <c r="BQ9" s="43">
        <v>1.6113999999999999</v>
      </c>
      <c r="BR9" s="43"/>
      <c r="BS9" s="43">
        <v>134.21</v>
      </c>
      <c r="BT9" s="43">
        <v>7.9585100000000004</v>
      </c>
      <c r="BU9" s="43"/>
      <c r="BV9" s="43">
        <v>36.609200000000001</v>
      </c>
      <c r="BW9" s="43">
        <v>3.9634800000000001</v>
      </c>
      <c r="BX9" s="43"/>
      <c r="BY9" s="43"/>
      <c r="BZ9" s="43">
        <v>87.354929999999996</v>
      </c>
      <c r="CA9" s="43">
        <v>20.623370000000001</v>
      </c>
      <c r="CB9" s="43">
        <v>0.443</v>
      </c>
      <c r="CC9" s="43">
        <v>0.6</v>
      </c>
      <c r="CD9" s="43">
        <v>28.207630000000002</v>
      </c>
      <c r="CE9" s="43">
        <v>356.10629</v>
      </c>
      <c r="CF9" s="43"/>
      <c r="CG9" s="43">
        <v>153.41945999999999</v>
      </c>
      <c r="CH9" s="43">
        <v>18.54</v>
      </c>
      <c r="CI9" s="43"/>
      <c r="CJ9" s="43"/>
      <c r="CK9" s="43">
        <v>17.4026</v>
      </c>
      <c r="CL9" s="43">
        <v>4.6841799999999996</v>
      </c>
      <c r="CM9" s="43"/>
      <c r="CN9" s="43"/>
      <c r="CO9" s="43">
        <v>16.498999999999999</v>
      </c>
      <c r="CP9" s="43">
        <v>286.83999999999997</v>
      </c>
      <c r="CQ9" s="43"/>
      <c r="CR9" s="43">
        <v>41.503</v>
      </c>
      <c r="CS9" s="43"/>
      <c r="CT9" s="43">
        <v>33.122</v>
      </c>
    </row>
    <row r="10" spans="1:98" ht="15.6" x14ac:dyDescent="0.3">
      <c r="A10" s="1"/>
      <c r="B10" s="42" t="s">
        <v>648</v>
      </c>
      <c r="C10" s="43">
        <v>3.375</v>
      </c>
      <c r="D10" s="43"/>
      <c r="E10" s="43">
        <v>29.079820000000002</v>
      </c>
      <c r="F10" s="43">
        <v>11.930999999999999</v>
      </c>
      <c r="G10" s="43"/>
      <c r="H10" s="43"/>
      <c r="I10" s="43"/>
      <c r="J10" s="43"/>
      <c r="K10" s="43">
        <v>21.2255</v>
      </c>
      <c r="L10" s="43">
        <v>25.708300000000001</v>
      </c>
      <c r="M10" s="43">
        <v>15.0527</v>
      </c>
      <c r="N10" s="43">
        <v>14.53</v>
      </c>
      <c r="O10" s="43">
        <v>32.798000000000002</v>
      </c>
      <c r="P10" s="43"/>
      <c r="Q10" s="43"/>
      <c r="R10" s="43">
        <v>13.179</v>
      </c>
      <c r="S10" s="43"/>
      <c r="T10" s="43">
        <v>36.545279999999998</v>
      </c>
      <c r="U10" s="43"/>
      <c r="V10" s="43">
        <v>9</v>
      </c>
      <c r="W10" s="43"/>
      <c r="X10" s="43">
        <v>119.67679</v>
      </c>
      <c r="Y10" s="43"/>
      <c r="Z10" s="43">
        <v>9.4603199999999994</v>
      </c>
      <c r="AA10" s="43">
        <v>8.5211000000000006</v>
      </c>
      <c r="AB10" s="43"/>
      <c r="AC10" s="43">
        <v>17.38</v>
      </c>
      <c r="AD10" s="43"/>
      <c r="AE10" s="43"/>
      <c r="AF10" s="43">
        <v>3.6</v>
      </c>
      <c r="AG10" s="43"/>
      <c r="AH10" s="43"/>
      <c r="AI10" s="43"/>
      <c r="AJ10" s="43">
        <v>5.31128</v>
      </c>
      <c r="AK10" s="43">
        <v>0</v>
      </c>
      <c r="AL10" s="43">
        <v>1.2326999999999999</v>
      </c>
      <c r="AM10" s="43">
        <v>52.047699999999999</v>
      </c>
      <c r="AN10" s="43">
        <v>117.80495999999999</v>
      </c>
      <c r="AO10" s="43">
        <v>27.090399999999999</v>
      </c>
      <c r="AP10" s="43">
        <v>0.64</v>
      </c>
      <c r="AQ10" s="43">
        <v>162.58920000000001</v>
      </c>
      <c r="AR10" s="43"/>
      <c r="AS10" s="43">
        <v>38.862000000000002</v>
      </c>
      <c r="AT10" s="43">
        <v>32.35</v>
      </c>
      <c r="AU10" s="43"/>
      <c r="AV10" s="43">
        <v>192.38359</v>
      </c>
      <c r="AW10" s="43">
        <v>32.125950000000003</v>
      </c>
      <c r="AX10" s="43"/>
      <c r="AY10" s="43">
        <v>5.32</v>
      </c>
      <c r="AZ10" s="43"/>
      <c r="BA10" s="43">
        <v>1</v>
      </c>
      <c r="BB10" s="43"/>
      <c r="BC10" s="43">
        <v>61.574770000000001</v>
      </c>
      <c r="BD10" s="43"/>
      <c r="BE10" s="43">
        <v>25.3</v>
      </c>
      <c r="BF10" s="43"/>
      <c r="BG10" s="43"/>
      <c r="BH10" s="43">
        <v>109.28565999999999</v>
      </c>
      <c r="BI10" s="43">
        <v>17.463709999999999</v>
      </c>
      <c r="BJ10" s="43"/>
      <c r="BK10" s="43"/>
      <c r="BL10" s="43"/>
      <c r="BM10" s="43"/>
      <c r="BN10" s="43">
        <v>61.52</v>
      </c>
      <c r="BO10" s="43"/>
      <c r="BP10" s="43">
        <v>141.98667</v>
      </c>
      <c r="BQ10" s="43">
        <v>1.5906</v>
      </c>
      <c r="BR10" s="43"/>
      <c r="BS10" s="43">
        <v>136.06</v>
      </c>
      <c r="BT10" s="43">
        <v>7.6309300000000002</v>
      </c>
      <c r="BU10" s="43"/>
      <c r="BV10" s="43">
        <v>36.100200000000001</v>
      </c>
      <c r="BW10" s="43">
        <v>4.0072999999999999</v>
      </c>
      <c r="BX10" s="43"/>
      <c r="BY10" s="43"/>
      <c r="BZ10" s="43">
        <v>87.825149999999994</v>
      </c>
      <c r="CA10" s="43">
        <v>20.603860000000001</v>
      </c>
      <c r="CB10" s="43">
        <v>0.39019999999999999</v>
      </c>
      <c r="CC10" s="43">
        <v>0.6</v>
      </c>
      <c r="CD10" s="43">
        <v>28.4757</v>
      </c>
      <c r="CE10" s="43">
        <v>371.03636</v>
      </c>
      <c r="CF10" s="43"/>
      <c r="CG10" s="43">
        <v>156.07660000000001</v>
      </c>
      <c r="CH10" s="43">
        <v>18.462</v>
      </c>
      <c r="CI10" s="43"/>
      <c r="CJ10" s="43"/>
      <c r="CK10" s="43">
        <v>17.103100000000001</v>
      </c>
      <c r="CL10" s="43">
        <v>4.7220899999999997</v>
      </c>
      <c r="CM10" s="43"/>
      <c r="CN10" s="43"/>
      <c r="CO10" s="43">
        <v>15.763999999999999</v>
      </c>
      <c r="CP10" s="43">
        <v>286.72000000000003</v>
      </c>
      <c r="CQ10" s="43"/>
      <c r="CR10" s="43">
        <v>40.823</v>
      </c>
      <c r="CS10" s="43"/>
      <c r="CT10" s="43">
        <v>33.200000000000003</v>
      </c>
    </row>
    <row r="11" spans="1:98" ht="15.6" x14ac:dyDescent="0.3">
      <c r="A11" s="1"/>
      <c r="B11" s="42" t="s">
        <v>649</v>
      </c>
      <c r="C11" s="43">
        <v>3.4192999999999998</v>
      </c>
      <c r="D11" s="43"/>
      <c r="E11" s="43">
        <v>29.81831</v>
      </c>
      <c r="F11" s="43">
        <v>11.945</v>
      </c>
      <c r="G11" s="43"/>
      <c r="H11" s="43"/>
      <c r="I11" s="43"/>
      <c r="J11" s="43"/>
      <c r="K11" s="43">
        <v>20.359100000000002</v>
      </c>
      <c r="L11" s="43">
        <v>25.962499999999999</v>
      </c>
      <c r="M11" s="43">
        <v>15.523999999999999</v>
      </c>
      <c r="N11" s="43">
        <v>14.49</v>
      </c>
      <c r="O11" s="43">
        <v>32.584000000000003</v>
      </c>
      <c r="P11" s="43"/>
      <c r="Q11" s="43"/>
      <c r="R11" s="43">
        <v>12.981999999999999</v>
      </c>
      <c r="S11" s="43"/>
      <c r="T11" s="43">
        <v>47.203569999999999</v>
      </c>
      <c r="U11" s="43"/>
      <c r="V11" s="43">
        <v>9.1999999999999993</v>
      </c>
      <c r="W11" s="43"/>
      <c r="X11" s="43">
        <v>111.32673</v>
      </c>
      <c r="Y11" s="43"/>
      <c r="Z11" s="43">
        <v>9.3141499999999997</v>
      </c>
      <c r="AA11" s="43">
        <v>7.8704999999999998</v>
      </c>
      <c r="AB11" s="43"/>
      <c r="AC11" s="43">
        <v>17.78</v>
      </c>
      <c r="AD11" s="43"/>
      <c r="AE11" s="43"/>
      <c r="AF11" s="43">
        <v>1.9</v>
      </c>
      <c r="AG11" s="43"/>
      <c r="AH11" s="43"/>
      <c r="AI11" s="43"/>
      <c r="AJ11" s="43">
        <v>5.2735900000000004</v>
      </c>
      <c r="AK11" s="43">
        <v>0</v>
      </c>
      <c r="AL11" s="43">
        <v>1.1797</v>
      </c>
      <c r="AM11" s="43">
        <v>53.445700000000002</v>
      </c>
      <c r="AN11" s="43">
        <v>118.2597</v>
      </c>
      <c r="AO11" s="43">
        <v>28.377500000000001</v>
      </c>
      <c r="AP11" s="43">
        <v>0.44</v>
      </c>
      <c r="AQ11" s="43">
        <v>160.87389999999999</v>
      </c>
      <c r="AR11" s="43"/>
      <c r="AS11" s="43">
        <v>37.759</v>
      </c>
      <c r="AT11" s="43">
        <v>32.090000000000003</v>
      </c>
      <c r="AU11" s="43"/>
      <c r="AV11" s="43">
        <v>194.98347000000001</v>
      </c>
      <c r="AW11" s="43">
        <v>33.483629999999998</v>
      </c>
      <c r="AX11" s="43"/>
      <c r="AY11" s="43">
        <v>4.59</v>
      </c>
      <c r="AZ11" s="43"/>
      <c r="BA11" s="43">
        <v>1</v>
      </c>
      <c r="BB11" s="43"/>
      <c r="BC11" s="43">
        <v>61.819090000000003</v>
      </c>
      <c r="BD11" s="43"/>
      <c r="BE11" s="43">
        <v>25.3</v>
      </c>
      <c r="BF11" s="43"/>
      <c r="BG11" s="43"/>
      <c r="BH11" s="43">
        <v>107.64059</v>
      </c>
      <c r="BI11" s="43">
        <v>16.94773</v>
      </c>
      <c r="BJ11" s="43"/>
      <c r="BK11" s="43"/>
      <c r="BL11" s="43"/>
      <c r="BM11" s="43"/>
      <c r="BN11" s="43">
        <v>62.12</v>
      </c>
      <c r="BO11" s="43"/>
      <c r="BP11" s="43">
        <v>139.66890000000001</v>
      </c>
      <c r="BQ11" s="43">
        <v>1.8684000000000001</v>
      </c>
      <c r="BR11" s="43"/>
      <c r="BS11" s="43">
        <v>136.83000000000001</v>
      </c>
      <c r="BT11" s="43">
        <v>9.2756299999999996</v>
      </c>
      <c r="BU11" s="43"/>
      <c r="BV11" s="43">
        <v>36.152700000000003</v>
      </c>
      <c r="BW11" s="43">
        <v>3.7307000000000001</v>
      </c>
      <c r="BX11" s="43"/>
      <c r="BY11" s="43"/>
      <c r="BZ11" s="43">
        <v>87.753810000000001</v>
      </c>
      <c r="CA11" s="43">
        <v>20.619240000000001</v>
      </c>
      <c r="CB11" s="43">
        <v>0.36370000000000002</v>
      </c>
      <c r="CC11" s="43">
        <v>0.6</v>
      </c>
      <c r="CD11" s="43">
        <v>29.847629999999999</v>
      </c>
      <c r="CE11" s="43">
        <v>377.36716000000001</v>
      </c>
      <c r="CF11" s="43"/>
      <c r="CG11" s="43">
        <v>160.56971999999999</v>
      </c>
      <c r="CH11" s="43">
        <v>18.527000000000001</v>
      </c>
      <c r="CI11" s="43"/>
      <c r="CJ11" s="43"/>
      <c r="CK11" s="43">
        <v>17.1694</v>
      </c>
      <c r="CL11" s="43">
        <v>4.4937199999999997</v>
      </c>
      <c r="CM11" s="43"/>
      <c r="CN11" s="43"/>
      <c r="CO11" s="43">
        <v>15.933999999999999</v>
      </c>
      <c r="CP11" s="43">
        <v>277.74</v>
      </c>
      <c r="CQ11" s="43"/>
      <c r="CR11" s="43">
        <v>40.968000000000004</v>
      </c>
      <c r="CS11" s="43"/>
      <c r="CT11" s="43">
        <v>33.26</v>
      </c>
    </row>
    <row r="12" spans="1:98" ht="15.6" x14ac:dyDescent="0.3">
      <c r="A12" s="1"/>
      <c r="B12" s="42" t="s">
        <v>650</v>
      </c>
      <c r="C12" s="43">
        <v>3.4051999999999998</v>
      </c>
      <c r="D12" s="43"/>
      <c r="E12" s="43">
        <v>29.753499999999999</v>
      </c>
      <c r="F12" s="43">
        <v>12.069000000000001</v>
      </c>
      <c r="G12" s="43"/>
      <c r="H12" s="43"/>
      <c r="I12" s="43"/>
      <c r="J12" s="43"/>
      <c r="K12" s="43">
        <v>21.9925</v>
      </c>
      <c r="L12" s="43">
        <v>25.617999999999999</v>
      </c>
      <c r="M12" s="43">
        <v>15.5845</v>
      </c>
      <c r="N12" s="43">
        <v>14.46</v>
      </c>
      <c r="O12" s="43">
        <v>32.506</v>
      </c>
      <c r="P12" s="43"/>
      <c r="Q12" s="43"/>
      <c r="R12" s="43">
        <v>12.978999999999999</v>
      </c>
      <c r="S12" s="43"/>
      <c r="T12" s="43">
        <v>48.91</v>
      </c>
      <c r="U12" s="43"/>
      <c r="V12" s="43">
        <v>9.1999999999999993</v>
      </c>
      <c r="W12" s="43"/>
      <c r="X12" s="43">
        <v>125.02925999999999</v>
      </c>
      <c r="Y12" s="43"/>
      <c r="Z12" s="43">
        <v>9.4653500000000008</v>
      </c>
      <c r="AA12" s="43">
        <v>6.7656000000000001</v>
      </c>
      <c r="AB12" s="43"/>
      <c r="AC12" s="43">
        <v>17.97</v>
      </c>
      <c r="AD12" s="43"/>
      <c r="AE12" s="43"/>
      <c r="AF12" s="43">
        <v>1.9</v>
      </c>
      <c r="AG12" s="43"/>
      <c r="AH12" s="43"/>
      <c r="AI12" s="43"/>
      <c r="AJ12" s="43">
        <v>5.2218400000000003</v>
      </c>
      <c r="AK12" s="43">
        <v>0</v>
      </c>
      <c r="AL12" s="43">
        <v>1.1668000000000001</v>
      </c>
      <c r="AM12" s="43">
        <v>52.063000000000002</v>
      </c>
      <c r="AN12" s="43">
        <v>117.76648</v>
      </c>
      <c r="AO12" s="43">
        <v>28.319199999999999</v>
      </c>
      <c r="AP12" s="43">
        <v>0.41</v>
      </c>
      <c r="AQ12" s="43">
        <v>160.33959999999999</v>
      </c>
      <c r="AR12" s="43"/>
      <c r="AS12" s="43">
        <v>36.332000000000001</v>
      </c>
      <c r="AT12" s="43">
        <v>32.65</v>
      </c>
      <c r="AU12" s="43"/>
      <c r="AV12" s="43">
        <v>193.60611</v>
      </c>
      <c r="AW12" s="43">
        <v>33.71902</v>
      </c>
      <c r="AX12" s="43"/>
      <c r="AY12" s="43">
        <v>4.3</v>
      </c>
      <c r="AZ12" s="43"/>
      <c r="BA12" s="43">
        <v>1</v>
      </c>
      <c r="BB12" s="43"/>
      <c r="BC12" s="43">
        <v>56.02176</v>
      </c>
      <c r="BD12" s="43"/>
      <c r="BE12" s="43">
        <v>25.3</v>
      </c>
      <c r="BF12" s="43"/>
      <c r="BG12" s="43"/>
      <c r="BH12" s="43">
        <v>101.72584999999999</v>
      </c>
      <c r="BI12" s="43">
        <v>17.2332</v>
      </c>
      <c r="BJ12" s="43"/>
      <c r="BK12" s="43"/>
      <c r="BL12" s="43"/>
      <c r="BM12" s="43"/>
      <c r="BN12" s="43">
        <v>61.95</v>
      </c>
      <c r="BO12" s="43"/>
      <c r="BP12" s="43">
        <v>140.32140000000001</v>
      </c>
      <c r="BQ12" s="43">
        <v>1.9031</v>
      </c>
      <c r="BR12" s="43"/>
      <c r="BS12" s="43">
        <v>134.46</v>
      </c>
      <c r="BT12" s="43">
        <v>10.455439999999999</v>
      </c>
      <c r="BU12" s="43"/>
      <c r="BV12" s="43">
        <v>35.2485</v>
      </c>
      <c r="BW12" s="43">
        <v>3.87202</v>
      </c>
      <c r="BX12" s="43"/>
      <c r="BY12" s="43"/>
      <c r="BZ12" s="43">
        <v>87.962479999999999</v>
      </c>
      <c r="CA12" s="43">
        <v>20.871939999999999</v>
      </c>
      <c r="CB12" s="43">
        <v>0.35560000000000003</v>
      </c>
      <c r="CC12" s="43">
        <v>0.57999999999999996</v>
      </c>
      <c r="CD12" s="43">
        <v>28.56335</v>
      </c>
      <c r="CE12" s="43">
        <v>377.24283000000003</v>
      </c>
      <c r="CF12" s="43"/>
      <c r="CG12" s="43">
        <v>151.94404</v>
      </c>
      <c r="CH12" s="43">
        <v>18.475000000000001</v>
      </c>
      <c r="CI12" s="43"/>
      <c r="CJ12" s="43"/>
      <c r="CK12" s="43">
        <v>17.763000000000002</v>
      </c>
      <c r="CL12" s="43">
        <v>4.4650699999999999</v>
      </c>
      <c r="CM12" s="43"/>
      <c r="CN12" s="43"/>
      <c r="CO12" s="43">
        <v>16.27</v>
      </c>
      <c r="CP12" s="43">
        <v>276.99</v>
      </c>
      <c r="CQ12" s="43"/>
      <c r="CR12" s="43">
        <v>40.741</v>
      </c>
      <c r="CS12" s="43"/>
      <c r="CT12" s="43">
        <v>33.033000000000001</v>
      </c>
    </row>
    <row r="13" spans="1:98" ht="15.6" x14ac:dyDescent="0.3">
      <c r="A13" s="1"/>
      <c r="B13" s="42" t="s">
        <v>651</v>
      </c>
      <c r="C13" s="43">
        <v>2.7999000000000001</v>
      </c>
      <c r="D13" s="43"/>
      <c r="E13" s="43">
        <v>29.771719999999998</v>
      </c>
      <c r="F13" s="43">
        <v>12.231</v>
      </c>
      <c r="G13" s="43"/>
      <c r="H13" s="43"/>
      <c r="I13" s="43"/>
      <c r="J13" s="43"/>
      <c r="K13" s="43">
        <v>21.700900000000001</v>
      </c>
      <c r="L13" s="43">
        <v>25.560099999999998</v>
      </c>
      <c r="M13" s="43">
        <v>15.8787</v>
      </c>
      <c r="N13" s="43">
        <v>14.6</v>
      </c>
      <c r="O13" s="43">
        <v>32.256</v>
      </c>
      <c r="P13" s="43"/>
      <c r="Q13" s="43"/>
      <c r="R13" s="43">
        <v>13.064</v>
      </c>
      <c r="S13" s="43"/>
      <c r="T13" s="43">
        <v>47.253230000000002</v>
      </c>
      <c r="U13" s="43"/>
      <c r="V13" s="43">
        <v>9</v>
      </c>
      <c r="W13" s="43"/>
      <c r="X13" s="43">
        <v>161.56121999999999</v>
      </c>
      <c r="Y13" s="43"/>
      <c r="Z13" s="43">
        <v>9.4678000000000004</v>
      </c>
      <c r="AA13" s="43">
        <v>6.9390999999999998</v>
      </c>
      <c r="AB13" s="43"/>
      <c r="AC13" s="43">
        <v>17.52</v>
      </c>
      <c r="AD13" s="43"/>
      <c r="AE13" s="43"/>
      <c r="AF13" s="43">
        <v>3.6</v>
      </c>
      <c r="AG13" s="43"/>
      <c r="AH13" s="43"/>
      <c r="AI13" s="43"/>
      <c r="AJ13" s="43">
        <v>4.8159200000000002</v>
      </c>
      <c r="AK13" s="43">
        <v>0</v>
      </c>
      <c r="AL13" s="43">
        <v>1.1228</v>
      </c>
      <c r="AM13" s="43">
        <v>52.488199999999999</v>
      </c>
      <c r="AN13" s="43">
        <v>116.89399</v>
      </c>
      <c r="AO13" s="43">
        <v>27.2608</v>
      </c>
      <c r="AP13" s="43">
        <v>0.67</v>
      </c>
      <c r="AQ13" s="43">
        <v>160.3809</v>
      </c>
      <c r="AR13" s="43"/>
      <c r="AS13" s="43">
        <v>38.284999999999997</v>
      </c>
      <c r="AT13" s="43">
        <v>32.36</v>
      </c>
      <c r="AU13" s="43"/>
      <c r="AV13" s="43">
        <v>195.04217</v>
      </c>
      <c r="AW13" s="43">
        <v>33.703830000000004</v>
      </c>
      <c r="AX13" s="43"/>
      <c r="AY13" s="43">
        <v>4.4400000000000004</v>
      </c>
      <c r="AZ13" s="43"/>
      <c r="BA13" s="43">
        <v>1</v>
      </c>
      <c r="BB13" s="43"/>
      <c r="BC13" s="43">
        <v>62.372230000000002</v>
      </c>
      <c r="BD13" s="43"/>
      <c r="BE13" s="43">
        <v>25.3</v>
      </c>
      <c r="BF13" s="43"/>
      <c r="BG13" s="43"/>
      <c r="BH13" s="43">
        <v>107.57382</v>
      </c>
      <c r="BI13" s="43">
        <v>17.516290000000001</v>
      </c>
      <c r="BJ13" s="43"/>
      <c r="BK13" s="43"/>
      <c r="BL13" s="43"/>
      <c r="BM13" s="43"/>
      <c r="BN13" s="43">
        <v>61.83</v>
      </c>
      <c r="BO13" s="43"/>
      <c r="BP13" s="43">
        <v>140.69525999999999</v>
      </c>
      <c r="BQ13" s="43">
        <v>1.9031</v>
      </c>
      <c r="BR13" s="43"/>
      <c r="BS13" s="43">
        <v>136.97</v>
      </c>
      <c r="BT13" s="43">
        <v>10.601800000000001</v>
      </c>
      <c r="BU13" s="43"/>
      <c r="BV13" s="43">
        <v>34.438099999999999</v>
      </c>
      <c r="BW13" s="43">
        <v>3.9659300000000002</v>
      </c>
      <c r="BX13" s="43"/>
      <c r="BY13" s="43"/>
      <c r="BZ13" s="43">
        <v>88.062539999999998</v>
      </c>
      <c r="CA13" s="43">
        <v>20.89837</v>
      </c>
      <c r="CB13" s="43">
        <v>0.3427</v>
      </c>
      <c r="CC13" s="43">
        <v>0.61</v>
      </c>
      <c r="CD13" s="43">
        <v>29.123349999999999</v>
      </c>
      <c r="CE13" s="43">
        <v>380.09840000000003</v>
      </c>
      <c r="CF13" s="43"/>
      <c r="CG13" s="43">
        <v>154.73933</v>
      </c>
      <c r="CH13" s="43">
        <v>18.591999999999999</v>
      </c>
      <c r="CI13" s="43"/>
      <c r="CJ13" s="43"/>
      <c r="CK13" s="43">
        <v>17.9985</v>
      </c>
      <c r="CL13" s="43">
        <v>4.4491699999999996</v>
      </c>
      <c r="CM13" s="43"/>
      <c r="CN13" s="43"/>
      <c r="CO13" s="43">
        <v>17.119</v>
      </c>
      <c r="CP13" s="43">
        <v>283.44</v>
      </c>
      <c r="CQ13" s="43"/>
      <c r="CR13" s="43">
        <v>40.502000000000002</v>
      </c>
      <c r="CS13" s="43"/>
      <c r="CT13" s="43">
        <v>33.029000000000003</v>
      </c>
    </row>
    <row r="14" spans="1:98" ht="15.6" x14ac:dyDescent="0.3">
      <c r="A14" s="1"/>
      <c r="B14" s="42" t="s">
        <v>652</v>
      </c>
      <c r="C14" s="43">
        <v>2.9005000000000001</v>
      </c>
      <c r="D14" s="43"/>
      <c r="E14" s="43">
        <v>29.887599999999999</v>
      </c>
      <c r="F14" s="43">
        <v>12.196999999999999</v>
      </c>
      <c r="G14" s="43"/>
      <c r="H14" s="43"/>
      <c r="I14" s="43"/>
      <c r="J14" s="43"/>
      <c r="K14" s="43">
        <v>21.781600000000001</v>
      </c>
      <c r="L14" s="43">
        <v>25.572199999999999</v>
      </c>
      <c r="M14" s="43">
        <v>15.5261</v>
      </c>
      <c r="N14" s="43">
        <v>14.95</v>
      </c>
      <c r="O14" s="43">
        <v>32.643999999999998</v>
      </c>
      <c r="P14" s="43"/>
      <c r="Q14" s="43"/>
      <c r="R14" s="43">
        <v>13.028</v>
      </c>
      <c r="S14" s="43"/>
      <c r="T14" s="43">
        <v>43.295990000000003</v>
      </c>
      <c r="U14" s="43"/>
      <c r="V14" s="43">
        <v>8.5</v>
      </c>
      <c r="W14" s="43"/>
      <c r="X14" s="43">
        <v>145.58222000000001</v>
      </c>
      <c r="Y14" s="43"/>
      <c r="Z14" s="43">
        <v>9.05931</v>
      </c>
      <c r="AA14" s="43">
        <v>7.1159999999999997</v>
      </c>
      <c r="AB14" s="43"/>
      <c r="AC14" s="43">
        <v>16.71</v>
      </c>
      <c r="AD14" s="43"/>
      <c r="AE14" s="43"/>
      <c r="AF14" s="43">
        <v>5.0999999999999996</v>
      </c>
      <c r="AG14" s="43"/>
      <c r="AH14" s="43"/>
      <c r="AI14" s="43"/>
      <c r="AJ14" s="43">
        <v>5.0571900000000003</v>
      </c>
      <c r="AK14" s="43">
        <v>0</v>
      </c>
      <c r="AL14" s="43">
        <v>1.1289</v>
      </c>
      <c r="AM14" s="43">
        <v>52.100299999999997</v>
      </c>
      <c r="AN14" s="43">
        <v>117.89909</v>
      </c>
      <c r="AO14" s="43">
        <v>27.470099999999999</v>
      </c>
      <c r="AP14" s="43">
        <v>0.48</v>
      </c>
      <c r="AQ14" s="43">
        <v>159.04650000000001</v>
      </c>
      <c r="AR14" s="43"/>
      <c r="AS14" s="43">
        <v>38.073</v>
      </c>
      <c r="AT14" s="43">
        <v>31.82</v>
      </c>
      <c r="AU14" s="43"/>
      <c r="AV14" s="43">
        <v>192.88552000000001</v>
      </c>
      <c r="AW14" s="43">
        <v>34.318049999999999</v>
      </c>
      <c r="AX14" s="43"/>
      <c r="AY14" s="43">
        <v>4.91</v>
      </c>
      <c r="AZ14" s="43"/>
      <c r="BA14" s="43">
        <v>1.7</v>
      </c>
      <c r="BB14" s="43"/>
      <c r="BC14" s="43">
        <v>61.740189999999998</v>
      </c>
      <c r="BD14" s="43"/>
      <c r="BE14" s="43">
        <v>25.3</v>
      </c>
      <c r="BF14" s="43"/>
      <c r="BG14" s="43"/>
      <c r="BH14" s="43">
        <v>104.97082</v>
      </c>
      <c r="BI14" s="43">
        <v>17.526720000000001</v>
      </c>
      <c r="BJ14" s="43"/>
      <c r="BK14" s="43"/>
      <c r="BL14" s="43"/>
      <c r="BM14" s="43"/>
      <c r="BN14" s="43">
        <v>61.86</v>
      </c>
      <c r="BO14" s="43"/>
      <c r="BP14" s="43">
        <v>139.56041999999999</v>
      </c>
      <c r="BQ14" s="43">
        <v>2.2713000000000001</v>
      </c>
      <c r="BR14" s="43"/>
      <c r="BS14" s="43">
        <v>136.55000000000001</v>
      </c>
      <c r="BT14" s="43">
        <v>10.24403</v>
      </c>
      <c r="BU14" s="43"/>
      <c r="BV14" s="43">
        <v>35.5276</v>
      </c>
      <c r="BW14" s="43">
        <v>4.0273599999999998</v>
      </c>
      <c r="BX14" s="43"/>
      <c r="BY14" s="43"/>
      <c r="BZ14" s="43">
        <v>88.412379999999999</v>
      </c>
      <c r="CA14" s="43">
        <v>20.913900000000002</v>
      </c>
      <c r="CB14" s="43">
        <v>0.33439999999999998</v>
      </c>
      <c r="CC14" s="43">
        <v>0.59</v>
      </c>
      <c r="CD14" s="43">
        <v>29.62191</v>
      </c>
      <c r="CE14" s="43">
        <v>381.08199000000002</v>
      </c>
      <c r="CF14" s="43"/>
      <c r="CG14" s="43">
        <v>157.93953999999999</v>
      </c>
      <c r="CH14" s="43">
        <v>18.395</v>
      </c>
      <c r="CI14" s="43"/>
      <c r="CJ14" s="43"/>
      <c r="CK14" s="43">
        <v>18.101099999999999</v>
      </c>
      <c r="CL14" s="43">
        <v>4.4343000000000004</v>
      </c>
      <c r="CM14" s="43"/>
      <c r="CN14" s="43"/>
      <c r="CO14" s="43">
        <v>17.114000000000001</v>
      </c>
      <c r="CP14" s="43">
        <v>272.77</v>
      </c>
      <c r="CQ14" s="43"/>
      <c r="CR14" s="43">
        <v>40.305999999999997</v>
      </c>
      <c r="CS14" s="43"/>
      <c r="CT14" s="43">
        <v>31.981000000000002</v>
      </c>
    </row>
    <row r="15" spans="1:98" ht="15.6" x14ac:dyDescent="0.3">
      <c r="A15" s="1"/>
      <c r="B15" s="42" t="s">
        <v>653</v>
      </c>
      <c r="C15" s="43">
        <v>2.9826000000000001</v>
      </c>
      <c r="D15" s="43"/>
      <c r="E15" s="43">
        <v>29.8965</v>
      </c>
      <c r="F15" s="43">
        <v>12.411</v>
      </c>
      <c r="G15" s="43"/>
      <c r="H15" s="43"/>
      <c r="I15" s="43"/>
      <c r="J15" s="43"/>
      <c r="K15" s="43">
        <v>21.501799999999999</v>
      </c>
      <c r="L15" s="43">
        <v>25.619900000000001</v>
      </c>
      <c r="M15" s="43">
        <v>15.277900000000001</v>
      </c>
      <c r="N15" s="43">
        <v>14.81</v>
      </c>
      <c r="O15" s="43">
        <v>32.112000000000002</v>
      </c>
      <c r="P15" s="43"/>
      <c r="Q15" s="43"/>
      <c r="R15" s="43">
        <v>13.207000000000001</v>
      </c>
      <c r="S15" s="43"/>
      <c r="T15" s="43">
        <v>43.490160000000003</v>
      </c>
      <c r="U15" s="43"/>
      <c r="V15" s="43">
        <v>3.5</v>
      </c>
      <c r="W15" s="43"/>
      <c r="X15" s="43">
        <v>126.06569</v>
      </c>
      <c r="Y15" s="43"/>
      <c r="Z15" s="43">
        <v>8.9465500000000002</v>
      </c>
      <c r="AA15" s="43">
        <v>7.2779999999999996</v>
      </c>
      <c r="AB15" s="43"/>
      <c r="AC15" s="43">
        <v>15.89</v>
      </c>
      <c r="AD15" s="43"/>
      <c r="AE15" s="43"/>
      <c r="AF15" s="43">
        <v>3.6</v>
      </c>
      <c r="AG15" s="43"/>
      <c r="AH15" s="43"/>
      <c r="AI15" s="43"/>
      <c r="AJ15" s="43">
        <v>5.19055</v>
      </c>
      <c r="AK15" s="43">
        <v>0</v>
      </c>
      <c r="AL15" s="43">
        <v>1.1003000000000001</v>
      </c>
      <c r="AM15" s="43">
        <v>52.648699999999998</v>
      </c>
      <c r="AN15" s="43">
        <v>118.14372</v>
      </c>
      <c r="AO15" s="43">
        <v>27.258900000000001</v>
      </c>
      <c r="AP15" s="43">
        <v>0.18</v>
      </c>
      <c r="AQ15" s="43">
        <v>156.81909999999999</v>
      </c>
      <c r="AR15" s="43"/>
      <c r="AS15" s="43">
        <v>37.64</v>
      </c>
      <c r="AT15" s="43">
        <v>30.5</v>
      </c>
      <c r="AU15" s="43"/>
      <c r="AV15" s="43">
        <v>192.48077000000001</v>
      </c>
      <c r="AW15" s="43">
        <v>33.818480000000001</v>
      </c>
      <c r="AX15" s="43"/>
      <c r="AY15" s="43">
        <v>5.48</v>
      </c>
      <c r="AZ15" s="43"/>
      <c r="BA15" s="43">
        <v>2.4</v>
      </c>
      <c r="BB15" s="43"/>
      <c r="BC15" s="43">
        <v>62.038969999999999</v>
      </c>
      <c r="BD15" s="43"/>
      <c r="BE15" s="43">
        <v>25.3</v>
      </c>
      <c r="BF15" s="43"/>
      <c r="BG15" s="43"/>
      <c r="BH15" s="43">
        <v>99.093230000000005</v>
      </c>
      <c r="BI15" s="43">
        <v>17.41602</v>
      </c>
      <c r="BJ15" s="43"/>
      <c r="BK15" s="43"/>
      <c r="BL15" s="43"/>
      <c r="BM15" s="43"/>
      <c r="BN15" s="43">
        <v>62.02</v>
      </c>
      <c r="BO15" s="43"/>
      <c r="BP15" s="43">
        <v>140.77459999999999</v>
      </c>
      <c r="BQ15" s="43">
        <v>2.2364999999999999</v>
      </c>
      <c r="BR15" s="43"/>
      <c r="BS15" s="43">
        <v>134.65</v>
      </c>
      <c r="BT15" s="43">
        <v>10.2911</v>
      </c>
      <c r="BU15" s="43"/>
      <c r="BV15" s="43">
        <v>36.419600000000003</v>
      </c>
      <c r="BW15" s="43">
        <v>3.8865599999999998</v>
      </c>
      <c r="BX15" s="43"/>
      <c r="BY15" s="43"/>
      <c r="BZ15" s="43">
        <v>87.941100000000006</v>
      </c>
      <c r="CA15" s="43">
        <v>20.933920000000001</v>
      </c>
      <c r="CB15" s="43">
        <v>0.34460000000000002</v>
      </c>
      <c r="CC15" s="43">
        <v>0.6</v>
      </c>
      <c r="CD15" s="43">
        <v>28.781870000000001</v>
      </c>
      <c r="CE15" s="43">
        <v>376.91822999999999</v>
      </c>
      <c r="CF15" s="43"/>
      <c r="CG15" s="43">
        <v>157.26777999999999</v>
      </c>
      <c r="CH15" s="43">
        <v>18.068000000000001</v>
      </c>
      <c r="CI15" s="43"/>
      <c r="CJ15" s="43"/>
      <c r="CK15" s="43">
        <v>17.968900000000001</v>
      </c>
      <c r="CL15" s="43">
        <v>4.4994199999999998</v>
      </c>
      <c r="CM15" s="43"/>
      <c r="CN15" s="43"/>
      <c r="CO15" s="43">
        <v>17.113</v>
      </c>
      <c r="CP15" s="43">
        <v>278.56</v>
      </c>
      <c r="CQ15" s="43"/>
      <c r="CR15" s="43">
        <v>40.432000000000002</v>
      </c>
      <c r="CS15" s="43"/>
      <c r="CT15" s="43">
        <v>32.97</v>
      </c>
    </row>
    <row r="16" spans="1:98" ht="15.6" x14ac:dyDescent="0.3">
      <c r="A16" s="1"/>
      <c r="B16" s="42" t="s">
        <v>654</v>
      </c>
      <c r="C16" s="43">
        <v>3.1585000000000001</v>
      </c>
      <c r="D16" s="43"/>
      <c r="E16" s="43">
        <v>29.838989999999999</v>
      </c>
      <c r="F16" s="43">
        <v>12.422000000000001</v>
      </c>
      <c r="G16" s="43"/>
      <c r="H16" s="43"/>
      <c r="I16" s="43"/>
      <c r="J16" s="43"/>
      <c r="K16" s="43">
        <v>21.400099999999998</v>
      </c>
      <c r="L16" s="43">
        <v>25.751999999999999</v>
      </c>
      <c r="M16" s="43">
        <v>16.0669</v>
      </c>
      <c r="N16" s="43">
        <v>14.91</v>
      </c>
      <c r="O16" s="43">
        <v>32.04</v>
      </c>
      <c r="P16" s="43"/>
      <c r="Q16" s="43"/>
      <c r="R16" s="43">
        <v>13.145</v>
      </c>
      <c r="S16" s="43"/>
      <c r="T16" s="43">
        <v>43.082279999999997</v>
      </c>
      <c r="U16" s="43"/>
      <c r="V16" s="43">
        <v>1.5</v>
      </c>
      <c r="W16" s="43"/>
      <c r="X16" s="43">
        <v>99.909589999999994</v>
      </c>
      <c r="Y16" s="43"/>
      <c r="Z16" s="43">
        <v>8.9925800000000002</v>
      </c>
      <c r="AA16" s="43">
        <v>7.8734999999999999</v>
      </c>
      <c r="AB16" s="43"/>
      <c r="AC16" s="43">
        <v>15.45</v>
      </c>
      <c r="AD16" s="43"/>
      <c r="AE16" s="43"/>
      <c r="AF16" s="43">
        <v>3.3</v>
      </c>
      <c r="AG16" s="43"/>
      <c r="AH16" s="43"/>
      <c r="AI16" s="43"/>
      <c r="AJ16" s="43">
        <v>5.2815200000000004</v>
      </c>
      <c r="AK16" s="43">
        <v>0</v>
      </c>
      <c r="AL16" s="43">
        <v>1.0851999999999999</v>
      </c>
      <c r="AM16" s="43">
        <v>52.2119</v>
      </c>
      <c r="AN16" s="43">
        <v>117.48508</v>
      </c>
      <c r="AO16" s="43">
        <v>27.693100000000001</v>
      </c>
      <c r="AP16" s="43">
        <v>1.65</v>
      </c>
      <c r="AQ16" s="43">
        <v>156.8783</v>
      </c>
      <c r="AR16" s="43"/>
      <c r="AS16" s="43">
        <v>37.171999999999997</v>
      </c>
      <c r="AT16" s="43">
        <v>30.56</v>
      </c>
      <c r="AU16" s="43"/>
      <c r="AV16" s="43">
        <v>192.38807</v>
      </c>
      <c r="AW16" s="43">
        <v>34.106090000000002</v>
      </c>
      <c r="AX16" s="43"/>
      <c r="AY16" s="43">
        <v>5.29</v>
      </c>
      <c r="AZ16" s="43"/>
      <c r="BA16" s="43">
        <v>2.5</v>
      </c>
      <c r="BB16" s="43"/>
      <c r="BC16" s="43">
        <v>62.225200000000001</v>
      </c>
      <c r="BD16" s="43"/>
      <c r="BE16" s="43">
        <v>25.3</v>
      </c>
      <c r="BF16" s="43"/>
      <c r="BG16" s="43"/>
      <c r="BH16" s="43">
        <v>98.701809999999995</v>
      </c>
      <c r="BI16" s="43">
        <v>17.534410000000001</v>
      </c>
      <c r="BJ16" s="43"/>
      <c r="BK16" s="43"/>
      <c r="BL16" s="43"/>
      <c r="BM16" s="43"/>
      <c r="BN16" s="43">
        <v>62.46</v>
      </c>
      <c r="BO16" s="43"/>
      <c r="BP16" s="43">
        <v>141.36976999999999</v>
      </c>
      <c r="BQ16" s="43">
        <v>2.1393</v>
      </c>
      <c r="BR16" s="43"/>
      <c r="BS16" s="43">
        <v>136.31</v>
      </c>
      <c r="BT16" s="43">
        <v>10.01487</v>
      </c>
      <c r="BU16" s="43"/>
      <c r="BV16" s="43">
        <v>35.857199999999999</v>
      </c>
      <c r="BW16" s="43">
        <v>3.9036599999999999</v>
      </c>
      <c r="BX16" s="43"/>
      <c r="BY16" s="43"/>
      <c r="BZ16" s="43">
        <v>86.956580000000002</v>
      </c>
      <c r="CA16" s="43">
        <v>20.923580000000001</v>
      </c>
      <c r="CB16" s="43">
        <v>0.48149999999999998</v>
      </c>
      <c r="CC16" s="43">
        <v>0.63</v>
      </c>
      <c r="CD16" s="43">
        <v>28.63965</v>
      </c>
      <c r="CE16" s="43">
        <v>378.44889999999998</v>
      </c>
      <c r="CF16" s="43"/>
      <c r="CG16" s="43">
        <v>153.28066999999999</v>
      </c>
      <c r="CH16" s="43">
        <v>16.437999999999999</v>
      </c>
      <c r="CI16" s="43"/>
      <c r="CJ16" s="43"/>
      <c r="CK16" s="43">
        <v>17.189800000000002</v>
      </c>
      <c r="CL16" s="43">
        <v>4.6683599999999998</v>
      </c>
      <c r="CM16" s="43"/>
      <c r="CN16" s="43"/>
      <c r="CO16" s="43">
        <v>17.036000000000001</v>
      </c>
      <c r="CP16" s="43">
        <v>284.79000000000002</v>
      </c>
      <c r="CQ16" s="43"/>
      <c r="CR16" s="43">
        <v>40.189</v>
      </c>
      <c r="CS16" s="43"/>
      <c r="CT16" s="43">
        <v>33.002000000000002</v>
      </c>
    </row>
    <row r="17" spans="1:98" ht="15.6" x14ac:dyDescent="0.3">
      <c r="A17" s="1"/>
      <c r="B17" s="42" t="s">
        <v>655</v>
      </c>
      <c r="C17" s="43">
        <v>3.2824</v>
      </c>
      <c r="D17" s="43"/>
      <c r="E17" s="43">
        <v>29.89</v>
      </c>
      <c r="F17" s="43">
        <v>11.484</v>
      </c>
      <c r="G17" s="43"/>
      <c r="H17" s="43"/>
      <c r="I17" s="43"/>
      <c r="J17" s="43"/>
      <c r="K17" s="43">
        <v>21.671099999999999</v>
      </c>
      <c r="L17" s="43">
        <v>25.654399999999999</v>
      </c>
      <c r="M17" s="43">
        <v>15.672599999999999</v>
      </c>
      <c r="N17" s="43">
        <v>14.72</v>
      </c>
      <c r="O17" s="43">
        <v>32.466000000000001</v>
      </c>
      <c r="P17" s="43"/>
      <c r="Q17" s="43"/>
      <c r="R17" s="43">
        <v>13.010999999999999</v>
      </c>
      <c r="S17" s="43"/>
      <c r="T17" s="43">
        <v>33.480069999999998</v>
      </c>
      <c r="U17" s="43"/>
      <c r="V17" s="43">
        <v>1.5</v>
      </c>
      <c r="W17" s="43"/>
      <c r="X17" s="43">
        <v>140.90022999999999</v>
      </c>
      <c r="Y17" s="43"/>
      <c r="Z17" s="43">
        <v>8.8248999999999995</v>
      </c>
      <c r="AA17" s="43">
        <v>7.9398999999999997</v>
      </c>
      <c r="AB17" s="43"/>
      <c r="AC17" s="43">
        <v>15.83</v>
      </c>
      <c r="AD17" s="43"/>
      <c r="AE17" s="43"/>
      <c r="AF17" s="43">
        <v>2.2000000000000002</v>
      </c>
      <c r="AG17" s="43"/>
      <c r="AH17" s="43"/>
      <c r="AI17" s="43"/>
      <c r="AJ17" s="43">
        <v>5.03627</v>
      </c>
      <c r="AK17" s="43">
        <v>0</v>
      </c>
      <c r="AL17" s="43">
        <v>1.0643</v>
      </c>
      <c r="AM17" s="43">
        <v>52.125999999999998</v>
      </c>
      <c r="AN17" s="43">
        <v>118.15264000000001</v>
      </c>
      <c r="AO17" s="43">
        <v>28.396000000000001</v>
      </c>
      <c r="AP17" s="43">
        <v>2.1</v>
      </c>
      <c r="AQ17" s="43">
        <v>154.30770000000001</v>
      </c>
      <c r="AR17" s="43"/>
      <c r="AS17" s="43">
        <v>37.747999999999998</v>
      </c>
      <c r="AT17" s="43">
        <v>29.96</v>
      </c>
      <c r="AU17" s="43"/>
      <c r="AV17" s="43">
        <v>193.59622999999999</v>
      </c>
      <c r="AW17" s="43">
        <v>32.942079999999997</v>
      </c>
      <c r="AX17" s="43"/>
      <c r="AY17" s="43">
        <v>4.59</v>
      </c>
      <c r="AZ17" s="43"/>
      <c r="BA17" s="43">
        <v>2.4</v>
      </c>
      <c r="BB17" s="43"/>
      <c r="BC17" s="43">
        <v>61.868810000000003</v>
      </c>
      <c r="BD17" s="43"/>
      <c r="BE17" s="43">
        <v>25.3</v>
      </c>
      <c r="BF17" s="43"/>
      <c r="BG17" s="43"/>
      <c r="BH17" s="43">
        <v>110.63720000000001</v>
      </c>
      <c r="BI17" s="43">
        <v>17.711590000000001</v>
      </c>
      <c r="BJ17" s="43"/>
      <c r="BK17" s="43"/>
      <c r="BL17" s="43"/>
      <c r="BM17" s="43"/>
      <c r="BN17" s="43">
        <v>62.38</v>
      </c>
      <c r="BO17" s="43"/>
      <c r="BP17" s="43">
        <v>141.23942</v>
      </c>
      <c r="BQ17" s="43">
        <v>2.0629</v>
      </c>
      <c r="BR17" s="43"/>
      <c r="BS17" s="43">
        <v>136.71</v>
      </c>
      <c r="BT17" s="43">
        <v>9.0683100000000003</v>
      </c>
      <c r="BU17" s="43"/>
      <c r="BV17" s="43">
        <v>35.005200000000002</v>
      </c>
      <c r="BW17" s="43">
        <v>4.3754099999999996</v>
      </c>
      <c r="BX17" s="43"/>
      <c r="BY17" s="43"/>
      <c r="BZ17" s="43">
        <v>87.163780000000003</v>
      </c>
      <c r="CA17" s="43">
        <v>20.895710000000001</v>
      </c>
      <c r="CB17" s="43">
        <v>0.49630000000000002</v>
      </c>
      <c r="CC17" s="43">
        <v>0.61</v>
      </c>
      <c r="CD17" s="43">
        <v>27.977930000000001</v>
      </c>
      <c r="CE17" s="43">
        <v>376.53989999999999</v>
      </c>
      <c r="CF17" s="43"/>
      <c r="CG17" s="43">
        <v>154.68946</v>
      </c>
      <c r="CH17" s="43">
        <v>18.553999999999998</v>
      </c>
      <c r="CI17" s="43"/>
      <c r="CJ17" s="43"/>
      <c r="CK17" s="43">
        <v>16.5002</v>
      </c>
      <c r="CL17" s="43">
        <v>4.6946099999999999</v>
      </c>
      <c r="CM17" s="43"/>
      <c r="CN17" s="43"/>
      <c r="CO17" s="43">
        <v>15.254</v>
      </c>
      <c r="CP17" s="43">
        <v>285.89</v>
      </c>
      <c r="CQ17" s="43"/>
      <c r="CR17" s="43">
        <v>40.030999999999999</v>
      </c>
      <c r="CS17" s="43"/>
      <c r="CT17" s="43">
        <v>32.838999999999999</v>
      </c>
    </row>
    <row r="18" spans="1:98" ht="15.6" x14ac:dyDescent="0.3">
      <c r="A18" s="1"/>
      <c r="B18" s="42" t="s">
        <v>656</v>
      </c>
      <c r="C18" s="43">
        <v>3.3809</v>
      </c>
      <c r="D18" s="43"/>
      <c r="E18" s="43">
        <v>29.018219999999999</v>
      </c>
      <c r="F18" s="43">
        <v>10.329000000000001</v>
      </c>
      <c r="G18" s="43"/>
      <c r="H18" s="43"/>
      <c r="I18" s="43"/>
      <c r="J18" s="43"/>
      <c r="K18" s="43">
        <v>21.447299999999998</v>
      </c>
      <c r="L18" s="43">
        <v>25.517900000000001</v>
      </c>
      <c r="M18" s="43">
        <v>15.567</v>
      </c>
      <c r="N18" s="43">
        <v>14.58</v>
      </c>
      <c r="O18" s="43">
        <v>32.612000000000002</v>
      </c>
      <c r="P18" s="43"/>
      <c r="Q18" s="43"/>
      <c r="R18" s="43">
        <v>13.364000000000001</v>
      </c>
      <c r="S18" s="43"/>
      <c r="T18" s="43">
        <v>35.912269999999999</v>
      </c>
      <c r="U18" s="43"/>
      <c r="V18" s="43">
        <v>1.5</v>
      </c>
      <c r="W18" s="43"/>
      <c r="X18" s="43">
        <v>153.91655</v>
      </c>
      <c r="Y18" s="43"/>
      <c r="Z18" s="43">
        <v>8.6548200000000008</v>
      </c>
      <c r="AA18" s="43">
        <v>8.3521999999999998</v>
      </c>
      <c r="AB18" s="43"/>
      <c r="AC18" s="43">
        <v>15.3</v>
      </c>
      <c r="AD18" s="43"/>
      <c r="AE18" s="43"/>
      <c r="AF18" s="43">
        <v>1.2</v>
      </c>
      <c r="AG18" s="43"/>
      <c r="AH18" s="43"/>
      <c r="AI18" s="43"/>
      <c r="AJ18" s="43">
        <v>5.0886500000000003</v>
      </c>
      <c r="AK18" s="43">
        <v>0</v>
      </c>
      <c r="AL18" s="43">
        <v>1.0374000000000001</v>
      </c>
      <c r="AM18" s="43">
        <v>49.752899999999997</v>
      </c>
      <c r="AN18" s="43">
        <v>117.99422</v>
      </c>
      <c r="AO18" s="43">
        <v>27.301400000000001</v>
      </c>
      <c r="AP18" s="43">
        <v>1.93</v>
      </c>
      <c r="AQ18" s="43">
        <v>155.81039999999999</v>
      </c>
      <c r="AR18" s="43"/>
      <c r="AS18" s="43">
        <v>35.036999999999999</v>
      </c>
      <c r="AT18" s="43">
        <v>29.65</v>
      </c>
      <c r="AU18" s="43"/>
      <c r="AV18" s="43">
        <v>194.1088</v>
      </c>
      <c r="AW18" s="43">
        <v>33.217320000000001</v>
      </c>
      <c r="AX18" s="43"/>
      <c r="AY18" s="43">
        <v>4.59</v>
      </c>
      <c r="AZ18" s="43"/>
      <c r="BA18" s="43">
        <v>1.6</v>
      </c>
      <c r="BB18" s="43"/>
      <c r="BC18" s="43">
        <v>61.56888</v>
      </c>
      <c r="BD18" s="43"/>
      <c r="BE18" s="43">
        <v>25.3</v>
      </c>
      <c r="BF18" s="43"/>
      <c r="BG18" s="43"/>
      <c r="BH18" s="43">
        <v>107.77287</v>
      </c>
      <c r="BI18" s="43">
        <v>17.85548</v>
      </c>
      <c r="BJ18" s="43"/>
      <c r="BK18" s="43"/>
      <c r="BL18" s="43"/>
      <c r="BM18" s="43"/>
      <c r="BN18" s="43">
        <v>59.86</v>
      </c>
      <c r="BO18" s="43"/>
      <c r="BP18" s="43">
        <v>140.95958999999999</v>
      </c>
      <c r="BQ18" s="43">
        <v>2.3755000000000002</v>
      </c>
      <c r="BR18" s="43"/>
      <c r="BS18" s="43">
        <v>136.86000000000001</v>
      </c>
      <c r="BT18" s="43">
        <v>9.24329</v>
      </c>
      <c r="BU18" s="43"/>
      <c r="BV18" s="43">
        <v>34.2776</v>
      </c>
      <c r="BW18" s="43">
        <v>3.85894</v>
      </c>
      <c r="BX18" s="43"/>
      <c r="BY18" s="43"/>
      <c r="BZ18" s="43">
        <v>87.429829999999995</v>
      </c>
      <c r="CA18" s="43">
        <v>20.875399999999999</v>
      </c>
      <c r="CB18" s="43">
        <v>0.502</v>
      </c>
      <c r="CC18" s="43">
        <v>0.57999999999999996</v>
      </c>
      <c r="CD18" s="43">
        <v>27.260539999999999</v>
      </c>
      <c r="CE18" s="43">
        <v>371.36626000000001</v>
      </c>
      <c r="CF18" s="43"/>
      <c r="CG18" s="43">
        <v>145.1223</v>
      </c>
      <c r="CH18" s="43">
        <v>18.507000000000001</v>
      </c>
      <c r="CI18" s="43"/>
      <c r="CJ18" s="43"/>
      <c r="CK18" s="43">
        <v>16.834299999999999</v>
      </c>
      <c r="CL18" s="43">
        <v>4.55708</v>
      </c>
      <c r="CM18" s="43"/>
      <c r="CN18" s="43"/>
      <c r="CO18" s="43">
        <v>14.147</v>
      </c>
      <c r="CP18" s="43">
        <v>285.51</v>
      </c>
      <c r="CQ18" s="43"/>
      <c r="CR18" s="43">
        <v>40.548999999999999</v>
      </c>
      <c r="CS18" s="43"/>
      <c r="CT18" s="43">
        <v>29.908999999999999</v>
      </c>
    </row>
    <row r="19" spans="1:98" ht="15.6" x14ac:dyDescent="0.3">
      <c r="A19" s="1"/>
      <c r="B19" s="42" t="s">
        <v>657</v>
      </c>
      <c r="C19" s="43">
        <v>3.8971</v>
      </c>
      <c r="D19" s="43"/>
      <c r="E19" s="43">
        <v>28.67249</v>
      </c>
      <c r="F19" s="43">
        <v>9.7550000000000008</v>
      </c>
      <c r="G19" s="43"/>
      <c r="H19" s="43"/>
      <c r="I19" s="43"/>
      <c r="J19" s="43"/>
      <c r="K19" s="43">
        <v>20.021100000000001</v>
      </c>
      <c r="L19" s="43">
        <v>26.117999999999999</v>
      </c>
      <c r="M19" s="43">
        <v>15.8154</v>
      </c>
      <c r="N19" s="43">
        <v>14.5</v>
      </c>
      <c r="O19" s="43">
        <v>32.317999999999998</v>
      </c>
      <c r="P19" s="43"/>
      <c r="Q19" s="43"/>
      <c r="R19" s="43">
        <v>13.343999999999999</v>
      </c>
      <c r="S19" s="43"/>
      <c r="T19" s="43">
        <v>36.596260000000001</v>
      </c>
      <c r="U19" s="43"/>
      <c r="V19" s="43">
        <v>2.5</v>
      </c>
      <c r="W19" s="43"/>
      <c r="X19" s="43">
        <v>131.20459</v>
      </c>
      <c r="Y19" s="43"/>
      <c r="Z19" s="43">
        <v>8.5089699999999997</v>
      </c>
      <c r="AA19" s="43">
        <v>8.2241999999999997</v>
      </c>
      <c r="AB19" s="43"/>
      <c r="AC19" s="43">
        <v>16.41</v>
      </c>
      <c r="AD19" s="43"/>
      <c r="AE19" s="43"/>
      <c r="AF19" s="43">
        <v>1.1000000000000001</v>
      </c>
      <c r="AG19" s="43"/>
      <c r="AH19" s="43"/>
      <c r="AI19" s="43"/>
      <c r="AJ19" s="43">
        <v>5.1020799999999999</v>
      </c>
      <c r="AK19" s="43">
        <v>0</v>
      </c>
      <c r="AL19" s="43">
        <v>1.1402000000000001</v>
      </c>
      <c r="AM19" s="43">
        <v>50.609499999999997</v>
      </c>
      <c r="AN19" s="43">
        <v>118.9928</v>
      </c>
      <c r="AO19" s="43">
        <v>23.645299999999999</v>
      </c>
      <c r="AP19" s="43">
        <v>1.54</v>
      </c>
      <c r="AQ19" s="43">
        <v>156.89279999999999</v>
      </c>
      <c r="AR19" s="43"/>
      <c r="AS19" s="43">
        <v>34.935000000000002</v>
      </c>
      <c r="AT19" s="43">
        <v>30.3</v>
      </c>
      <c r="AU19" s="43"/>
      <c r="AV19" s="43">
        <v>196.33832000000001</v>
      </c>
      <c r="AW19" s="43">
        <v>31.512709999999998</v>
      </c>
      <c r="AX19" s="43"/>
      <c r="AY19" s="43">
        <v>4.55</v>
      </c>
      <c r="AZ19" s="43"/>
      <c r="BA19" s="43">
        <v>1.5</v>
      </c>
      <c r="BB19" s="43"/>
      <c r="BC19" s="43">
        <v>62.192329999999998</v>
      </c>
      <c r="BD19" s="43"/>
      <c r="BE19" s="43">
        <v>25.3</v>
      </c>
      <c r="BF19" s="43"/>
      <c r="BG19" s="43"/>
      <c r="BH19" s="43">
        <v>107.62757000000001</v>
      </c>
      <c r="BI19" s="43">
        <v>17.91583</v>
      </c>
      <c r="BJ19" s="43"/>
      <c r="BK19" s="43"/>
      <c r="BL19" s="43"/>
      <c r="BM19" s="43"/>
      <c r="BN19" s="43">
        <v>61.39</v>
      </c>
      <c r="BO19" s="43"/>
      <c r="BP19" s="43">
        <v>144.29935</v>
      </c>
      <c r="BQ19" s="43">
        <v>2.3129</v>
      </c>
      <c r="BR19" s="43"/>
      <c r="BS19" s="43">
        <v>136.76</v>
      </c>
      <c r="BT19" s="43">
        <v>9.1037300000000005</v>
      </c>
      <c r="BU19" s="43"/>
      <c r="BV19" s="43">
        <v>33.908700000000003</v>
      </c>
      <c r="BW19" s="43">
        <v>3.6508500000000002</v>
      </c>
      <c r="BX19" s="43"/>
      <c r="BY19" s="43"/>
      <c r="BZ19" s="43">
        <v>87.352130000000002</v>
      </c>
      <c r="CA19" s="43">
        <v>20.814360000000001</v>
      </c>
      <c r="CB19" s="43">
        <v>0.47910000000000003</v>
      </c>
      <c r="CC19" s="43">
        <v>0.64</v>
      </c>
      <c r="CD19" s="43">
        <v>26.28032</v>
      </c>
      <c r="CE19" s="43">
        <v>374.33850999999999</v>
      </c>
      <c r="CF19" s="43"/>
      <c r="CG19" s="43">
        <v>151.3904</v>
      </c>
      <c r="CH19" s="43">
        <v>18.462</v>
      </c>
      <c r="CI19" s="43"/>
      <c r="CJ19" s="43"/>
      <c r="CK19" s="43">
        <v>16.613499999999998</v>
      </c>
      <c r="CL19" s="43">
        <v>4.4862599999999997</v>
      </c>
      <c r="CM19" s="43"/>
      <c r="CN19" s="43"/>
      <c r="CO19" s="43">
        <v>13.654999999999999</v>
      </c>
      <c r="CP19" s="43">
        <v>288.13</v>
      </c>
      <c r="CQ19" s="43"/>
      <c r="CR19" s="43">
        <v>40.677</v>
      </c>
      <c r="CS19" s="43"/>
      <c r="CT19" s="43">
        <v>24.279</v>
      </c>
    </row>
    <row r="20" spans="1:98" ht="15.6" x14ac:dyDescent="0.3">
      <c r="A20" s="1"/>
      <c r="B20" s="42" t="s">
        <v>658</v>
      </c>
      <c r="C20" s="43">
        <v>3.9434999999999998</v>
      </c>
      <c r="D20" s="43"/>
      <c r="E20" s="43">
        <v>28.623429999999999</v>
      </c>
      <c r="F20" s="43">
        <v>9.2249999999999996</v>
      </c>
      <c r="G20" s="43"/>
      <c r="H20" s="43"/>
      <c r="I20" s="43"/>
      <c r="J20" s="43"/>
      <c r="K20" s="43">
        <v>20.671900000000001</v>
      </c>
      <c r="L20" s="43">
        <v>26.106400000000001</v>
      </c>
      <c r="M20" s="43">
        <v>14.918200000000001</v>
      </c>
      <c r="N20" s="43">
        <v>14.43</v>
      </c>
      <c r="O20" s="43">
        <v>32.438000000000002</v>
      </c>
      <c r="P20" s="43"/>
      <c r="Q20" s="43"/>
      <c r="R20" s="43">
        <v>13.172000000000001</v>
      </c>
      <c r="S20" s="43"/>
      <c r="T20" s="43">
        <v>39.447119999999998</v>
      </c>
      <c r="U20" s="43"/>
      <c r="V20" s="43">
        <v>1.6</v>
      </c>
      <c r="W20" s="43"/>
      <c r="X20" s="43">
        <v>134.04410999999999</v>
      </c>
      <c r="Y20" s="43"/>
      <c r="Z20" s="43">
        <v>8.1253700000000002</v>
      </c>
      <c r="AA20" s="43">
        <v>8.5336999999999996</v>
      </c>
      <c r="AB20" s="43"/>
      <c r="AC20" s="43">
        <v>16.399999999999999</v>
      </c>
      <c r="AD20" s="43"/>
      <c r="AE20" s="43"/>
      <c r="AF20" s="43">
        <v>1.1000000000000001</v>
      </c>
      <c r="AG20" s="43"/>
      <c r="AH20" s="43"/>
      <c r="AI20" s="43"/>
      <c r="AJ20" s="43">
        <v>5.0694299999999997</v>
      </c>
      <c r="AK20" s="43">
        <v>0</v>
      </c>
      <c r="AL20" s="43">
        <v>1.4601999999999999</v>
      </c>
      <c r="AM20" s="43">
        <v>48.969000000000001</v>
      </c>
      <c r="AN20" s="43">
        <v>113.81780000000001</v>
      </c>
      <c r="AO20" s="43">
        <v>21.329699999999999</v>
      </c>
      <c r="AP20" s="43">
        <v>0.55000000000000004</v>
      </c>
      <c r="AQ20" s="43">
        <v>158.85679999999999</v>
      </c>
      <c r="AR20" s="43"/>
      <c r="AS20" s="43">
        <v>33.924999999999997</v>
      </c>
      <c r="AT20" s="43">
        <v>31.5</v>
      </c>
      <c r="AU20" s="43"/>
      <c r="AV20" s="43">
        <v>196.50588999999999</v>
      </c>
      <c r="AW20" s="43">
        <v>30.464130000000001</v>
      </c>
      <c r="AX20" s="43"/>
      <c r="AY20" s="43">
        <v>5.1100000000000003</v>
      </c>
      <c r="AZ20" s="43"/>
      <c r="BA20" s="43">
        <v>1.4</v>
      </c>
      <c r="BB20" s="43"/>
      <c r="BC20" s="43">
        <v>62.058239999999998</v>
      </c>
      <c r="BD20" s="43"/>
      <c r="BE20" s="43">
        <v>25.3</v>
      </c>
      <c r="BF20" s="43"/>
      <c r="BG20" s="43"/>
      <c r="BH20" s="43">
        <v>105.14652</v>
      </c>
      <c r="BI20" s="43">
        <v>17.73077</v>
      </c>
      <c r="BJ20" s="43"/>
      <c r="BK20" s="43"/>
      <c r="BL20" s="43"/>
      <c r="BM20" s="43"/>
      <c r="BN20" s="43">
        <v>59</v>
      </c>
      <c r="BO20" s="43"/>
      <c r="BP20" s="43">
        <v>142.85212000000001</v>
      </c>
      <c r="BQ20" s="43">
        <v>2.1532</v>
      </c>
      <c r="BR20" s="43"/>
      <c r="BS20" s="43">
        <v>136.16999999999999</v>
      </c>
      <c r="BT20" s="43">
        <v>8.2350399999999997</v>
      </c>
      <c r="BU20" s="43"/>
      <c r="BV20" s="43">
        <v>31.1508</v>
      </c>
      <c r="BW20" s="43">
        <v>3.6075599999999999</v>
      </c>
      <c r="BX20" s="43"/>
      <c r="BY20" s="43"/>
      <c r="BZ20" s="43">
        <v>87.348939999999999</v>
      </c>
      <c r="CA20" s="43">
        <v>20.885919999999999</v>
      </c>
      <c r="CB20" s="43">
        <v>0.32669999999999999</v>
      </c>
      <c r="CC20" s="43">
        <v>0.62</v>
      </c>
      <c r="CD20" s="43">
        <v>26.624400000000001</v>
      </c>
      <c r="CE20" s="43">
        <v>377.08828999999997</v>
      </c>
      <c r="CF20" s="43"/>
      <c r="CG20" s="43">
        <v>146.65924999999999</v>
      </c>
      <c r="CH20" s="43">
        <v>18.305</v>
      </c>
      <c r="CI20" s="43"/>
      <c r="CJ20" s="43"/>
      <c r="CK20" s="43">
        <v>16.185300000000002</v>
      </c>
      <c r="CL20" s="43">
        <v>4.4337799999999996</v>
      </c>
      <c r="CM20" s="43"/>
      <c r="CN20" s="43"/>
      <c r="CO20" s="43">
        <v>13.465</v>
      </c>
      <c r="CP20" s="43">
        <v>286.52</v>
      </c>
      <c r="CQ20" s="43"/>
      <c r="CR20" s="43">
        <v>40.395000000000003</v>
      </c>
      <c r="CS20" s="43"/>
      <c r="CT20" s="43">
        <v>17.745999999999999</v>
      </c>
    </row>
    <row r="21" spans="1:98" ht="15.6" x14ac:dyDescent="0.3">
      <c r="A21" s="1"/>
      <c r="B21" s="42" t="s">
        <v>659</v>
      </c>
      <c r="C21" s="43">
        <v>3.7054</v>
      </c>
      <c r="D21" s="43"/>
      <c r="E21" s="43">
        <v>28.40606</v>
      </c>
      <c r="F21" s="43">
        <v>9.2569999999999997</v>
      </c>
      <c r="G21" s="43"/>
      <c r="H21" s="43"/>
      <c r="I21" s="43"/>
      <c r="J21" s="43"/>
      <c r="K21" s="43">
        <v>20.559200000000001</v>
      </c>
      <c r="L21" s="43">
        <v>25.576599999999999</v>
      </c>
      <c r="M21" s="43">
        <v>12.3385</v>
      </c>
      <c r="N21" s="43">
        <v>14.48</v>
      </c>
      <c r="O21" s="43">
        <v>31.786000000000001</v>
      </c>
      <c r="P21" s="43"/>
      <c r="Q21" s="43"/>
      <c r="R21" s="43">
        <v>12.467000000000001</v>
      </c>
      <c r="S21" s="43"/>
      <c r="T21" s="43">
        <v>34.268030000000003</v>
      </c>
      <c r="U21" s="43"/>
      <c r="V21" s="43">
        <v>1.9</v>
      </c>
      <c r="W21" s="43"/>
      <c r="X21" s="43">
        <v>119.1211</v>
      </c>
      <c r="Y21" s="43"/>
      <c r="Z21" s="43">
        <v>7.8763199999999998</v>
      </c>
      <c r="AA21" s="43">
        <v>7.8376000000000001</v>
      </c>
      <c r="AB21" s="43"/>
      <c r="AC21" s="43">
        <v>16.079999999999998</v>
      </c>
      <c r="AD21" s="43"/>
      <c r="AE21" s="43"/>
      <c r="AF21" s="43">
        <v>1.3</v>
      </c>
      <c r="AG21" s="43"/>
      <c r="AH21" s="43"/>
      <c r="AI21" s="43"/>
      <c r="AJ21" s="43">
        <v>4.9555300000000004</v>
      </c>
      <c r="AK21" s="43">
        <v>0</v>
      </c>
      <c r="AL21" s="43">
        <v>1.3818999999999999</v>
      </c>
      <c r="AM21" s="43">
        <v>44.869100000000003</v>
      </c>
      <c r="AN21" s="43">
        <v>113.30177</v>
      </c>
      <c r="AO21" s="43">
        <v>22.186199999999999</v>
      </c>
      <c r="AP21" s="43">
        <v>0.91</v>
      </c>
      <c r="AQ21" s="43">
        <v>156.17670000000001</v>
      </c>
      <c r="AR21" s="43"/>
      <c r="AS21" s="43">
        <v>32.305999999999997</v>
      </c>
      <c r="AT21" s="43">
        <v>31.06</v>
      </c>
      <c r="AU21" s="43"/>
      <c r="AV21" s="43">
        <v>196.09276</v>
      </c>
      <c r="AW21" s="43">
        <v>29.851089999999999</v>
      </c>
      <c r="AX21" s="43"/>
      <c r="AY21" s="43">
        <v>5.0999999999999996</v>
      </c>
      <c r="AZ21" s="43"/>
      <c r="BA21" s="43">
        <v>1.7</v>
      </c>
      <c r="BB21" s="43"/>
      <c r="BC21" s="43">
        <v>61.50244</v>
      </c>
      <c r="BD21" s="43"/>
      <c r="BE21" s="43">
        <v>24.7</v>
      </c>
      <c r="BF21" s="43"/>
      <c r="BG21" s="43"/>
      <c r="BH21" s="43">
        <v>100.79451</v>
      </c>
      <c r="BI21" s="43">
        <v>17.749490000000002</v>
      </c>
      <c r="BJ21" s="43"/>
      <c r="BK21" s="43"/>
      <c r="BL21" s="43"/>
      <c r="BM21" s="43"/>
      <c r="BN21" s="43">
        <v>59.32</v>
      </c>
      <c r="BO21" s="43"/>
      <c r="BP21" s="43">
        <v>141.05409</v>
      </c>
      <c r="BQ21" s="43">
        <v>2.3407</v>
      </c>
      <c r="BR21" s="43"/>
      <c r="BS21" s="43">
        <v>126.41</v>
      </c>
      <c r="BT21" s="43">
        <v>7.3097799999999999</v>
      </c>
      <c r="BU21" s="43"/>
      <c r="BV21" s="43">
        <v>29.930900000000001</v>
      </c>
      <c r="BW21" s="43">
        <v>3.8024800000000001</v>
      </c>
      <c r="BX21" s="43"/>
      <c r="BY21" s="43"/>
      <c r="BZ21" s="43">
        <v>86.138450000000006</v>
      </c>
      <c r="CA21" s="43">
        <v>20.89941</v>
      </c>
      <c r="CB21" s="43">
        <v>0.31109999999999999</v>
      </c>
      <c r="CC21" s="43">
        <v>0.62</v>
      </c>
      <c r="CD21" s="43">
        <v>25.445779999999999</v>
      </c>
      <c r="CE21" s="43">
        <v>381.64738999999997</v>
      </c>
      <c r="CF21" s="43"/>
      <c r="CG21" s="43">
        <v>134.26111</v>
      </c>
      <c r="CH21" s="43">
        <v>17.603999999999999</v>
      </c>
      <c r="CI21" s="43"/>
      <c r="CJ21" s="43"/>
      <c r="CK21" s="43">
        <v>15.949400000000001</v>
      </c>
      <c r="CL21" s="43">
        <v>4.2945900000000004</v>
      </c>
      <c r="CM21" s="43"/>
      <c r="CN21" s="43"/>
      <c r="CO21" s="43">
        <v>13.541</v>
      </c>
      <c r="CP21" s="43">
        <v>276.12</v>
      </c>
      <c r="CQ21" s="43"/>
      <c r="CR21" s="43">
        <v>39.942</v>
      </c>
      <c r="CS21" s="43"/>
      <c r="CT21" s="43">
        <v>14.212999999999999</v>
      </c>
    </row>
    <row r="22" spans="1:98" ht="15.6" x14ac:dyDescent="0.3">
      <c r="A22" s="1"/>
      <c r="B22" s="42" t="s">
        <v>660</v>
      </c>
      <c r="C22" s="43">
        <v>3.2606000000000002</v>
      </c>
      <c r="D22" s="43"/>
      <c r="E22" s="43">
        <v>28.100159999999999</v>
      </c>
      <c r="F22" s="43">
        <v>11.125999999999999</v>
      </c>
      <c r="G22" s="43"/>
      <c r="H22" s="43"/>
      <c r="I22" s="43"/>
      <c r="J22" s="43"/>
      <c r="K22" s="43">
        <v>20.3659</v>
      </c>
      <c r="L22" s="43">
        <v>25.795100000000001</v>
      </c>
      <c r="M22" s="43">
        <v>11.8329</v>
      </c>
      <c r="N22" s="43">
        <v>14.57</v>
      </c>
      <c r="O22" s="43">
        <v>31.288</v>
      </c>
      <c r="P22" s="43"/>
      <c r="Q22" s="43"/>
      <c r="R22" s="43">
        <v>12.6</v>
      </c>
      <c r="S22" s="43"/>
      <c r="T22" s="43">
        <v>29.698619999999998</v>
      </c>
      <c r="U22" s="43"/>
      <c r="V22" s="43">
        <v>1.9</v>
      </c>
      <c r="W22" s="43"/>
      <c r="X22" s="43">
        <v>105.94705</v>
      </c>
      <c r="Y22" s="43"/>
      <c r="Z22" s="43">
        <v>7.6941199999999998</v>
      </c>
      <c r="AA22" s="43">
        <v>5.2633000000000001</v>
      </c>
      <c r="AB22" s="43"/>
      <c r="AC22" s="43">
        <v>16.41</v>
      </c>
      <c r="AD22" s="43"/>
      <c r="AE22" s="43"/>
      <c r="AF22" s="43">
        <v>1.2</v>
      </c>
      <c r="AG22" s="43"/>
      <c r="AH22" s="43"/>
      <c r="AI22" s="43"/>
      <c r="AJ22" s="43">
        <v>4.7631500000000004</v>
      </c>
      <c r="AK22" s="43">
        <v>0</v>
      </c>
      <c r="AL22" s="43">
        <v>1.4715</v>
      </c>
      <c r="AM22" s="43">
        <v>46.606900000000003</v>
      </c>
      <c r="AN22" s="43">
        <v>117.44153</v>
      </c>
      <c r="AO22" s="43">
        <v>24.334700000000002</v>
      </c>
      <c r="AP22" s="43">
        <v>0.73</v>
      </c>
      <c r="AQ22" s="43">
        <v>153.4376</v>
      </c>
      <c r="AR22" s="43"/>
      <c r="AS22" s="43">
        <v>32.243000000000002</v>
      </c>
      <c r="AT22" s="43">
        <v>31.14</v>
      </c>
      <c r="AU22" s="43"/>
      <c r="AV22" s="43">
        <v>190.3835</v>
      </c>
      <c r="AW22" s="43">
        <v>30.60623</v>
      </c>
      <c r="AX22" s="43"/>
      <c r="AY22" s="43">
        <v>4.47</v>
      </c>
      <c r="AZ22" s="43"/>
      <c r="BA22" s="43">
        <v>1.9</v>
      </c>
      <c r="BB22" s="43"/>
      <c r="BC22" s="43">
        <v>61.45243</v>
      </c>
      <c r="BD22" s="43"/>
      <c r="BE22" s="43">
        <v>24.7</v>
      </c>
      <c r="BF22" s="43"/>
      <c r="BG22" s="43"/>
      <c r="BH22" s="43">
        <v>104.01246999999999</v>
      </c>
      <c r="BI22" s="43">
        <v>17.702729999999999</v>
      </c>
      <c r="BJ22" s="43"/>
      <c r="BK22" s="43"/>
      <c r="BL22" s="43"/>
      <c r="BM22" s="43"/>
      <c r="BN22" s="43">
        <v>60.75</v>
      </c>
      <c r="BO22" s="43"/>
      <c r="BP22" s="43">
        <v>142.13086999999999</v>
      </c>
      <c r="BQ22" s="43">
        <v>2.4588000000000001</v>
      </c>
      <c r="BR22" s="43"/>
      <c r="BS22" s="43">
        <v>133.46</v>
      </c>
      <c r="BT22" s="43">
        <v>7.4373300000000002</v>
      </c>
      <c r="BU22" s="43"/>
      <c r="BV22" s="43">
        <v>31.736000000000001</v>
      </c>
      <c r="BW22" s="43">
        <v>3.7307000000000001</v>
      </c>
      <c r="BX22" s="43"/>
      <c r="BY22" s="43"/>
      <c r="BZ22" s="43">
        <v>88.220100000000002</v>
      </c>
      <c r="CA22" s="43">
        <v>20.926300000000001</v>
      </c>
      <c r="CB22" s="43">
        <v>0.36709999999999998</v>
      </c>
      <c r="CC22" s="43">
        <v>0.63</v>
      </c>
      <c r="CD22" s="43">
        <v>25.380220000000001</v>
      </c>
      <c r="CE22" s="43">
        <v>372.66167000000002</v>
      </c>
      <c r="CF22" s="43"/>
      <c r="CG22" s="43">
        <v>142.10881000000001</v>
      </c>
      <c r="CH22" s="43">
        <v>17.616</v>
      </c>
      <c r="CI22" s="43"/>
      <c r="CJ22" s="43"/>
      <c r="CK22" s="43">
        <v>15.7745</v>
      </c>
      <c r="CL22" s="43">
        <v>4.2937000000000003</v>
      </c>
      <c r="CM22" s="43"/>
      <c r="CN22" s="43"/>
      <c r="CO22" s="43">
        <v>13.629</v>
      </c>
      <c r="CP22" s="43">
        <v>272.51</v>
      </c>
      <c r="CQ22" s="43"/>
      <c r="CR22" s="43">
        <v>39.869</v>
      </c>
      <c r="CS22" s="43"/>
      <c r="CT22" s="43">
        <v>9.8140000000000001</v>
      </c>
    </row>
    <row r="23" spans="1:98" ht="15.6" x14ac:dyDescent="0.3">
      <c r="A23" s="1"/>
      <c r="B23" s="42" t="s">
        <v>661</v>
      </c>
      <c r="C23" s="43">
        <v>2.9641000000000002</v>
      </c>
      <c r="D23" s="43"/>
      <c r="E23" s="43">
        <v>28.295719999999999</v>
      </c>
      <c r="F23" s="43">
        <v>11.253</v>
      </c>
      <c r="G23" s="43"/>
      <c r="H23" s="43"/>
      <c r="I23" s="43"/>
      <c r="J23" s="43"/>
      <c r="K23" s="43">
        <v>19.3764</v>
      </c>
      <c r="L23" s="43">
        <v>25.525600000000001</v>
      </c>
      <c r="M23" s="43">
        <v>12.036099999999999</v>
      </c>
      <c r="N23" s="43">
        <v>14.55</v>
      </c>
      <c r="O23" s="43">
        <v>31.28</v>
      </c>
      <c r="P23" s="43"/>
      <c r="Q23" s="43"/>
      <c r="R23" s="43">
        <v>12.579000000000001</v>
      </c>
      <c r="S23" s="43"/>
      <c r="T23" s="43">
        <v>34.386279999999999</v>
      </c>
      <c r="U23" s="43"/>
      <c r="V23" s="43">
        <v>1.9</v>
      </c>
      <c r="W23" s="43"/>
      <c r="X23" s="43">
        <v>113.97502</v>
      </c>
      <c r="Y23" s="43"/>
      <c r="Z23" s="43">
        <v>7.7605199999999996</v>
      </c>
      <c r="AA23" s="43">
        <v>6.3876999999999997</v>
      </c>
      <c r="AB23" s="43"/>
      <c r="AC23" s="43">
        <v>16.190000000000001</v>
      </c>
      <c r="AD23" s="43"/>
      <c r="AE23" s="43"/>
      <c r="AF23" s="43">
        <v>1.2</v>
      </c>
      <c r="AG23" s="43"/>
      <c r="AH23" s="43"/>
      <c r="AI23" s="43"/>
      <c r="AJ23" s="43">
        <v>4.8320100000000004</v>
      </c>
      <c r="AK23" s="43">
        <v>0</v>
      </c>
      <c r="AL23" s="43">
        <v>1.7341</v>
      </c>
      <c r="AM23" s="43">
        <v>47.564900000000002</v>
      </c>
      <c r="AN23" s="43">
        <v>118.20808</v>
      </c>
      <c r="AO23" s="43">
        <v>26.549700000000001</v>
      </c>
      <c r="AP23" s="43">
        <v>0.73</v>
      </c>
      <c r="AQ23" s="43">
        <v>152.69630000000001</v>
      </c>
      <c r="AR23" s="43"/>
      <c r="AS23" s="43">
        <v>33.790999999999997</v>
      </c>
      <c r="AT23" s="43">
        <v>31.23</v>
      </c>
      <c r="AU23" s="43"/>
      <c r="AV23" s="43">
        <v>190.8981</v>
      </c>
      <c r="AW23" s="43">
        <v>30.968679999999999</v>
      </c>
      <c r="AX23" s="43"/>
      <c r="AY23" s="43">
        <v>3.97</v>
      </c>
      <c r="AZ23" s="43"/>
      <c r="BA23" s="43">
        <v>1.5</v>
      </c>
      <c r="BB23" s="43"/>
      <c r="BC23" s="43">
        <v>61.267020000000002</v>
      </c>
      <c r="BD23" s="43"/>
      <c r="BE23" s="43">
        <v>24.7</v>
      </c>
      <c r="BF23" s="43"/>
      <c r="BG23" s="43"/>
      <c r="BH23" s="43">
        <v>110.39624000000001</v>
      </c>
      <c r="BI23" s="43">
        <v>17.71171</v>
      </c>
      <c r="BJ23" s="43"/>
      <c r="BK23" s="43"/>
      <c r="BL23" s="43"/>
      <c r="BM23" s="43"/>
      <c r="BN23" s="43">
        <v>58.07</v>
      </c>
      <c r="BO23" s="43"/>
      <c r="BP23" s="43">
        <v>144.81873999999999</v>
      </c>
      <c r="BQ23" s="43">
        <v>2.3129</v>
      </c>
      <c r="BR23" s="43"/>
      <c r="BS23" s="43">
        <v>133.59</v>
      </c>
      <c r="BT23" s="43">
        <v>6.7375499999999997</v>
      </c>
      <c r="BU23" s="43"/>
      <c r="BV23" s="43">
        <v>32.412399999999998</v>
      </c>
      <c r="BW23" s="43">
        <v>3.7307000000000001</v>
      </c>
      <c r="BX23" s="43"/>
      <c r="BY23" s="43"/>
      <c r="BZ23" s="43">
        <v>87.89958</v>
      </c>
      <c r="CA23" s="43">
        <v>20.940169999999998</v>
      </c>
      <c r="CB23" s="43">
        <v>0.374</v>
      </c>
      <c r="CC23" s="43">
        <v>0.61</v>
      </c>
      <c r="CD23" s="43">
        <v>25.13824</v>
      </c>
      <c r="CE23" s="43">
        <v>375.75477000000001</v>
      </c>
      <c r="CF23" s="43"/>
      <c r="CG23" s="43">
        <v>142.42854</v>
      </c>
      <c r="CH23" s="43">
        <v>17.946999999999999</v>
      </c>
      <c r="CI23" s="43"/>
      <c r="CJ23" s="43"/>
      <c r="CK23" s="43">
        <v>14.5206</v>
      </c>
      <c r="CL23" s="43">
        <v>4.29617</v>
      </c>
      <c r="CM23" s="43"/>
      <c r="CN23" s="43"/>
      <c r="CO23" s="43">
        <v>11.59</v>
      </c>
      <c r="CP23" s="43">
        <v>268.58</v>
      </c>
      <c r="CQ23" s="43"/>
      <c r="CR23" s="43">
        <v>40.488</v>
      </c>
      <c r="CS23" s="43"/>
      <c r="CT23" s="43">
        <v>2.637</v>
      </c>
    </row>
    <row r="24" spans="1:98" ht="15.6" x14ac:dyDescent="0.3">
      <c r="A24" s="1"/>
      <c r="B24" s="42" t="s">
        <v>662</v>
      </c>
      <c r="C24" s="43">
        <v>2.5739000000000001</v>
      </c>
      <c r="D24" s="43"/>
      <c r="E24" s="43">
        <v>28.665849999999999</v>
      </c>
      <c r="F24" s="43">
        <v>11.476000000000001</v>
      </c>
      <c r="G24" s="43"/>
      <c r="H24" s="43"/>
      <c r="I24" s="43"/>
      <c r="J24" s="43"/>
      <c r="K24" s="43">
        <v>20.420300000000001</v>
      </c>
      <c r="L24" s="43">
        <v>25.968900000000001</v>
      </c>
      <c r="M24" s="43">
        <v>12.051500000000001</v>
      </c>
      <c r="N24" s="43">
        <v>14.41</v>
      </c>
      <c r="O24" s="43">
        <v>31.04</v>
      </c>
      <c r="P24" s="43"/>
      <c r="Q24" s="43"/>
      <c r="R24" s="43">
        <v>12.645</v>
      </c>
      <c r="S24" s="43"/>
      <c r="T24" s="43">
        <v>40.301459999999999</v>
      </c>
      <c r="U24" s="43"/>
      <c r="V24" s="43">
        <v>1.8</v>
      </c>
      <c r="W24" s="43"/>
      <c r="X24" s="43">
        <v>147.54845</v>
      </c>
      <c r="Y24" s="43"/>
      <c r="Z24" s="43">
        <v>7.9995799999999999</v>
      </c>
      <c r="AA24" s="43">
        <v>7.5387000000000004</v>
      </c>
      <c r="AB24" s="43"/>
      <c r="AC24" s="43">
        <v>16.55</v>
      </c>
      <c r="AD24" s="43"/>
      <c r="AE24" s="43"/>
      <c r="AF24" s="43">
        <v>1.2</v>
      </c>
      <c r="AG24" s="43"/>
      <c r="AH24" s="43"/>
      <c r="AI24" s="43"/>
      <c r="AJ24" s="43">
        <v>5.1929299999999996</v>
      </c>
      <c r="AK24" s="43">
        <v>0</v>
      </c>
      <c r="AL24" s="43">
        <v>2.3003999999999998</v>
      </c>
      <c r="AM24" s="43">
        <v>48.742100000000001</v>
      </c>
      <c r="AN24" s="43">
        <v>116.97942999999999</v>
      </c>
      <c r="AO24" s="43">
        <v>25.9892</v>
      </c>
      <c r="AP24" s="43">
        <v>0.72</v>
      </c>
      <c r="AQ24" s="43">
        <v>155.7045</v>
      </c>
      <c r="AR24" s="43"/>
      <c r="AS24" s="43">
        <v>33.582000000000001</v>
      </c>
      <c r="AT24" s="43">
        <v>31.75</v>
      </c>
      <c r="AU24" s="43"/>
      <c r="AV24" s="43">
        <v>192.09657000000001</v>
      </c>
      <c r="AW24" s="43">
        <v>31.624459999999999</v>
      </c>
      <c r="AX24" s="43"/>
      <c r="AY24" s="43">
        <v>4</v>
      </c>
      <c r="AZ24" s="43"/>
      <c r="BA24" s="43">
        <v>1.5</v>
      </c>
      <c r="BB24" s="43"/>
      <c r="BC24" s="43">
        <v>60.410640000000001</v>
      </c>
      <c r="BD24" s="43"/>
      <c r="BE24" s="43">
        <v>24.7</v>
      </c>
      <c r="BF24" s="43"/>
      <c r="BG24" s="43"/>
      <c r="BH24" s="43">
        <v>115.02892</v>
      </c>
      <c r="BI24" s="43">
        <v>17.97045</v>
      </c>
      <c r="BJ24" s="43"/>
      <c r="BK24" s="43"/>
      <c r="BL24" s="43"/>
      <c r="BM24" s="43"/>
      <c r="BN24" s="43">
        <v>59.76</v>
      </c>
      <c r="BO24" s="43"/>
      <c r="BP24" s="43">
        <v>138.62657999999999</v>
      </c>
      <c r="BQ24" s="43">
        <v>2.3407</v>
      </c>
      <c r="BR24" s="43"/>
      <c r="BS24" s="43">
        <v>133.79</v>
      </c>
      <c r="BT24" s="43">
        <v>8.23902</v>
      </c>
      <c r="BU24" s="43"/>
      <c r="BV24" s="43">
        <v>32.560200000000002</v>
      </c>
      <c r="BW24" s="43">
        <v>3.87202</v>
      </c>
      <c r="BX24" s="43"/>
      <c r="BY24" s="43"/>
      <c r="BZ24" s="43">
        <v>89.159239999999997</v>
      </c>
      <c r="CA24" s="43">
        <v>20.933979999999998</v>
      </c>
      <c r="CB24" s="43">
        <v>0.42430000000000001</v>
      </c>
      <c r="CC24" s="43">
        <v>0.62</v>
      </c>
      <c r="CD24" s="43">
        <v>25.614920000000001</v>
      </c>
      <c r="CE24" s="43">
        <v>381.77010000000001</v>
      </c>
      <c r="CF24" s="43"/>
      <c r="CG24" s="43">
        <v>145.37707</v>
      </c>
      <c r="CH24" s="43">
        <v>18.074000000000002</v>
      </c>
      <c r="CI24" s="43"/>
      <c r="CJ24" s="43"/>
      <c r="CK24" s="43">
        <v>15.0617</v>
      </c>
      <c r="CL24" s="43">
        <v>4.37934</v>
      </c>
      <c r="CM24" s="43"/>
      <c r="CN24" s="43"/>
      <c r="CO24" s="43">
        <v>11.702</v>
      </c>
      <c r="CP24" s="43">
        <v>268.31</v>
      </c>
      <c r="CQ24" s="43"/>
      <c r="CR24" s="43">
        <v>40.840000000000003</v>
      </c>
      <c r="CS24" s="43"/>
      <c r="CT24" s="43">
        <v>9.6000000000000002E-2</v>
      </c>
    </row>
    <row r="25" spans="1:98" ht="15.6" x14ac:dyDescent="0.3">
      <c r="A25" s="1"/>
      <c r="B25" s="42" t="s">
        <v>663</v>
      </c>
      <c r="C25" s="43">
        <v>2.1591999999999998</v>
      </c>
      <c r="D25" s="43"/>
      <c r="E25" s="43">
        <v>26.854880000000001</v>
      </c>
      <c r="F25" s="43">
        <v>12.676</v>
      </c>
      <c r="G25" s="43"/>
      <c r="H25" s="43"/>
      <c r="I25" s="43"/>
      <c r="J25" s="43"/>
      <c r="K25" s="43">
        <v>20.536799999999999</v>
      </c>
      <c r="L25" s="43">
        <v>26.581399999999999</v>
      </c>
      <c r="M25" s="43">
        <v>11.412800000000001</v>
      </c>
      <c r="N25" s="43">
        <v>14.31</v>
      </c>
      <c r="O25" s="43">
        <v>31.248000000000001</v>
      </c>
      <c r="P25" s="43"/>
      <c r="Q25" s="43"/>
      <c r="R25" s="43">
        <v>12.981</v>
      </c>
      <c r="S25" s="43"/>
      <c r="T25" s="43">
        <v>34.349159999999998</v>
      </c>
      <c r="U25" s="43"/>
      <c r="V25" s="43">
        <v>1.9</v>
      </c>
      <c r="W25" s="43"/>
      <c r="X25" s="43">
        <v>133.99644000000001</v>
      </c>
      <c r="Y25" s="43"/>
      <c r="Z25" s="43">
        <v>8.0635899999999996</v>
      </c>
      <c r="AA25" s="43">
        <v>7.8480999999999996</v>
      </c>
      <c r="AB25" s="43"/>
      <c r="AC25" s="43">
        <v>16.91</v>
      </c>
      <c r="AD25" s="43"/>
      <c r="AE25" s="43"/>
      <c r="AF25" s="43">
        <v>1.3</v>
      </c>
      <c r="AG25" s="43"/>
      <c r="AH25" s="43"/>
      <c r="AI25" s="43"/>
      <c r="AJ25" s="43">
        <v>4.6838199999999999</v>
      </c>
      <c r="AK25" s="43">
        <v>0</v>
      </c>
      <c r="AL25" s="43">
        <v>2.6749000000000001</v>
      </c>
      <c r="AM25" s="43">
        <v>49.516800000000003</v>
      </c>
      <c r="AN25" s="43">
        <v>117.39873</v>
      </c>
      <c r="AO25" s="43">
        <v>27.0426</v>
      </c>
      <c r="AP25" s="43">
        <v>0.63</v>
      </c>
      <c r="AQ25" s="43">
        <v>160.34280000000001</v>
      </c>
      <c r="AR25" s="43"/>
      <c r="AS25" s="43">
        <v>34.774000000000001</v>
      </c>
      <c r="AT25" s="43">
        <v>32.07</v>
      </c>
      <c r="AU25" s="43"/>
      <c r="AV25" s="43">
        <v>192.73105000000001</v>
      </c>
      <c r="AW25" s="43">
        <v>31.756499999999999</v>
      </c>
      <c r="AX25" s="43"/>
      <c r="AY25" s="43">
        <v>3.93</v>
      </c>
      <c r="AZ25" s="43"/>
      <c r="BA25" s="43">
        <v>2.2000000000000002</v>
      </c>
      <c r="BB25" s="43"/>
      <c r="BC25" s="43">
        <v>60.255180000000003</v>
      </c>
      <c r="BD25" s="43"/>
      <c r="BE25" s="43">
        <v>24.7</v>
      </c>
      <c r="BF25" s="43"/>
      <c r="BG25" s="43"/>
      <c r="BH25" s="43">
        <v>108.43837000000001</v>
      </c>
      <c r="BI25" s="43">
        <v>17.52196</v>
      </c>
      <c r="BJ25" s="43"/>
      <c r="BK25" s="43"/>
      <c r="BL25" s="43"/>
      <c r="BM25" s="43"/>
      <c r="BN25" s="43">
        <v>60.57</v>
      </c>
      <c r="BO25" s="43"/>
      <c r="BP25" s="43">
        <v>140.89368999999999</v>
      </c>
      <c r="BQ25" s="43">
        <v>2.3824000000000001</v>
      </c>
      <c r="BR25" s="43"/>
      <c r="BS25" s="43">
        <v>133.75</v>
      </c>
      <c r="BT25" s="43">
        <v>7.50176</v>
      </c>
      <c r="BU25" s="43"/>
      <c r="BV25" s="43">
        <v>33.671100000000003</v>
      </c>
      <c r="BW25" s="43">
        <v>3.9659300000000002</v>
      </c>
      <c r="BX25" s="43"/>
      <c r="BY25" s="43"/>
      <c r="BZ25" s="43">
        <v>89.413560000000004</v>
      </c>
      <c r="CA25" s="43">
        <v>20.926649999999999</v>
      </c>
      <c r="CB25" s="43">
        <v>0.48699999999999999</v>
      </c>
      <c r="CC25" s="43">
        <v>0.6</v>
      </c>
      <c r="CD25" s="43">
        <v>27.18244</v>
      </c>
      <c r="CE25" s="43">
        <v>379.24732999999998</v>
      </c>
      <c r="CF25" s="43"/>
      <c r="CG25" s="43">
        <v>139.095</v>
      </c>
      <c r="CH25" s="43">
        <v>17.994</v>
      </c>
      <c r="CI25" s="43"/>
      <c r="CJ25" s="43"/>
      <c r="CK25" s="43">
        <v>15.6822</v>
      </c>
      <c r="CL25" s="43">
        <v>4.4438500000000003</v>
      </c>
      <c r="CM25" s="43"/>
      <c r="CN25" s="43"/>
      <c r="CO25" s="43">
        <v>12.018000000000001</v>
      </c>
      <c r="CP25" s="43">
        <v>277.13</v>
      </c>
      <c r="CQ25" s="43"/>
      <c r="CR25" s="43">
        <v>40.747</v>
      </c>
      <c r="CS25" s="43"/>
      <c r="CT25" s="43">
        <v>0.10100000000000001</v>
      </c>
    </row>
    <row r="26" spans="1:98" ht="15.6" x14ac:dyDescent="0.3">
      <c r="A26" s="1"/>
      <c r="B26" s="42" t="s">
        <v>664</v>
      </c>
      <c r="C26" s="43">
        <v>2.1347</v>
      </c>
      <c r="D26" s="43"/>
      <c r="E26" s="43">
        <v>26.820039999999999</v>
      </c>
      <c r="F26" s="43">
        <v>12.864000000000001</v>
      </c>
      <c r="G26" s="43"/>
      <c r="H26" s="43"/>
      <c r="I26" s="43"/>
      <c r="J26" s="43"/>
      <c r="K26" s="43">
        <v>20.9726</v>
      </c>
      <c r="L26" s="43">
        <v>26.540099999999999</v>
      </c>
      <c r="M26" s="43">
        <v>11.3148</v>
      </c>
      <c r="N26" s="43">
        <v>14.43</v>
      </c>
      <c r="O26" s="43">
        <v>31.783999999999999</v>
      </c>
      <c r="P26" s="43"/>
      <c r="Q26" s="43"/>
      <c r="R26" s="43">
        <v>12.798</v>
      </c>
      <c r="S26" s="43"/>
      <c r="T26" s="43">
        <v>29.362449999999999</v>
      </c>
      <c r="U26" s="43"/>
      <c r="V26" s="43">
        <v>1.9</v>
      </c>
      <c r="W26" s="43"/>
      <c r="X26" s="43">
        <v>103.70701</v>
      </c>
      <c r="Y26" s="43"/>
      <c r="Z26" s="43">
        <v>7.98569</v>
      </c>
      <c r="AA26" s="43">
        <v>7.5471000000000004</v>
      </c>
      <c r="AB26" s="43"/>
      <c r="AC26" s="43">
        <v>17.12</v>
      </c>
      <c r="AD26" s="43"/>
      <c r="AE26" s="43"/>
      <c r="AF26" s="43">
        <v>1</v>
      </c>
      <c r="AG26" s="43"/>
      <c r="AH26" s="43"/>
      <c r="AI26" s="43"/>
      <c r="AJ26" s="43">
        <v>4.0358400000000003</v>
      </c>
      <c r="AK26" s="43">
        <v>0</v>
      </c>
      <c r="AL26" s="43">
        <v>3.1614</v>
      </c>
      <c r="AM26" s="43">
        <v>49.655700000000003</v>
      </c>
      <c r="AN26" s="43">
        <v>117.13948000000001</v>
      </c>
      <c r="AO26" s="43">
        <v>27.529900000000001</v>
      </c>
      <c r="AP26" s="43">
        <v>0.44</v>
      </c>
      <c r="AQ26" s="43">
        <v>159.7833</v>
      </c>
      <c r="AR26" s="43"/>
      <c r="AS26" s="43">
        <v>36.424999999999997</v>
      </c>
      <c r="AT26" s="43">
        <v>32.700000000000003</v>
      </c>
      <c r="AU26" s="43"/>
      <c r="AV26" s="43">
        <v>189.74574999999999</v>
      </c>
      <c r="AW26" s="43">
        <v>32.625369999999997</v>
      </c>
      <c r="AX26" s="43"/>
      <c r="AY26" s="43">
        <v>3.95</v>
      </c>
      <c r="AZ26" s="43"/>
      <c r="BA26" s="43">
        <v>2.2000000000000002</v>
      </c>
      <c r="BB26" s="43"/>
      <c r="BC26" s="43">
        <v>59.778930000000003</v>
      </c>
      <c r="BD26" s="43"/>
      <c r="BE26" s="43">
        <v>24.7</v>
      </c>
      <c r="BF26" s="43"/>
      <c r="BG26" s="43"/>
      <c r="BH26" s="43">
        <v>115.03887</v>
      </c>
      <c r="BI26" s="43">
        <v>17.82769</v>
      </c>
      <c r="BJ26" s="43"/>
      <c r="BK26" s="43"/>
      <c r="BL26" s="43"/>
      <c r="BM26" s="43"/>
      <c r="BN26" s="43">
        <v>60.91</v>
      </c>
      <c r="BO26" s="43"/>
      <c r="BP26" s="43">
        <v>142.91548</v>
      </c>
      <c r="BQ26" s="43">
        <v>2.4727000000000001</v>
      </c>
      <c r="BR26" s="43"/>
      <c r="BS26" s="43">
        <v>134.02000000000001</v>
      </c>
      <c r="BT26" s="43">
        <v>8.8350600000000004</v>
      </c>
      <c r="BU26" s="43"/>
      <c r="BV26" s="43">
        <v>34.849699999999999</v>
      </c>
      <c r="BW26" s="43">
        <v>4.0273599999999998</v>
      </c>
      <c r="BX26" s="43"/>
      <c r="BY26" s="43"/>
      <c r="BZ26" s="43">
        <v>87.714299999999994</v>
      </c>
      <c r="CA26" s="43">
        <v>20.894860000000001</v>
      </c>
      <c r="CB26" s="43">
        <v>0.6079</v>
      </c>
      <c r="CC26" s="43">
        <v>0.6</v>
      </c>
      <c r="CD26" s="43">
        <v>27.967569999999998</v>
      </c>
      <c r="CE26" s="43">
        <v>373.35525000000001</v>
      </c>
      <c r="CF26" s="43"/>
      <c r="CG26" s="43">
        <v>152.86311000000001</v>
      </c>
      <c r="CH26" s="43">
        <v>18.452000000000002</v>
      </c>
      <c r="CI26" s="43"/>
      <c r="CJ26" s="43"/>
      <c r="CK26" s="43">
        <v>16.1374</v>
      </c>
      <c r="CL26" s="43">
        <v>4.3057499999999997</v>
      </c>
      <c r="CM26" s="43"/>
      <c r="CN26" s="43"/>
      <c r="CO26" s="43">
        <v>12.912000000000001</v>
      </c>
      <c r="CP26" s="43">
        <v>273</v>
      </c>
      <c r="CQ26" s="43"/>
      <c r="CR26" s="43">
        <v>40.57</v>
      </c>
      <c r="CS26" s="43"/>
      <c r="CT26" s="43">
        <v>9.9000000000000005E-2</v>
      </c>
    </row>
    <row r="27" spans="1:98" ht="15.6" x14ac:dyDescent="0.3">
      <c r="A27" s="1"/>
      <c r="B27" s="42" t="s">
        <v>665</v>
      </c>
      <c r="C27" s="43">
        <v>2.4851999999999999</v>
      </c>
      <c r="D27" s="43"/>
      <c r="E27" s="43">
        <v>24.150539999999999</v>
      </c>
      <c r="F27" s="43">
        <v>12.959</v>
      </c>
      <c r="G27" s="43"/>
      <c r="H27" s="43"/>
      <c r="I27" s="43"/>
      <c r="J27" s="43"/>
      <c r="K27" s="43">
        <v>21.250900000000001</v>
      </c>
      <c r="L27" s="43">
        <v>26.001300000000001</v>
      </c>
      <c r="M27" s="43">
        <v>11.4338</v>
      </c>
      <c r="N27" s="43">
        <v>14.41</v>
      </c>
      <c r="O27" s="43">
        <v>32.198</v>
      </c>
      <c r="P27" s="43"/>
      <c r="Q27" s="43"/>
      <c r="R27" s="43">
        <v>12.696</v>
      </c>
      <c r="S27" s="43"/>
      <c r="T27" s="43">
        <v>26.080770000000001</v>
      </c>
      <c r="U27" s="43"/>
      <c r="V27" s="43">
        <v>2</v>
      </c>
      <c r="W27" s="43"/>
      <c r="X27" s="43">
        <v>112.78394</v>
      </c>
      <c r="Y27" s="43"/>
      <c r="Z27" s="43">
        <v>7.7416900000000002</v>
      </c>
      <c r="AA27" s="43">
        <v>7.0670999999999999</v>
      </c>
      <c r="AB27" s="43"/>
      <c r="AC27" s="43">
        <v>17.3</v>
      </c>
      <c r="AD27" s="43"/>
      <c r="AE27" s="43"/>
      <c r="AF27" s="43">
        <v>1</v>
      </c>
      <c r="AG27" s="43"/>
      <c r="AH27" s="43"/>
      <c r="AI27" s="43"/>
      <c r="AJ27" s="43">
        <v>4.1829499999999999</v>
      </c>
      <c r="AK27" s="43">
        <v>0</v>
      </c>
      <c r="AL27" s="43">
        <v>3.5914999999999999</v>
      </c>
      <c r="AM27" s="43">
        <v>50.177199999999999</v>
      </c>
      <c r="AN27" s="43">
        <v>118.56222</v>
      </c>
      <c r="AO27" s="43">
        <v>27.730899999999998</v>
      </c>
      <c r="AP27" s="43">
        <v>0.24</v>
      </c>
      <c r="AQ27" s="43">
        <v>160.3124</v>
      </c>
      <c r="AR27" s="43"/>
      <c r="AS27" s="43">
        <v>37.130000000000003</v>
      </c>
      <c r="AT27" s="43">
        <v>32.65</v>
      </c>
      <c r="AU27" s="43"/>
      <c r="AV27" s="43">
        <v>192.02942999999999</v>
      </c>
      <c r="AW27" s="43">
        <v>32.797020000000003</v>
      </c>
      <c r="AX27" s="43"/>
      <c r="AY27" s="43">
        <v>3.87</v>
      </c>
      <c r="AZ27" s="43"/>
      <c r="BA27" s="43">
        <v>2.2999999999999998</v>
      </c>
      <c r="BB27" s="43"/>
      <c r="BC27" s="43">
        <v>59.388579999999997</v>
      </c>
      <c r="BD27" s="43"/>
      <c r="BE27" s="43">
        <v>24.7</v>
      </c>
      <c r="BF27" s="43"/>
      <c r="BG27" s="43"/>
      <c r="BH27" s="43">
        <v>113.51273</v>
      </c>
      <c r="BI27" s="43">
        <v>17.60042</v>
      </c>
      <c r="BJ27" s="43"/>
      <c r="BK27" s="43"/>
      <c r="BL27" s="43"/>
      <c r="BM27" s="43"/>
      <c r="BN27" s="43">
        <v>59.04</v>
      </c>
      <c r="BO27" s="43"/>
      <c r="BP27" s="43">
        <v>142.86694</v>
      </c>
      <c r="BQ27" s="43">
        <v>2.4866000000000001</v>
      </c>
      <c r="BR27" s="43"/>
      <c r="BS27" s="43">
        <v>133.66999999999999</v>
      </c>
      <c r="BT27" s="43">
        <v>9.18614</v>
      </c>
      <c r="BU27" s="43"/>
      <c r="BV27" s="43">
        <v>33.952100000000002</v>
      </c>
      <c r="BW27" s="43">
        <v>3.8865599999999998</v>
      </c>
      <c r="BX27" s="43"/>
      <c r="BY27" s="43"/>
      <c r="BZ27" s="43">
        <v>87.093729999999994</v>
      </c>
      <c r="CA27" s="43">
        <v>20.927160000000001</v>
      </c>
      <c r="CB27" s="43">
        <v>0.78449999999999998</v>
      </c>
      <c r="CC27" s="43">
        <v>0.59</v>
      </c>
      <c r="CD27" s="43">
        <v>28.361650000000001</v>
      </c>
      <c r="CE27" s="43">
        <v>370.10669000000001</v>
      </c>
      <c r="CF27" s="43"/>
      <c r="CG27" s="43">
        <v>144.62953999999999</v>
      </c>
      <c r="CH27" s="43">
        <v>18.178000000000001</v>
      </c>
      <c r="CI27" s="43"/>
      <c r="CJ27" s="43"/>
      <c r="CK27" s="43">
        <v>16.280899999999999</v>
      </c>
      <c r="CL27" s="43">
        <v>3.89039</v>
      </c>
      <c r="CM27" s="43"/>
      <c r="CN27" s="43"/>
      <c r="CO27" s="43">
        <v>13.739000000000001</v>
      </c>
      <c r="CP27" s="43">
        <v>271.47000000000003</v>
      </c>
      <c r="CQ27" s="43"/>
      <c r="CR27" s="43">
        <v>40.656999999999996</v>
      </c>
      <c r="CS27" s="43"/>
      <c r="CT27" s="43">
        <v>0.10100000000000001</v>
      </c>
    </row>
    <row r="28" spans="1:98" ht="15.6" x14ac:dyDescent="0.3">
      <c r="A28" s="1"/>
      <c r="B28" s="42" t="s">
        <v>666</v>
      </c>
      <c r="C28" s="43">
        <v>2.8456999999999999</v>
      </c>
      <c r="D28" s="43"/>
      <c r="E28" s="43">
        <v>19.14564</v>
      </c>
      <c r="F28" s="43">
        <v>12.411</v>
      </c>
      <c r="G28" s="43"/>
      <c r="H28" s="43"/>
      <c r="I28" s="43"/>
      <c r="J28" s="43"/>
      <c r="K28" s="43">
        <v>20.846800000000002</v>
      </c>
      <c r="L28" s="43">
        <v>26.186900000000001</v>
      </c>
      <c r="M28" s="43">
        <v>9.9540000000000006</v>
      </c>
      <c r="N28" s="43">
        <v>14.35</v>
      </c>
      <c r="O28" s="43">
        <v>32.378</v>
      </c>
      <c r="P28" s="43"/>
      <c r="Q28" s="43"/>
      <c r="R28" s="43">
        <v>12.513</v>
      </c>
      <c r="S28" s="43"/>
      <c r="T28" s="43">
        <v>41.433790000000002</v>
      </c>
      <c r="U28" s="43"/>
      <c r="V28" s="43">
        <v>2</v>
      </c>
      <c r="W28" s="43"/>
      <c r="X28" s="43">
        <v>121.81220999999999</v>
      </c>
      <c r="Y28" s="43"/>
      <c r="Z28" s="43">
        <v>7.48407</v>
      </c>
      <c r="AA28" s="43">
        <v>7.5175999999999998</v>
      </c>
      <c r="AB28" s="43"/>
      <c r="AC28" s="43">
        <v>16.66</v>
      </c>
      <c r="AD28" s="43"/>
      <c r="AE28" s="43"/>
      <c r="AF28" s="43">
        <v>0.9</v>
      </c>
      <c r="AG28" s="43"/>
      <c r="AH28" s="43"/>
      <c r="AI28" s="43"/>
      <c r="AJ28" s="43">
        <v>4.0119499999999997</v>
      </c>
      <c r="AK28" s="43">
        <v>0</v>
      </c>
      <c r="AL28" s="43">
        <v>4.1639999999999997</v>
      </c>
      <c r="AM28" s="43">
        <v>49.136099999999999</v>
      </c>
      <c r="AN28" s="43">
        <v>119.76415</v>
      </c>
      <c r="AO28" s="43">
        <v>27.136099999999999</v>
      </c>
      <c r="AP28" s="43">
        <v>0.57999999999999996</v>
      </c>
      <c r="AQ28" s="43">
        <v>158.85380000000001</v>
      </c>
      <c r="AR28" s="43"/>
      <c r="AS28" s="43">
        <v>37.323999999999998</v>
      </c>
      <c r="AT28" s="43">
        <v>32.380000000000003</v>
      </c>
      <c r="AU28" s="43"/>
      <c r="AV28" s="43">
        <v>192.93591000000001</v>
      </c>
      <c r="AW28" s="43">
        <v>32.192250000000001</v>
      </c>
      <c r="AX28" s="43"/>
      <c r="AY28" s="43">
        <v>3.83</v>
      </c>
      <c r="AZ28" s="43"/>
      <c r="BA28" s="43">
        <v>2.2999999999999998</v>
      </c>
      <c r="BB28" s="43"/>
      <c r="BC28" s="43">
        <v>58.102220000000003</v>
      </c>
      <c r="BD28" s="43"/>
      <c r="BE28" s="43">
        <v>24.7</v>
      </c>
      <c r="BF28" s="43"/>
      <c r="BG28" s="43"/>
      <c r="BH28" s="43">
        <v>103.26785</v>
      </c>
      <c r="BI28" s="43">
        <v>17.454809999999998</v>
      </c>
      <c r="BJ28" s="43"/>
      <c r="BK28" s="43"/>
      <c r="BL28" s="43"/>
      <c r="BM28" s="43"/>
      <c r="BN28" s="43">
        <v>58.1</v>
      </c>
      <c r="BO28" s="43"/>
      <c r="BP28" s="43">
        <v>143.16775000000001</v>
      </c>
      <c r="BQ28" s="43">
        <v>2.4657</v>
      </c>
      <c r="BR28" s="43"/>
      <c r="BS28" s="43">
        <v>132.22999999999999</v>
      </c>
      <c r="BT28" s="43">
        <v>7.78545</v>
      </c>
      <c r="BU28" s="43"/>
      <c r="BV28" s="43">
        <v>34.952199999999998</v>
      </c>
      <c r="BW28" s="43">
        <v>3.7307000000000001</v>
      </c>
      <c r="BX28" s="43"/>
      <c r="BY28" s="43"/>
      <c r="BZ28" s="43">
        <v>86.316869999999994</v>
      </c>
      <c r="CA28" s="43">
        <v>20.942309999999999</v>
      </c>
      <c r="CB28" s="43">
        <v>1.0972</v>
      </c>
      <c r="CC28" s="43">
        <v>0.54</v>
      </c>
      <c r="CD28" s="43">
        <v>28.639340000000001</v>
      </c>
      <c r="CE28" s="43">
        <v>375.84787</v>
      </c>
      <c r="CF28" s="43"/>
      <c r="CG28" s="43">
        <v>147.19968</v>
      </c>
      <c r="CH28" s="43">
        <v>18.012</v>
      </c>
      <c r="CI28" s="43"/>
      <c r="CJ28" s="43"/>
      <c r="CK28" s="43">
        <v>16.921600000000002</v>
      </c>
      <c r="CL28" s="43">
        <v>4.4336799999999998</v>
      </c>
      <c r="CM28" s="43"/>
      <c r="CN28" s="43"/>
      <c r="CO28" s="43">
        <v>13.69</v>
      </c>
      <c r="CP28" s="43">
        <v>273.11</v>
      </c>
      <c r="CQ28" s="43"/>
      <c r="CR28" s="43">
        <v>40.512999999999998</v>
      </c>
      <c r="CS28" s="43"/>
      <c r="CT28" s="43">
        <v>0.1</v>
      </c>
    </row>
    <row r="29" spans="1:98" ht="15.6" x14ac:dyDescent="0.3">
      <c r="A29" s="1"/>
      <c r="B29" s="42" t="s">
        <v>667</v>
      </c>
      <c r="C29" s="43">
        <v>3.7399</v>
      </c>
      <c r="D29" s="43"/>
      <c r="E29" s="43">
        <v>19.520510000000002</v>
      </c>
      <c r="F29" s="43">
        <v>12.972</v>
      </c>
      <c r="G29" s="43"/>
      <c r="H29" s="43"/>
      <c r="I29" s="43"/>
      <c r="J29" s="43"/>
      <c r="K29" s="43">
        <v>20.8231</v>
      </c>
      <c r="L29" s="43">
        <v>26.357600000000001</v>
      </c>
      <c r="M29" s="43">
        <v>10.230700000000001</v>
      </c>
      <c r="N29" s="43">
        <v>14.18</v>
      </c>
      <c r="O29" s="43">
        <v>32.238</v>
      </c>
      <c r="P29" s="43"/>
      <c r="Q29" s="43"/>
      <c r="R29" s="43">
        <v>12.723000000000001</v>
      </c>
      <c r="S29" s="43"/>
      <c r="T29" s="43">
        <v>41.83522</v>
      </c>
      <c r="U29" s="43"/>
      <c r="V29" s="43">
        <v>2</v>
      </c>
      <c r="W29" s="43"/>
      <c r="X29" s="43">
        <v>116.95983</v>
      </c>
      <c r="Y29" s="43"/>
      <c r="Z29" s="43">
        <v>7.6245099999999999</v>
      </c>
      <c r="AA29" s="43">
        <v>8.1295999999999999</v>
      </c>
      <c r="AB29" s="43"/>
      <c r="AC29" s="43">
        <v>16.68</v>
      </c>
      <c r="AD29" s="43"/>
      <c r="AE29" s="43"/>
      <c r="AF29" s="43">
        <v>0.9</v>
      </c>
      <c r="AG29" s="43"/>
      <c r="AH29" s="43"/>
      <c r="AI29" s="43"/>
      <c r="AJ29" s="43">
        <v>4.3253700000000004</v>
      </c>
      <c r="AK29" s="43">
        <v>0</v>
      </c>
      <c r="AL29" s="43">
        <v>4.5038</v>
      </c>
      <c r="AM29" s="43">
        <v>50.480400000000003</v>
      </c>
      <c r="AN29" s="43">
        <v>118.58256</v>
      </c>
      <c r="AO29" s="43">
        <v>27.875800000000002</v>
      </c>
      <c r="AP29" s="43">
        <v>1</v>
      </c>
      <c r="AQ29" s="43">
        <v>160.45410000000001</v>
      </c>
      <c r="AR29" s="43"/>
      <c r="AS29" s="43">
        <v>37.348999999999997</v>
      </c>
      <c r="AT29" s="43">
        <v>31.47</v>
      </c>
      <c r="AU29" s="43"/>
      <c r="AV29" s="43">
        <v>194.13730000000001</v>
      </c>
      <c r="AW29" s="43">
        <v>34.086460000000002</v>
      </c>
      <c r="AX29" s="43"/>
      <c r="AY29" s="43">
        <v>3.83</v>
      </c>
      <c r="AZ29" s="43"/>
      <c r="BA29" s="43">
        <v>2.2999999999999998</v>
      </c>
      <c r="BB29" s="43"/>
      <c r="BC29" s="43">
        <v>58.773739999999997</v>
      </c>
      <c r="BD29" s="43"/>
      <c r="BE29" s="43">
        <v>24.7</v>
      </c>
      <c r="BF29" s="43"/>
      <c r="BG29" s="43"/>
      <c r="BH29" s="43">
        <v>105.16468999999999</v>
      </c>
      <c r="BI29" s="43">
        <v>17.189060000000001</v>
      </c>
      <c r="BJ29" s="43"/>
      <c r="BK29" s="43"/>
      <c r="BL29" s="43"/>
      <c r="BM29" s="43"/>
      <c r="BN29" s="43">
        <v>57.48</v>
      </c>
      <c r="BO29" s="43"/>
      <c r="BP29" s="43">
        <v>142.50476</v>
      </c>
      <c r="BQ29" s="43">
        <v>2.4102000000000001</v>
      </c>
      <c r="BR29" s="43"/>
      <c r="BS29" s="43">
        <v>134.04</v>
      </c>
      <c r="BT29" s="43">
        <v>8.0815000000000001</v>
      </c>
      <c r="BU29" s="43"/>
      <c r="BV29" s="43">
        <v>34.392600000000002</v>
      </c>
      <c r="BW29" s="43">
        <v>3.87202</v>
      </c>
      <c r="BX29" s="43"/>
      <c r="BY29" s="43"/>
      <c r="BZ29" s="43">
        <v>87.184939999999997</v>
      </c>
      <c r="CA29" s="43">
        <v>20.90204</v>
      </c>
      <c r="CB29" s="43">
        <v>1.2325999999999999</v>
      </c>
      <c r="CC29" s="43">
        <v>0.47</v>
      </c>
      <c r="CD29" s="43">
        <v>29.094570000000001</v>
      </c>
      <c r="CE29" s="43">
        <v>375.70409000000001</v>
      </c>
      <c r="CF29" s="43"/>
      <c r="CG29" s="43">
        <v>148.29628</v>
      </c>
      <c r="CH29" s="43">
        <v>18.324999999999999</v>
      </c>
      <c r="CI29" s="43"/>
      <c r="CJ29" s="43"/>
      <c r="CK29" s="43">
        <v>16.662800000000001</v>
      </c>
      <c r="CL29" s="43">
        <v>4.4109699999999998</v>
      </c>
      <c r="CM29" s="43"/>
      <c r="CN29" s="43"/>
      <c r="CO29" s="43">
        <v>12.912000000000001</v>
      </c>
      <c r="CP29" s="43">
        <v>272.74</v>
      </c>
      <c r="CQ29" s="43"/>
      <c r="CR29" s="43">
        <v>40.610999999999997</v>
      </c>
      <c r="CS29" s="43"/>
      <c r="CT29" s="43">
        <v>0.1</v>
      </c>
    </row>
    <row r="30" spans="1:98" ht="15.6" x14ac:dyDescent="0.3">
      <c r="A30" s="1"/>
      <c r="B30" s="42" t="s">
        <v>668</v>
      </c>
      <c r="C30" s="43">
        <v>3.7894999999999999</v>
      </c>
      <c r="D30" s="43"/>
      <c r="E30" s="43">
        <v>19.660990000000002</v>
      </c>
      <c r="F30" s="43">
        <v>12.225</v>
      </c>
      <c r="G30" s="43"/>
      <c r="H30" s="43"/>
      <c r="I30" s="43"/>
      <c r="J30" s="43"/>
      <c r="K30" s="43">
        <v>20.523399999999999</v>
      </c>
      <c r="L30" s="43">
        <v>25.9252</v>
      </c>
      <c r="M30" s="43">
        <v>10.990399999999999</v>
      </c>
      <c r="N30" s="43">
        <v>14.4</v>
      </c>
      <c r="O30" s="43">
        <v>32.795999999999999</v>
      </c>
      <c r="P30" s="43"/>
      <c r="Q30" s="43"/>
      <c r="R30" s="43">
        <v>12.888999999999999</v>
      </c>
      <c r="S30" s="43"/>
      <c r="T30" s="43">
        <v>40.07311</v>
      </c>
      <c r="U30" s="43"/>
      <c r="V30" s="43">
        <v>1.8</v>
      </c>
      <c r="W30" s="43"/>
      <c r="X30" s="43">
        <v>109.13855</v>
      </c>
      <c r="Y30" s="43"/>
      <c r="Z30" s="43">
        <v>7.3103899999999999</v>
      </c>
      <c r="AA30" s="43">
        <v>7.1186999999999996</v>
      </c>
      <c r="AB30" s="43"/>
      <c r="AC30" s="43">
        <v>16.079999999999998</v>
      </c>
      <c r="AD30" s="43"/>
      <c r="AE30" s="43"/>
      <c r="AF30" s="43">
        <v>0.9</v>
      </c>
      <c r="AG30" s="43"/>
      <c r="AH30" s="43"/>
      <c r="AI30" s="43"/>
      <c r="AJ30" s="43">
        <v>4.6141800000000002</v>
      </c>
      <c r="AK30" s="43">
        <v>0</v>
      </c>
      <c r="AL30" s="43">
        <v>4.8079000000000001</v>
      </c>
      <c r="AM30" s="43">
        <v>50.350999999999999</v>
      </c>
      <c r="AN30" s="43">
        <v>119.19840000000001</v>
      </c>
      <c r="AO30" s="43">
        <v>26.814599999999999</v>
      </c>
      <c r="AP30" s="43">
        <v>0.9</v>
      </c>
      <c r="AQ30" s="43">
        <v>161.92660000000001</v>
      </c>
      <c r="AR30" s="43"/>
      <c r="AS30" s="43">
        <v>37.548000000000002</v>
      </c>
      <c r="AT30" s="43">
        <v>31.5</v>
      </c>
      <c r="AU30" s="43"/>
      <c r="AV30" s="43">
        <v>194.93962999999999</v>
      </c>
      <c r="AW30" s="43">
        <v>33.87921</v>
      </c>
      <c r="AX30" s="43"/>
      <c r="AY30" s="43">
        <v>3.88</v>
      </c>
      <c r="AZ30" s="43"/>
      <c r="BA30" s="43">
        <v>2.4</v>
      </c>
      <c r="BB30" s="43"/>
      <c r="BC30" s="43">
        <v>60.128689999999999</v>
      </c>
      <c r="BD30" s="43"/>
      <c r="BE30" s="43">
        <v>24.7</v>
      </c>
      <c r="BF30" s="43"/>
      <c r="BG30" s="43"/>
      <c r="BH30" s="43">
        <v>106.76308</v>
      </c>
      <c r="BI30" s="43">
        <v>17.34835</v>
      </c>
      <c r="BJ30" s="43"/>
      <c r="BK30" s="43"/>
      <c r="BL30" s="43"/>
      <c r="BM30" s="43"/>
      <c r="BN30" s="43">
        <v>56.61</v>
      </c>
      <c r="BO30" s="43"/>
      <c r="BP30" s="43">
        <v>141.74891</v>
      </c>
      <c r="BQ30" s="43">
        <v>2.0350999999999999</v>
      </c>
      <c r="BR30" s="43"/>
      <c r="BS30" s="43">
        <v>132.04</v>
      </c>
      <c r="BT30" s="43">
        <v>5.9070900000000002</v>
      </c>
      <c r="BU30" s="43"/>
      <c r="BV30" s="43">
        <v>34.224200000000003</v>
      </c>
      <c r="BW30" s="43">
        <v>3.9659300000000002</v>
      </c>
      <c r="BX30" s="43"/>
      <c r="BY30" s="43"/>
      <c r="BZ30" s="43">
        <v>85.969620000000006</v>
      </c>
      <c r="CA30" s="43">
        <v>20.886890000000001</v>
      </c>
      <c r="CB30" s="43">
        <v>1.3399000000000001</v>
      </c>
      <c r="CC30" s="43">
        <v>0.59</v>
      </c>
      <c r="CD30" s="43">
        <v>28.569330000000001</v>
      </c>
      <c r="CE30" s="43">
        <v>370.14789000000002</v>
      </c>
      <c r="CF30" s="43"/>
      <c r="CG30" s="43">
        <v>149.33296999999999</v>
      </c>
      <c r="CH30" s="43">
        <v>18.283000000000001</v>
      </c>
      <c r="CI30" s="43"/>
      <c r="CJ30" s="43"/>
      <c r="CK30" s="43">
        <v>16.3141</v>
      </c>
      <c r="CL30" s="43">
        <v>4.5286900000000001</v>
      </c>
      <c r="CM30" s="43"/>
      <c r="CN30" s="43"/>
      <c r="CO30" s="43">
        <v>14.045</v>
      </c>
      <c r="CP30" s="43">
        <v>280.01</v>
      </c>
      <c r="CQ30" s="43"/>
      <c r="CR30" s="43">
        <v>40.347999999999999</v>
      </c>
      <c r="CS30" s="43"/>
      <c r="CT30" s="43">
        <v>0.10100000000000001</v>
      </c>
    </row>
    <row r="31" spans="1:98" ht="15.6" x14ac:dyDescent="0.3">
      <c r="A31" s="1"/>
      <c r="B31" s="42" t="s">
        <v>669</v>
      </c>
      <c r="C31" s="43">
        <v>3.5728</v>
      </c>
      <c r="D31" s="43"/>
      <c r="E31" s="43">
        <v>19.510840000000002</v>
      </c>
      <c r="F31" s="43">
        <v>10.881</v>
      </c>
      <c r="G31" s="43"/>
      <c r="H31" s="43"/>
      <c r="I31" s="43"/>
      <c r="J31" s="43"/>
      <c r="K31" s="43">
        <v>20.119</v>
      </c>
      <c r="L31" s="43">
        <v>25.723400000000002</v>
      </c>
      <c r="M31" s="43">
        <v>11.428900000000001</v>
      </c>
      <c r="N31" s="43">
        <v>14.1</v>
      </c>
      <c r="O31" s="43">
        <v>32.902000000000001</v>
      </c>
      <c r="P31" s="43"/>
      <c r="Q31" s="43"/>
      <c r="R31" s="43">
        <v>12.837</v>
      </c>
      <c r="S31" s="43"/>
      <c r="T31" s="43">
        <v>31.124199999999998</v>
      </c>
      <c r="U31" s="43"/>
      <c r="V31" s="43">
        <v>1.4</v>
      </c>
      <c r="W31" s="43"/>
      <c r="X31" s="43">
        <v>147.99036000000001</v>
      </c>
      <c r="Y31" s="43"/>
      <c r="Z31" s="43">
        <v>7.2082199999999998</v>
      </c>
      <c r="AA31" s="43">
        <v>6.9992999999999999</v>
      </c>
      <c r="AB31" s="43"/>
      <c r="AC31" s="43">
        <v>15.65</v>
      </c>
      <c r="AD31" s="43"/>
      <c r="AE31" s="43"/>
      <c r="AF31" s="43">
        <v>0.9</v>
      </c>
      <c r="AG31" s="43"/>
      <c r="AH31" s="43"/>
      <c r="AI31" s="43"/>
      <c r="AJ31" s="43">
        <v>4.59483</v>
      </c>
      <c r="AK31" s="43">
        <v>0</v>
      </c>
      <c r="AL31" s="43">
        <v>5.0110999999999999</v>
      </c>
      <c r="AM31" s="43">
        <v>49.515099999999997</v>
      </c>
      <c r="AN31" s="43">
        <v>118.13106999999999</v>
      </c>
      <c r="AO31" s="43">
        <v>26.328199999999999</v>
      </c>
      <c r="AP31" s="43">
        <v>0.73</v>
      </c>
      <c r="AQ31" s="43">
        <v>160.7869</v>
      </c>
      <c r="AR31" s="43"/>
      <c r="AS31" s="43">
        <v>38.231000000000002</v>
      </c>
      <c r="AT31" s="43">
        <v>31.05</v>
      </c>
      <c r="AU31" s="43"/>
      <c r="AV31" s="43">
        <v>193.84192999999999</v>
      </c>
      <c r="AW31" s="43">
        <v>32.667000000000002</v>
      </c>
      <c r="AX31" s="43"/>
      <c r="AY31" s="43">
        <v>4.16</v>
      </c>
      <c r="AZ31" s="43"/>
      <c r="BA31" s="43">
        <v>1.6</v>
      </c>
      <c r="BB31" s="43"/>
      <c r="BC31" s="43">
        <v>60.247619999999998</v>
      </c>
      <c r="BD31" s="43"/>
      <c r="BE31" s="43">
        <v>24.7</v>
      </c>
      <c r="BF31" s="43"/>
      <c r="BG31" s="43"/>
      <c r="BH31" s="43">
        <v>109.01956</v>
      </c>
      <c r="BI31" s="43">
        <v>16.985240000000001</v>
      </c>
      <c r="BJ31" s="43"/>
      <c r="BK31" s="43"/>
      <c r="BL31" s="43"/>
      <c r="BM31" s="43"/>
      <c r="BN31" s="43">
        <v>56.83</v>
      </c>
      <c r="BO31" s="43"/>
      <c r="BP31" s="43">
        <v>143.02883</v>
      </c>
      <c r="BQ31" s="43">
        <v>1.9587000000000001</v>
      </c>
      <c r="BR31" s="43"/>
      <c r="BS31" s="43">
        <v>133.22</v>
      </c>
      <c r="BT31" s="43">
        <v>6.2704700000000004</v>
      </c>
      <c r="BU31" s="43"/>
      <c r="BV31" s="43">
        <v>33.031399999999998</v>
      </c>
      <c r="BW31" s="43">
        <v>3.9659300000000002</v>
      </c>
      <c r="BX31" s="43"/>
      <c r="BY31" s="43"/>
      <c r="BZ31" s="43">
        <v>87.366590000000002</v>
      </c>
      <c r="CA31" s="43">
        <v>20.886869999999998</v>
      </c>
      <c r="CB31" s="43">
        <v>1.3771</v>
      </c>
      <c r="CC31" s="43">
        <v>0.59</v>
      </c>
      <c r="CD31" s="43">
        <v>27.190650000000002</v>
      </c>
      <c r="CE31" s="43">
        <v>370.56342000000001</v>
      </c>
      <c r="CF31" s="43"/>
      <c r="CG31" s="43">
        <v>155.07981000000001</v>
      </c>
      <c r="CH31" s="43">
        <v>15.747</v>
      </c>
      <c r="CI31" s="43"/>
      <c r="CJ31" s="43"/>
      <c r="CK31" s="43">
        <v>16.222999999999999</v>
      </c>
      <c r="CL31" s="43">
        <v>4.6343800000000002</v>
      </c>
      <c r="CM31" s="43"/>
      <c r="CN31" s="43"/>
      <c r="CO31" s="43">
        <v>12.4</v>
      </c>
      <c r="CP31" s="43">
        <v>281.29000000000002</v>
      </c>
      <c r="CQ31" s="43"/>
      <c r="CR31" s="43">
        <v>40.375</v>
      </c>
      <c r="CS31" s="43"/>
      <c r="CT31" s="43">
        <v>0.1</v>
      </c>
    </row>
    <row r="32" spans="1:98" ht="15.6" x14ac:dyDescent="0.3">
      <c r="A32" s="1"/>
      <c r="B32" s="42" t="s">
        <v>670</v>
      </c>
      <c r="C32" s="43">
        <v>3.4033000000000002</v>
      </c>
      <c r="D32" s="43"/>
      <c r="E32" s="43">
        <v>19.701820000000001</v>
      </c>
      <c r="F32" s="43">
        <v>10.589</v>
      </c>
      <c r="G32" s="43"/>
      <c r="H32" s="43"/>
      <c r="I32" s="43"/>
      <c r="J32" s="43"/>
      <c r="K32" s="43">
        <v>20.106300000000001</v>
      </c>
      <c r="L32" s="43">
        <v>27.132400000000001</v>
      </c>
      <c r="M32" s="43">
        <v>12.6617</v>
      </c>
      <c r="N32" s="43">
        <v>13.92</v>
      </c>
      <c r="O32" s="43">
        <v>32.762</v>
      </c>
      <c r="P32" s="43"/>
      <c r="Q32" s="43"/>
      <c r="R32" s="43">
        <v>12.829000000000001</v>
      </c>
      <c r="S32" s="43"/>
      <c r="T32" s="43">
        <v>34.190530000000003</v>
      </c>
      <c r="U32" s="43"/>
      <c r="V32" s="43">
        <v>1.3</v>
      </c>
      <c r="W32" s="43"/>
      <c r="X32" s="43">
        <v>106.59021</v>
      </c>
      <c r="Y32" s="43"/>
      <c r="Z32" s="43">
        <v>7.4182100000000002</v>
      </c>
      <c r="AA32" s="43">
        <v>7.0965999999999996</v>
      </c>
      <c r="AB32" s="43"/>
      <c r="AC32" s="43">
        <v>15.99</v>
      </c>
      <c r="AD32" s="43"/>
      <c r="AE32" s="43"/>
      <c r="AF32" s="43">
        <v>0.8</v>
      </c>
      <c r="AG32" s="43"/>
      <c r="AH32" s="43"/>
      <c r="AI32" s="43"/>
      <c r="AJ32" s="43">
        <v>4.63246</v>
      </c>
      <c r="AK32" s="43">
        <v>0</v>
      </c>
      <c r="AL32" s="43">
        <v>5.1719999999999997</v>
      </c>
      <c r="AM32" s="43">
        <v>46.982799999999997</v>
      </c>
      <c r="AN32" s="43">
        <v>116.75901</v>
      </c>
      <c r="AO32" s="43">
        <v>26.574100000000001</v>
      </c>
      <c r="AP32" s="43">
        <v>0.78</v>
      </c>
      <c r="AQ32" s="43">
        <v>160.23849999999999</v>
      </c>
      <c r="AR32" s="43"/>
      <c r="AS32" s="43">
        <v>37.668999999999997</v>
      </c>
      <c r="AT32" s="43">
        <v>30.88</v>
      </c>
      <c r="AU32" s="43"/>
      <c r="AV32" s="43">
        <v>193.0206</v>
      </c>
      <c r="AW32" s="43">
        <v>33.534750000000003</v>
      </c>
      <c r="AX32" s="43"/>
      <c r="AY32" s="43">
        <v>4.47</v>
      </c>
      <c r="AZ32" s="43"/>
      <c r="BA32" s="43">
        <v>1.6</v>
      </c>
      <c r="BB32" s="43"/>
      <c r="BC32" s="43">
        <v>60.647970000000001</v>
      </c>
      <c r="BD32" s="43"/>
      <c r="BE32" s="43">
        <v>24.7</v>
      </c>
      <c r="BF32" s="43"/>
      <c r="BG32" s="43"/>
      <c r="BH32" s="43">
        <v>99.098759999999999</v>
      </c>
      <c r="BI32" s="43">
        <v>16.529430000000001</v>
      </c>
      <c r="BJ32" s="43"/>
      <c r="BK32" s="43"/>
      <c r="BL32" s="43"/>
      <c r="BM32" s="43"/>
      <c r="BN32" s="43">
        <v>57.52</v>
      </c>
      <c r="BO32" s="43"/>
      <c r="BP32" s="43">
        <v>140.21263999999999</v>
      </c>
      <c r="BQ32" s="43">
        <v>2.0836999999999999</v>
      </c>
      <c r="BR32" s="43"/>
      <c r="BS32" s="43">
        <v>130.47999999999999</v>
      </c>
      <c r="BT32" s="43">
        <v>7.5773400000000004</v>
      </c>
      <c r="BU32" s="43"/>
      <c r="BV32" s="43">
        <v>31.997299999999999</v>
      </c>
      <c r="BW32" s="43">
        <v>3.87202</v>
      </c>
      <c r="BX32" s="43"/>
      <c r="BY32" s="43"/>
      <c r="BZ32" s="43">
        <v>86.757559999999998</v>
      </c>
      <c r="CA32" s="43">
        <v>20.901330000000002</v>
      </c>
      <c r="CB32" s="43">
        <v>1.3963000000000001</v>
      </c>
      <c r="CC32" s="43">
        <v>0.59</v>
      </c>
      <c r="CD32" s="43">
        <v>25.87555</v>
      </c>
      <c r="CE32" s="43">
        <v>372.73932000000002</v>
      </c>
      <c r="CF32" s="43"/>
      <c r="CG32" s="43">
        <v>152.73867999999999</v>
      </c>
      <c r="CH32" s="43">
        <v>15.851000000000001</v>
      </c>
      <c r="CI32" s="43"/>
      <c r="CJ32" s="43"/>
      <c r="CK32" s="43">
        <v>16.287199999999999</v>
      </c>
      <c r="CL32" s="43">
        <v>4.4777899999999997</v>
      </c>
      <c r="CM32" s="43"/>
      <c r="CN32" s="43"/>
      <c r="CO32" s="43">
        <v>11.936999999999999</v>
      </c>
      <c r="CP32" s="43">
        <v>277.94</v>
      </c>
      <c r="CQ32" s="43"/>
      <c r="CR32" s="43">
        <v>40.097999999999999</v>
      </c>
      <c r="CS32" s="43"/>
      <c r="CT32" s="43">
        <v>9.9000000000000005E-2</v>
      </c>
    </row>
    <row r="33" spans="1:98" ht="15.6" x14ac:dyDescent="0.3">
      <c r="A33" s="1"/>
      <c r="B33" s="42" t="s">
        <v>671</v>
      </c>
      <c r="C33" s="43">
        <v>3.677</v>
      </c>
      <c r="D33" s="43"/>
      <c r="E33" s="43">
        <v>19.600739999999998</v>
      </c>
      <c r="F33" s="43">
        <v>11.587999999999999</v>
      </c>
      <c r="G33" s="43"/>
      <c r="H33" s="43"/>
      <c r="I33" s="43"/>
      <c r="J33" s="43"/>
      <c r="K33" s="43">
        <v>20.363399999999999</v>
      </c>
      <c r="L33" s="43">
        <v>26.676100000000002</v>
      </c>
      <c r="M33" s="43">
        <v>14.016</v>
      </c>
      <c r="N33" s="43">
        <v>14.14</v>
      </c>
      <c r="O33" s="43">
        <v>32.293999999999997</v>
      </c>
      <c r="P33" s="43"/>
      <c r="Q33" s="43"/>
      <c r="R33" s="43">
        <v>12.779</v>
      </c>
      <c r="S33" s="43"/>
      <c r="T33" s="43">
        <v>43.467230000000001</v>
      </c>
      <c r="U33" s="43"/>
      <c r="V33" s="43">
        <v>1.2</v>
      </c>
      <c r="W33" s="43"/>
      <c r="X33" s="43">
        <v>99.616489999999999</v>
      </c>
      <c r="Y33" s="43"/>
      <c r="Z33" s="43">
        <v>7.3918400000000002</v>
      </c>
      <c r="AA33" s="43">
        <v>8.1013000000000002</v>
      </c>
      <c r="AB33" s="43"/>
      <c r="AC33" s="43">
        <v>16.37</v>
      </c>
      <c r="AD33" s="43"/>
      <c r="AE33" s="43"/>
      <c r="AF33" s="43">
        <v>0.8</v>
      </c>
      <c r="AG33" s="43"/>
      <c r="AH33" s="43"/>
      <c r="AI33" s="43"/>
      <c r="AJ33" s="43">
        <v>4.6611399999999996</v>
      </c>
      <c r="AK33" s="43">
        <v>0</v>
      </c>
      <c r="AL33" s="43">
        <v>5.2370000000000001</v>
      </c>
      <c r="AM33" s="43">
        <v>49.865000000000002</v>
      </c>
      <c r="AN33" s="43">
        <v>117.52343999999999</v>
      </c>
      <c r="AO33" s="43">
        <v>25.760899999999999</v>
      </c>
      <c r="AP33" s="43">
        <v>0.64</v>
      </c>
      <c r="AQ33" s="43">
        <v>161.6009</v>
      </c>
      <c r="AR33" s="43"/>
      <c r="AS33" s="43">
        <v>36.042000000000002</v>
      </c>
      <c r="AT33" s="43">
        <v>31.94</v>
      </c>
      <c r="AU33" s="43"/>
      <c r="AV33" s="43">
        <v>193.68359000000001</v>
      </c>
      <c r="AW33" s="43">
        <v>32.962649999999996</v>
      </c>
      <c r="AX33" s="43"/>
      <c r="AY33" s="43">
        <v>4.55</v>
      </c>
      <c r="AZ33" s="43"/>
      <c r="BA33" s="43">
        <v>2.2999999999999998</v>
      </c>
      <c r="BB33" s="43"/>
      <c r="BC33" s="43">
        <v>60.768430000000002</v>
      </c>
      <c r="BD33" s="43"/>
      <c r="BE33" s="43">
        <v>24.7</v>
      </c>
      <c r="BF33" s="43"/>
      <c r="BG33" s="43"/>
      <c r="BH33" s="43">
        <v>109.96138000000001</v>
      </c>
      <c r="BI33" s="43">
        <v>16.103190000000001</v>
      </c>
      <c r="BJ33" s="43"/>
      <c r="BK33" s="43"/>
      <c r="BL33" s="43"/>
      <c r="BM33" s="43"/>
      <c r="BN33" s="43">
        <v>59.79</v>
      </c>
      <c r="BO33" s="43"/>
      <c r="BP33" s="43">
        <v>139.56712999999999</v>
      </c>
      <c r="BQ33" s="43">
        <v>2.2435</v>
      </c>
      <c r="BR33" s="43"/>
      <c r="BS33" s="43">
        <v>133.38999999999999</v>
      </c>
      <c r="BT33" s="43">
        <v>6.7476399999999996</v>
      </c>
      <c r="BU33" s="43"/>
      <c r="BV33" s="43">
        <v>32.299500000000002</v>
      </c>
      <c r="BW33" s="43">
        <v>4.0072999999999999</v>
      </c>
      <c r="BX33" s="43"/>
      <c r="BY33" s="43"/>
      <c r="BZ33" s="43">
        <v>86.806839999999994</v>
      </c>
      <c r="CA33" s="43">
        <v>20.886209999999998</v>
      </c>
      <c r="CB33" s="43">
        <v>1.4185000000000001</v>
      </c>
      <c r="CC33" s="43">
        <v>0.6</v>
      </c>
      <c r="CD33" s="43">
        <v>25.79965</v>
      </c>
      <c r="CE33" s="43">
        <v>375.49506000000002</v>
      </c>
      <c r="CF33" s="43"/>
      <c r="CG33" s="43">
        <v>143.79935</v>
      </c>
      <c r="CH33" s="43">
        <v>16.015000000000001</v>
      </c>
      <c r="CI33" s="43"/>
      <c r="CJ33" s="43"/>
      <c r="CK33" s="43">
        <v>16.1052</v>
      </c>
      <c r="CL33" s="43">
        <v>4.4674800000000001</v>
      </c>
      <c r="CM33" s="43"/>
      <c r="CN33" s="43"/>
      <c r="CO33" s="43">
        <v>12.88</v>
      </c>
      <c r="CP33" s="43">
        <v>275.77</v>
      </c>
      <c r="CQ33" s="43"/>
      <c r="CR33" s="43">
        <v>40.51</v>
      </c>
      <c r="CS33" s="43"/>
      <c r="CT33" s="43">
        <v>0.10100000000000001</v>
      </c>
    </row>
    <row r="34" spans="1:98" ht="15.6" x14ac:dyDescent="0.3">
      <c r="A34" s="1"/>
      <c r="B34" s="42" t="s">
        <v>672</v>
      </c>
      <c r="C34" s="43">
        <v>3.6331000000000002</v>
      </c>
      <c r="D34" s="43"/>
      <c r="E34" s="43">
        <v>19.408519999999999</v>
      </c>
      <c r="F34" s="43">
        <v>12.448499999999999</v>
      </c>
      <c r="G34" s="43"/>
      <c r="H34" s="43"/>
      <c r="I34" s="43"/>
      <c r="J34" s="43"/>
      <c r="K34" s="43">
        <v>20.051200000000001</v>
      </c>
      <c r="L34" s="43">
        <v>26.226199999999999</v>
      </c>
      <c r="M34" s="43">
        <v>14.4198</v>
      </c>
      <c r="N34" s="43">
        <v>13.97</v>
      </c>
      <c r="O34" s="43">
        <v>32.366</v>
      </c>
      <c r="P34" s="43"/>
      <c r="Q34" s="43"/>
      <c r="R34" s="43">
        <v>12.763</v>
      </c>
      <c r="S34" s="43"/>
      <c r="T34" s="43">
        <v>43.739370000000001</v>
      </c>
      <c r="U34" s="43"/>
      <c r="V34" s="43">
        <v>1.3</v>
      </c>
      <c r="W34" s="43"/>
      <c r="X34" s="43">
        <v>123.21844</v>
      </c>
      <c r="Y34" s="43"/>
      <c r="Z34" s="43">
        <v>7.3213699999999999</v>
      </c>
      <c r="AA34" s="43">
        <v>7.7564000000000002</v>
      </c>
      <c r="AB34" s="43"/>
      <c r="AC34" s="43">
        <v>16.63</v>
      </c>
      <c r="AD34" s="43"/>
      <c r="AE34" s="43"/>
      <c r="AF34" s="43">
        <v>0.9</v>
      </c>
      <c r="AG34" s="43"/>
      <c r="AH34" s="43"/>
      <c r="AI34" s="43"/>
      <c r="AJ34" s="43">
        <v>5.46631</v>
      </c>
      <c r="AK34" s="43">
        <v>0</v>
      </c>
      <c r="AL34" s="43">
        <v>5.2968999999999999</v>
      </c>
      <c r="AM34" s="43">
        <v>49.9315</v>
      </c>
      <c r="AN34" s="43">
        <v>114.5958</v>
      </c>
      <c r="AO34" s="43">
        <v>26.497199999999999</v>
      </c>
      <c r="AP34" s="43">
        <v>0.45</v>
      </c>
      <c r="AQ34" s="43">
        <v>158.85249999999999</v>
      </c>
      <c r="AR34" s="43"/>
      <c r="AS34" s="43">
        <v>37.292999999999999</v>
      </c>
      <c r="AT34" s="43">
        <v>31.99</v>
      </c>
      <c r="AU34" s="43"/>
      <c r="AV34" s="43">
        <v>192.32763</v>
      </c>
      <c r="AW34" s="43">
        <v>33.229149999999997</v>
      </c>
      <c r="AX34" s="43"/>
      <c r="AY34" s="43">
        <v>4.41</v>
      </c>
      <c r="AZ34" s="43"/>
      <c r="BA34" s="43">
        <v>2.2999999999999998</v>
      </c>
      <c r="BB34" s="43"/>
      <c r="BC34" s="43">
        <v>60.143030000000003</v>
      </c>
      <c r="BD34" s="43"/>
      <c r="BE34" s="43">
        <v>24.7</v>
      </c>
      <c r="BF34" s="43"/>
      <c r="BG34" s="43"/>
      <c r="BH34" s="43">
        <v>111.59223</v>
      </c>
      <c r="BI34" s="43">
        <v>16.090409999999999</v>
      </c>
      <c r="BJ34" s="43"/>
      <c r="BK34" s="43"/>
      <c r="BL34" s="43"/>
      <c r="BM34" s="43"/>
      <c r="BN34" s="43">
        <v>59.94</v>
      </c>
      <c r="BO34" s="43"/>
      <c r="BP34" s="43">
        <v>139.63048000000001</v>
      </c>
      <c r="BQ34" s="43">
        <v>2.0211999999999999</v>
      </c>
      <c r="BR34" s="43"/>
      <c r="BS34" s="43">
        <v>132.49</v>
      </c>
      <c r="BT34" s="43">
        <v>6.4342100000000002</v>
      </c>
      <c r="BU34" s="43"/>
      <c r="BV34" s="43">
        <v>33.667999999999999</v>
      </c>
      <c r="BW34" s="43">
        <v>3.7307000000000001</v>
      </c>
      <c r="BX34" s="43"/>
      <c r="BY34" s="43"/>
      <c r="BZ34" s="43">
        <v>87.062449999999998</v>
      </c>
      <c r="CA34" s="43">
        <v>20.89676</v>
      </c>
      <c r="CB34" s="43">
        <v>1.4340999999999999</v>
      </c>
      <c r="CC34" s="43">
        <v>0.57999999999999996</v>
      </c>
      <c r="CD34" s="43">
        <v>26.97034</v>
      </c>
      <c r="CE34" s="43">
        <v>380.94175999999999</v>
      </c>
      <c r="CF34" s="43"/>
      <c r="CG34" s="43">
        <v>152.73685</v>
      </c>
      <c r="CH34" s="43">
        <v>16.991</v>
      </c>
      <c r="CI34" s="43"/>
      <c r="CJ34" s="43"/>
      <c r="CK34" s="43">
        <v>16.4407</v>
      </c>
      <c r="CL34" s="43">
        <v>4.5516800000000002</v>
      </c>
      <c r="CM34" s="43"/>
      <c r="CN34" s="43"/>
      <c r="CO34" s="43">
        <v>15.625</v>
      </c>
      <c r="CP34" s="43">
        <v>262.33999999999997</v>
      </c>
      <c r="CQ34" s="43"/>
      <c r="CR34" s="43">
        <v>41.045000000000002</v>
      </c>
      <c r="CS34" s="43"/>
      <c r="CT34" s="43">
        <v>0.1</v>
      </c>
    </row>
    <row r="35" spans="1:98" ht="15.6" x14ac:dyDescent="0.3">
      <c r="A35" s="1"/>
      <c r="B35" s="42" t="s">
        <v>673</v>
      </c>
      <c r="C35" s="43">
        <v>3.8738000000000001</v>
      </c>
      <c r="D35" s="43"/>
      <c r="E35" s="43">
        <v>19.78698</v>
      </c>
      <c r="F35" s="43">
        <v>12.746</v>
      </c>
      <c r="G35" s="43"/>
      <c r="H35" s="43"/>
      <c r="I35" s="43"/>
      <c r="J35" s="43"/>
      <c r="K35" s="43">
        <v>21.316800000000001</v>
      </c>
      <c r="L35" s="43">
        <v>24.802700000000002</v>
      </c>
      <c r="M35" s="43">
        <v>14.9655</v>
      </c>
      <c r="N35" s="43">
        <v>14.07</v>
      </c>
      <c r="O35" s="43">
        <v>32.542000000000002</v>
      </c>
      <c r="P35" s="43"/>
      <c r="Q35" s="43"/>
      <c r="R35" s="43">
        <v>11.529</v>
      </c>
      <c r="S35" s="43"/>
      <c r="T35" s="43">
        <v>43.723570000000002</v>
      </c>
      <c r="U35" s="43"/>
      <c r="V35" s="43">
        <v>1.4</v>
      </c>
      <c r="W35" s="43"/>
      <c r="X35" s="43">
        <v>157.34632999999999</v>
      </c>
      <c r="Y35" s="43"/>
      <c r="Z35" s="43">
        <v>7.0754400000000004</v>
      </c>
      <c r="AA35" s="43">
        <v>7.6558999999999999</v>
      </c>
      <c r="AB35" s="43"/>
      <c r="AC35" s="43">
        <v>16.43</v>
      </c>
      <c r="AD35" s="43"/>
      <c r="AE35" s="43"/>
      <c r="AF35" s="43">
        <v>1</v>
      </c>
      <c r="AG35" s="43"/>
      <c r="AH35" s="43"/>
      <c r="AI35" s="43"/>
      <c r="AJ35" s="43">
        <v>5.7646800000000002</v>
      </c>
      <c r="AK35" s="43">
        <v>0</v>
      </c>
      <c r="AL35" s="43">
        <v>5.3760000000000003</v>
      </c>
      <c r="AM35" s="43">
        <v>49.979599999999998</v>
      </c>
      <c r="AN35" s="43">
        <v>112.7069</v>
      </c>
      <c r="AO35" s="43">
        <v>27.058</v>
      </c>
      <c r="AP35" s="43">
        <v>0.73</v>
      </c>
      <c r="AQ35" s="43">
        <v>162.41370000000001</v>
      </c>
      <c r="AR35" s="43"/>
      <c r="AS35" s="43">
        <v>37.445999999999998</v>
      </c>
      <c r="AT35" s="43">
        <v>32.229999999999997</v>
      </c>
      <c r="AU35" s="43"/>
      <c r="AV35" s="43">
        <v>190.60998000000001</v>
      </c>
      <c r="AW35" s="43">
        <v>34.255769999999998</v>
      </c>
      <c r="AX35" s="43"/>
      <c r="AY35" s="43">
        <v>4.55</v>
      </c>
      <c r="AZ35" s="43"/>
      <c r="BA35" s="43">
        <v>2.4</v>
      </c>
      <c r="BB35" s="43"/>
      <c r="BC35" s="43">
        <v>60.285890000000002</v>
      </c>
      <c r="BD35" s="43"/>
      <c r="BE35" s="43">
        <v>24.7</v>
      </c>
      <c r="BF35" s="43"/>
      <c r="BG35" s="43"/>
      <c r="BH35" s="43">
        <v>105.25897000000001</v>
      </c>
      <c r="BI35" s="43">
        <v>16.030740000000002</v>
      </c>
      <c r="BJ35" s="43"/>
      <c r="BK35" s="43"/>
      <c r="BL35" s="43"/>
      <c r="BM35" s="43"/>
      <c r="BN35" s="43">
        <v>60</v>
      </c>
      <c r="BO35" s="43"/>
      <c r="BP35" s="43">
        <v>142.24131</v>
      </c>
      <c r="BQ35" s="43">
        <v>1.8892</v>
      </c>
      <c r="BR35" s="43"/>
      <c r="BS35" s="43">
        <v>131.19999999999999</v>
      </c>
      <c r="BT35" s="43">
        <v>6.7750599999999999</v>
      </c>
      <c r="BU35" s="43"/>
      <c r="BV35" s="43">
        <v>34.678400000000003</v>
      </c>
      <c r="BW35" s="43">
        <v>3.87202</v>
      </c>
      <c r="BX35" s="43"/>
      <c r="BY35" s="43"/>
      <c r="BZ35" s="43">
        <v>88.637749999999997</v>
      </c>
      <c r="CA35" s="43">
        <v>20.994340000000001</v>
      </c>
      <c r="CB35" s="43">
        <v>1.4357</v>
      </c>
      <c r="CC35" s="43">
        <v>0.56999999999999995</v>
      </c>
      <c r="CD35" s="43">
        <v>28.479600000000001</v>
      </c>
      <c r="CE35" s="43">
        <v>374.48831999999999</v>
      </c>
      <c r="CF35" s="43"/>
      <c r="CG35" s="43">
        <v>143.12191000000001</v>
      </c>
      <c r="CH35" s="43">
        <v>17.241</v>
      </c>
      <c r="CI35" s="43"/>
      <c r="CJ35" s="43"/>
      <c r="CK35" s="43">
        <v>17.580200000000001</v>
      </c>
      <c r="CL35" s="43">
        <v>4.7116899999999999</v>
      </c>
      <c r="CM35" s="43"/>
      <c r="CN35" s="43"/>
      <c r="CO35" s="43">
        <v>16.765999999999998</v>
      </c>
      <c r="CP35" s="43">
        <v>271.41000000000003</v>
      </c>
      <c r="CQ35" s="43"/>
      <c r="CR35" s="43">
        <v>39.755000000000003</v>
      </c>
      <c r="CS35" s="43"/>
      <c r="CT35" s="43">
        <v>0.1</v>
      </c>
    </row>
    <row r="36" spans="1:98" ht="15.6" x14ac:dyDescent="0.3">
      <c r="A36" s="1"/>
      <c r="B36" s="42" t="s">
        <v>674</v>
      </c>
      <c r="C36" s="43">
        <v>4.0311000000000003</v>
      </c>
      <c r="D36" s="43"/>
      <c r="E36" s="43">
        <v>19.632300000000001</v>
      </c>
      <c r="F36" s="43">
        <v>13.382999999999999</v>
      </c>
      <c r="G36" s="43"/>
      <c r="H36" s="43"/>
      <c r="I36" s="43"/>
      <c r="J36" s="43"/>
      <c r="K36" s="43">
        <v>21.204799999999999</v>
      </c>
      <c r="L36" s="43">
        <v>25.460599999999999</v>
      </c>
      <c r="M36" s="43">
        <v>15.152900000000001</v>
      </c>
      <c r="N36" s="43">
        <v>12.8</v>
      </c>
      <c r="O36" s="43">
        <v>32.432000000000002</v>
      </c>
      <c r="P36" s="43"/>
      <c r="Q36" s="43"/>
      <c r="R36" s="43">
        <v>11.461</v>
      </c>
      <c r="S36" s="43"/>
      <c r="T36" s="43">
        <v>38.53181</v>
      </c>
      <c r="U36" s="43"/>
      <c r="V36" s="43">
        <v>1.5</v>
      </c>
      <c r="W36" s="43"/>
      <c r="X36" s="43">
        <v>135.81083000000001</v>
      </c>
      <c r="Y36" s="43"/>
      <c r="Z36" s="43">
        <v>7.1918499999999996</v>
      </c>
      <c r="AA36" s="43">
        <v>7.1742999999999997</v>
      </c>
      <c r="AB36" s="43"/>
      <c r="AC36" s="43">
        <v>16.12</v>
      </c>
      <c r="AD36" s="43"/>
      <c r="AE36" s="43"/>
      <c r="AF36" s="43">
        <v>1</v>
      </c>
      <c r="AG36" s="43"/>
      <c r="AH36" s="43"/>
      <c r="AI36" s="43"/>
      <c r="AJ36" s="43">
        <v>5.7564599999999997</v>
      </c>
      <c r="AK36" s="43">
        <v>0</v>
      </c>
      <c r="AL36" s="43">
        <v>5.3451000000000004</v>
      </c>
      <c r="AM36" s="43">
        <v>49.991100000000003</v>
      </c>
      <c r="AN36" s="43">
        <v>112.91280999999999</v>
      </c>
      <c r="AO36" s="43">
        <v>26.483000000000001</v>
      </c>
      <c r="AP36" s="43">
        <v>0.86</v>
      </c>
      <c r="AQ36" s="43">
        <v>162.24950000000001</v>
      </c>
      <c r="AR36" s="43"/>
      <c r="AS36" s="43">
        <v>37.811</v>
      </c>
      <c r="AT36" s="43">
        <v>31.98</v>
      </c>
      <c r="AU36" s="43"/>
      <c r="AV36" s="43">
        <v>189.40217999999999</v>
      </c>
      <c r="AW36" s="43">
        <v>35.329120000000003</v>
      </c>
      <c r="AX36" s="43"/>
      <c r="AY36" s="43">
        <v>4.78</v>
      </c>
      <c r="AZ36" s="43"/>
      <c r="BA36" s="43">
        <v>1.5</v>
      </c>
      <c r="BB36" s="43"/>
      <c r="BC36" s="43">
        <v>58.692129999999999</v>
      </c>
      <c r="BD36" s="43"/>
      <c r="BE36" s="43">
        <v>24.7</v>
      </c>
      <c r="BF36" s="43"/>
      <c r="BG36" s="43"/>
      <c r="BH36" s="43">
        <v>98.932400000000001</v>
      </c>
      <c r="BI36" s="43">
        <v>16.011320000000001</v>
      </c>
      <c r="BJ36" s="43"/>
      <c r="BK36" s="43"/>
      <c r="BL36" s="43"/>
      <c r="BM36" s="43"/>
      <c r="BN36" s="43">
        <v>61.07</v>
      </c>
      <c r="BO36" s="43"/>
      <c r="BP36" s="43">
        <v>146.41295</v>
      </c>
      <c r="BQ36" s="43">
        <v>1.9587000000000001</v>
      </c>
      <c r="BR36" s="43"/>
      <c r="BS36" s="43">
        <v>129.83000000000001</v>
      </c>
      <c r="BT36" s="43">
        <v>7.16221</v>
      </c>
      <c r="BU36" s="43"/>
      <c r="BV36" s="43">
        <v>34.635800000000003</v>
      </c>
      <c r="BW36" s="43">
        <v>3.9659300000000002</v>
      </c>
      <c r="BX36" s="43"/>
      <c r="BY36" s="43"/>
      <c r="BZ36" s="43">
        <v>89.186899999999994</v>
      </c>
      <c r="CA36" s="43">
        <v>20.96969</v>
      </c>
      <c r="CB36" s="43">
        <v>1.4484999999999999</v>
      </c>
      <c r="CC36" s="43">
        <v>0.55000000000000004</v>
      </c>
      <c r="CD36" s="43">
        <v>28.67183</v>
      </c>
      <c r="CE36" s="43">
        <v>380.27854000000002</v>
      </c>
      <c r="CF36" s="43"/>
      <c r="CG36" s="43">
        <v>149.95563999999999</v>
      </c>
      <c r="CH36" s="43">
        <v>17.315999999999999</v>
      </c>
      <c r="CI36" s="43"/>
      <c r="CJ36" s="43"/>
      <c r="CK36" s="43">
        <v>17.603400000000001</v>
      </c>
      <c r="CL36" s="43">
        <v>4.1899499999999996</v>
      </c>
      <c r="CM36" s="43"/>
      <c r="CN36" s="43"/>
      <c r="CO36" s="43">
        <v>16.774000000000001</v>
      </c>
      <c r="CP36" s="43">
        <v>270.33999999999997</v>
      </c>
      <c r="CQ36" s="43"/>
      <c r="CR36" s="43">
        <v>39.942</v>
      </c>
      <c r="CS36" s="43"/>
      <c r="CT36" s="43">
        <v>0.17199999999999999</v>
      </c>
    </row>
    <row r="37" spans="1:98" ht="15.6" x14ac:dyDescent="0.3">
      <c r="A37" s="1"/>
      <c r="B37" s="42" t="s">
        <v>675</v>
      </c>
      <c r="C37" s="43">
        <v>4.3151999999999999</v>
      </c>
      <c r="D37" s="43"/>
      <c r="E37" s="43">
        <v>19.8462</v>
      </c>
      <c r="F37" s="43">
        <v>13.196</v>
      </c>
      <c r="G37" s="43"/>
      <c r="H37" s="43"/>
      <c r="I37" s="43"/>
      <c r="J37" s="43"/>
      <c r="K37" s="43">
        <v>21.643799999999999</v>
      </c>
      <c r="L37" s="43">
        <v>25.473199999999999</v>
      </c>
      <c r="M37" s="43">
        <v>15.5002</v>
      </c>
      <c r="N37" s="43">
        <v>12.51</v>
      </c>
      <c r="O37" s="43">
        <v>31.436</v>
      </c>
      <c r="P37" s="43"/>
      <c r="Q37" s="43"/>
      <c r="R37" s="43">
        <v>11.542</v>
      </c>
      <c r="S37" s="43"/>
      <c r="T37" s="43">
        <v>31.052129999999998</v>
      </c>
      <c r="U37" s="43"/>
      <c r="V37" s="43">
        <v>2.2000000000000002</v>
      </c>
      <c r="W37" s="43"/>
      <c r="X37" s="43">
        <v>129.42202</v>
      </c>
      <c r="Y37" s="43"/>
      <c r="Z37" s="43">
        <v>7.0551899999999996</v>
      </c>
      <c r="AA37" s="43">
        <v>7.6070000000000002</v>
      </c>
      <c r="AB37" s="43"/>
      <c r="AC37" s="43">
        <v>16</v>
      </c>
      <c r="AD37" s="43"/>
      <c r="AE37" s="43"/>
      <c r="AF37" s="43">
        <v>0.9</v>
      </c>
      <c r="AG37" s="43"/>
      <c r="AH37" s="43"/>
      <c r="AI37" s="43"/>
      <c r="AJ37" s="43">
        <v>6.2199600000000004</v>
      </c>
      <c r="AK37" s="43">
        <v>0</v>
      </c>
      <c r="AL37" s="43">
        <v>5.3040000000000003</v>
      </c>
      <c r="AM37" s="43">
        <v>50.928600000000003</v>
      </c>
      <c r="AN37" s="43">
        <v>114.77347</v>
      </c>
      <c r="AO37" s="43">
        <v>25.849</v>
      </c>
      <c r="AP37" s="43">
        <v>0.97</v>
      </c>
      <c r="AQ37" s="43">
        <v>161.11680000000001</v>
      </c>
      <c r="AR37" s="43"/>
      <c r="AS37" s="43">
        <v>38.588000000000001</v>
      </c>
      <c r="AT37" s="43">
        <v>30.98</v>
      </c>
      <c r="AU37" s="43"/>
      <c r="AV37" s="43">
        <v>151.61424</v>
      </c>
      <c r="AW37" s="43">
        <v>34.087859999999999</v>
      </c>
      <c r="AX37" s="43"/>
      <c r="AY37" s="43">
        <v>4.6500000000000004</v>
      </c>
      <c r="AZ37" s="43"/>
      <c r="BA37" s="43">
        <v>1.5</v>
      </c>
      <c r="BB37" s="43"/>
      <c r="BC37" s="43">
        <v>60.164679999999997</v>
      </c>
      <c r="BD37" s="43"/>
      <c r="BE37" s="43">
        <v>24.6</v>
      </c>
      <c r="BF37" s="43"/>
      <c r="BG37" s="43"/>
      <c r="BH37" s="43">
        <v>104.21765000000001</v>
      </c>
      <c r="BI37" s="43">
        <v>16.175370000000001</v>
      </c>
      <c r="BJ37" s="43"/>
      <c r="BK37" s="43"/>
      <c r="BL37" s="43"/>
      <c r="BM37" s="43"/>
      <c r="BN37" s="43">
        <v>60.92</v>
      </c>
      <c r="BO37" s="43"/>
      <c r="BP37" s="43">
        <v>143.81691000000001</v>
      </c>
      <c r="BQ37" s="43">
        <v>2.0211999999999999</v>
      </c>
      <c r="BR37" s="43"/>
      <c r="BS37" s="43">
        <v>129.21</v>
      </c>
      <c r="BT37" s="43">
        <v>7.0018500000000001</v>
      </c>
      <c r="BU37" s="43"/>
      <c r="BV37" s="43">
        <v>35.495399999999997</v>
      </c>
      <c r="BW37" s="43">
        <v>4.0273599999999998</v>
      </c>
      <c r="BX37" s="43"/>
      <c r="BY37" s="43"/>
      <c r="BZ37" s="43">
        <v>88.42586</v>
      </c>
      <c r="CA37" s="43">
        <v>21.001850000000001</v>
      </c>
      <c r="CB37" s="43">
        <v>1.4550000000000001</v>
      </c>
      <c r="CC37" s="43">
        <v>0.6</v>
      </c>
      <c r="CD37" s="43">
        <v>28.65399</v>
      </c>
      <c r="CE37" s="43">
        <v>381.98847999999998</v>
      </c>
      <c r="CF37" s="43"/>
      <c r="CG37" s="43">
        <v>156.17283</v>
      </c>
      <c r="CH37" s="43">
        <v>18.21</v>
      </c>
      <c r="CI37" s="43"/>
      <c r="CJ37" s="43"/>
      <c r="CK37" s="43">
        <v>17.709399999999999</v>
      </c>
      <c r="CL37" s="43">
        <v>4.5977699999999997</v>
      </c>
      <c r="CM37" s="43"/>
      <c r="CN37" s="43"/>
      <c r="CO37" s="43">
        <v>16.672000000000001</v>
      </c>
      <c r="CP37" s="43">
        <v>272.25</v>
      </c>
      <c r="CQ37" s="43"/>
      <c r="CR37" s="43">
        <v>40.590000000000003</v>
      </c>
      <c r="CS37" s="43"/>
      <c r="CT37" s="43">
        <v>4.0609999999999999</v>
      </c>
    </row>
    <row r="38" spans="1:98" ht="15.6" x14ac:dyDescent="0.3">
      <c r="A38" s="1"/>
      <c r="B38" s="42" t="s">
        <v>676</v>
      </c>
      <c r="C38" s="43">
        <v>4.0194999999999999</v>
      </c>
      <c r="D38" s="43"/>
      <c r="E38" s="43">
        <v>19.727250000000002</v>
      </c>
      <c r="F38" s="43">
        <v>12.129</v>
      </c>
      <c r="G38" s="43"/>
      <c r="H38" s="43"/>
      <c r="I38" s="43"/>
      <c r="J38" s="43"/>
      <c r="K38" s="43">
        <v>20.953299999999999</v>
      </c>
      <c r="L38" s="43">
        <v>24.9894</v>
      </c>
      <c r="M38" s="43">
        <v>15.7036</v>
      </c>
      <c r="N38" s="43">
        <v>13.39</v>
      </c>
      <c r="O38" s="43">
        <v>31.885999999999999</v>
      </c>
      <c r="P38" s="43"/>
      <c r="Q38" s="43"/>
      <c r="R38" s="43">
        <v>11.441000000000001</v>
      </c>
      <c r="S38" s="43"/>
      <c r="T38" s="43">
        <v>39.490200000000002</v>
      </c>
      <c r="U38" s="43"/>
      <c r="V38" s="43">
        <v>1.2</v>
      </c>
      <c r="W38" s="43"/>
      <c r="X38" s="43">
        <v>113.46535</v>
      </c>
      <c r="Y38" s="43"/>
      <c r="Z38" s="43">
        <v>7.0840300000000003</v>
      </c>
      <c r="AA38" s="43">
        <v>5.8856999999999999</v>
      </c>
      <c r="AB38" s="43"/>
      <c r="AC38" s="43">
        <v>16.04</v>
      </c>
      <c r="AD38" s="43"/>
      <c r="AE38" s="43"/>
      <c r="AF38" s="43">
        <v>1</v>
      </c>
      <c r="AG38" s="43"/>
      <c r="AH38" s="43"/>
      <c r="AI38" s="43"/>
      <c r="AJ38" s="43">
        <v>6.1652199999999997</v>
      </c>
      <c r="AK38" s="43">
        <v>0</v>
      </c>
      <c r="AL38" s="43">
        <v>5.2161</v>
      </c>
      <c r="AM38" s="43">
        <v>49.8005</v>
      </c>
      <c r="AN38" s="43">
        <v>116.89044</v>
      </c>
      <c r="AO38" s="43">
        <v>26.253399999999999</v>
      </c>
      <c r="AP38" s="43">
        <v>0.6</v>
      </c>
      <c r="AQ38" s="43">
        <v>159.51939999999999</v>
      </c>
      <c r="AR38" s="43"/>
      <c r="AS38" s="43">
        <v>38.622999999999998</v>
      </c>
      <c r="AT38" s="43">
        <v>31.61</v>
      </c>
      <c r="AU38" s="43"/>
      <c r="AV38" s="43">
        <v>152.96581</v>
      </c>
      <c r="AW38" s="43">
        <v>35.524569999999997</v>
      </c>
      <c r="AX38" s="43"/>
      <c r="AY38" s="43">
        <v>4.72</v>
      </c>
      <c r="AZ38" s="43"/>
      <c r="BA38" s="43">
        <v>1.4</v>
      </c>
      <c r="BB38" s="43"/>
      <c r="BC38" s="43">
        <v>60.178240000000002</v>
      </c>
      <c r="BD38" s="43"/>
      <c r="BE38" s="43">
        <v>24.6</v>
      </c>
      <c r="BF38" s="43"/>
      <c r="BG38" s="43"/>
      <c r="BH38" s="43">
        <v>107.89355999999999</v>
      </c>
      <c r="BI38" s="43">
        <v>16.0518</v>
      </c>
      <c r="BJ38" s="43"/>
      <c r="BK38" s="43"/>
      <c r="BL38" s="43"/>
      <c r="BM38" s="43"/>
      <c r="BN38" s="43">
        <v>60.78</v>
      </c>
      <c r="BO38" s="43"/>
      <c r="BP38" s="43">
        <v>146.50217000000001</v>
      </c>
      <c r="BQ38" s="43">
        <v>2.1949000000000001</v>
      </c>
      <c r="BR38" s="43"/>
      <c r="BS38" s="43">
        <v>131.97</v>
      </c>
      <c r="BT38" s="43">
        <v>5.2739599999999998</v>
      </c>
      <c r="BU38" s="43"/>
      <c r="BV38" s="43">
        <v>35.016199999999998</v>
      </c>
      <c r="BW38" s="43">
        <v>3.8865599999999998</v>
      </c>
      <c r="BX38" s="43"/>
      <c r="BY38" s="43"/>
      <c r="BZ38" s="43">
        <v>88.4649</v>
      </c>
      <c r="CA38" s="43">
        <v>20.978660000000001</v>
      </c>
      <c r="CB38" s="43">
        <v>1.4661</v>
      </c>
      <c r="CC38" s="43">
        <v>0.53</v>
      </c>
      <c r="CD38" s="43">
        <v>28.73292</v>
      </c>
      <c r="CE38" s="43">
        <v>376.69751000000002</v>
      </c>
      <c r="CF38" s="43"/>
      <c r="CG38" s="43">
        <v>152.38781</v>
      </c>
      <c r="CH38" s="43">
        <v>17.853000000000002</v>
      </c>
      <c r="CI38" s="43"/>
      <c r="CJ38" s="43"/>
      <c r="CK38" s="43">
        <v>17.6157</v>
      </c>
      <c r="CL38" s="43">
        <v>4.6318299999999999</v>
      </c>
      <c r="CM38" s="43"/>
      <c r="CN38" s="43"/>
      <c r="CO38" s="43">
        <v>16.875</v>
      </c>
      <c r="CP38" s="43">
        <v>269.27</v>
      </c>
      <c r="CQ38" s="43"/>
      <c r="CR38" s="43">
        <v>40.835000000000001</v>
      </c>
      <c r="CS38" s="43"/>
      <c r="CT38" s="43">
        <v>10.44</v>
      </c>
    </row>
    <row r="39" spans="1:98" ht="15.6" x14ac:dyDescent="0.3">
      <c r="A39" s="1"/>
      <c r="B39" s="42" t="s">
        <v>677</v>
      </c>
      <c r="C39" s="43">
        <v>4.0968999999999998</v>
      </c>
      <c r="D39" s="43"/>
      <c r="E39" s="43">
        <v>19.232679999999998</v>
      </c>
      <c r="F39" s="43">
        <v>12.631</v>
      </c>
      <c r="G39" s="43"/>
      <c r="H39" s="43"/>
      <c r="I39" s="43"/>
      <c r="J39" s="43"/>
      <c r="K39" s="43">
        <v>20.4862</v>
      </c>
      <c r="L39" s="43">
        <v>24.769200000000001</v>
      </c>
      <c r="M39" s="43">
        <v>15.844900000000001</v>
      </c>
      <c r="N39" s="43">
        <v>13.56</v>
      </c>
      <c r="O39" s="43">
        <v>32.738</v>
      </c>
      <c r="P39" s="43"/>
      <c r="Q39" s="43"/>
      <c r="R39" s="43">
        <v>11.532999999999999</v>
      </c>
      <c r="S39" s="43"/>
      <c r="T39" s="43">
        <v>42.343510000000002</v>
      </c>
      <c r="U39" s="43"/>
      <c r="V39" s="43">
        <v>1.2</v>
      </c>
      <c r="W39" s="43"/>
      <c r="X39" s="43">
        <v>107.70855</v>
      </c>
      <c r="Y39" s="43"/>
      <c r="Z39" s="43">
        <v>7.3191899999999999</v>
      </c>
      <c r="AA39" s="43">
        <v>7.3581000000000003</v>
      </c>
      <c r="AB39" s="43"/>
      <c r="AC39" s="43">
        <v>15.42</v>
      </c>
      <c r="AD39" s="43"/>
      <c r="AE39" s="43"/>
      <c r="AF39" s="43">
        <v>1</v>
      </c>
      <c r="AG39" s="43"/>
      <c r="AH39" s="43"/>
      <c r="AI39" s="43"/>
      <c r="AJ39" s="43">
        <v>6.4605899999999998</v>
      </c>
      <c r="AK39" s="43">
        <v>0</v>
      </c>
      <c r="AL39" s="43">
        <v>5.2584</v>
      </c>
      <c r="AM39" s="43">
        <v>49.206499999999998</v>
      </c>
      <c r="AN39" s="43">
        <v>116.21659</v>
      </c>
      <c r="AO39" s="43">
        <v>25.6892</v>
      </c>
      <c r="AP39" s="43">
        <v>0.23</v>
      </c>
      <c r="AQ39" s="43">
        <v>159.64500000000001</v>
      </c>
      <c r="AR39" s="43"/>
      <c r="AS39" s="43">
        <v>37.908999999999999</v>
      </c>
      <c r="AT39" s="43">
        <v>30.48</v>
      </c>
      <c r="AU39" s="43"/>
      <c r="AV39" s="43">
        <v>152.21884</v>
      </c>
      <c r="AW39" s="43">
        <v>35.011989999999997</v>
      </c>
      <c r="AX39" s="43"/>
      <c r="AY39" s="43">
        <v>5.21</v>
      </c>
      <c r="AZ39" s="43"/>
      <c r="BA39" s="43">
        <v>2.2000000000000002</v>
      </c>
      <c r="BB39" s="43"/>
      <c r="BC39" s="43">
        <v>60.740110000000001</v>
      </c>
      <c r="BD39" s="43"/>
      <c r="BE39" s="43">
        <v>24.6</v>
      </c>
      <c r="BF39" s="43"/>
      <c r="BG39" s="43"/>
      <c r="BH39" s="43">
        <v>103.50641</v>
      </c>
      <c r="BI39" s="43">
        <v>16.280650000000001</v>
      </c>
      <c r="BJ39" s="43"/>
      <c r="BK39" s="43"/>
      <c r="BL39" s="43"/>
      <c r="BM39" s="43"/>
      <c r="BN39" s="43">
        <v>60.02</v>
      </c>
      <c r="BO39" s="43"/>
      <c r="BP39" s="43">
        <v>146.23076</v>
      </c>
      <c r="BQ39" s="43">
        <v>2.1949000000000001</v>
      </c>
      <c r="BR39" s="43"/>
      <c r="BS39" s="43">
        <v>132.08000000000001</v>
      </c>
      <c r="BT39" s="43">
        <v>8.1244599999999991</v>
      </c>
      <c r="BU39" s="43"/>
      <c r="BV39" s="43">
        <v>35.395299999999999</v>
      </c>
      <c r="BW39" s="43">
        <v>3.9036599999999999</v>
      </c>
      <c r="BX39" s="43"/>
      <c r="BY39" s="43"/>
      <c r="BZ39" s="43">
        <v>87.466309999999993</v>
      </c>
      <c r="CA39" s="43">
        <v>20.98171</v>
      </c>
      <c r="CB39" s="43">
        <v>1.4560999999999999</v>
      </c>
      <c r="CC39" s="43">
        <v>0.57999999999999996</v>
      </c>
      <c r="CD39" s="43">
        <v>28.269629999999999</v>
      </c>
      <c r="CE39" s="43">
        <v>387.61378999999999</v>
      </c>
      <c r="CF39" s="43"/>
      <c r="CG39" s="43">
        <v>152.01038</v>
      </c>
      <c r="CH39" s="43">
        <v>17.765999999999998</v>
      </c>
      <c r="CI39" s="43"/>
      <c r="CJ39" s="43"/>
      <c r="CK39" s="43">
        <v>17.028700000000001</v>
      </c>
      <c r="CL39" s="43">
        <v>4.5654399999999997</v>
      </c>
      <c r="CM39" s="43"/>
      <c r="CN39" s="43"/>
      <c r="CO39" s="43">
        <v>16.681999999999999</v>
      </c>
      <c r="CP39" s="43">
        <v>263.58999999999997</v>
      </c>
      <c r="CQ39" s="43"/>
      <c r="CR39" s="43">
        <v>40.999000000000002</v>
      </c>
      <c r="CS39" s="43"/>
      <c r="CT39" s="43">
        <v>14.516</v>
      </c>
    </row>
    <row r="40" spans="1:98" ht="15.6" x14ac:dyDescent="0.3">
      <c r="A40" s="1"/>
      <c r="B40" s="42" t="s">
        <v>678</v>
      </c>
      <c r="C40" s="43">
        <v>4.1642999999999999</v>
      </c>
      <c r="D40" s="43"/>
      <c r="E40" s="43">
        <v>19.26014</v>
      </c>
      <c r="F40" s="43">
        <v>11.983000000000001</v>
      </c>
      <c r="G40" s="43"/>
      <c r="H40" s="43"/>
      <c r="I40" s="43"/>
      <c r="J40" s="43"/>
      <c r="K40" s="43">
        <v>19.960699999999999</v>
      </c>
      <c r="L40" s="43">
        <v>25.047499999999999</v>
      </c>
      <c r="M40" s="43">
        <v>15.3352</v>
      </c>
      <c r="N40" s="43">
        <v>14.23</v>
      </c>
      <c r="O40" s="43">
        <v>33.04</v>
      </c>
      <c r="P40" s="43"/>
      <c r="Q40" s="43"/>
      <c r="R40" s="43">
        <v>12.718</v>
      </c>
      <c r="S40" s="43"/>
      <c r="T40" s="43">
        <v>26.350919999999999</v>
      </c>
      <c r="U40" s="43"/>
      <c r="V40" s="43">
        <v>1.2</v>
      </c>
      <c r="W40" s="43"/>
      <c r="X40" s="43">
        <v>139.79562999999999</v>
      </c>
      <c r="Y40" s="43"/>
      <c r="Z40" s="43">
        <v>7.2976299999999998</v>
      </c>
      <c r="AA40" s="43">
        <v>8.1862999999999992</v>
      </c>
      <c r="AB40" s="43"/>
      <c r="AC40" s="43">
        <v>15.29</v>
      </c>
      <c r="AD40" s="43"/>
      <c r="AE40" s="43"/>
      <c r="AF40" s="43">
        <v>1.2</v>
      </c>
      <c r="AG40" s="43"/>
      <c r="AH40" s="43"/>
      <c r="AI40" s="43"/>
      <c r="AJ40" s="43">
        <v>6.2238600000000002</v>
      </c>
      <c r="AK40" s="43">
        <v>0</v>
      </c>
      <c r="AL40" s="43">
        <v>5.4531999999999998</v>
      </c>
      <c r="AM40" s="43">
        <v>46.905700000000003</v>
      </c>
      <c r="AN40" s="43">
        <v>116.44023</v>
      </c>
      <c r="AO40" s="43">
        <v>26.5946</v>
      </c>
      <c r="AP40" s="43">
        <v>0.37</v>
      </c>
      <c r="AQ40" s="43">
        <v>159.1148</v>
      </c>
      <c r="AR40" s="43"/>
      <c r="AS40" s="43">
        <v>37.701999999999998</v>
      </c>
      <c r="AT40" s="43">
        <v>30.23</v>
      </c>
      <c r="AU40" s="43"/>
      <c r="AV40" s="43">
        <v>173.14935</v>
      </c>
      <c r="AW40" s="43">
        <v>33.993870000000001</v>
      </c>
      <c r="AX40" s="43"/>
      <c r="AY40" s="43">
        <v>5</v>
      </c>
      <c r="AZ40" s="43"/>
      <c r="BA40" s="43">
        <v>2.2000000000000002</v>
      </c>
      <c r="BB40" s="43"/>
      <c r="BC40" s="43">
        <v>62.132829999999998</v>
      </c>
      <c r="BD40" s="43"/>
      <c r="BE40" s="43">
        <v>24.6</v>
      </c>
      <c r="BF40" s="43"/>
      <c r="BG40" s="43"/>
      <c r="BH40" s="43">
        <v>112.51683</v>
      </c>
      <c r="BI40" s="43">
        <v>16.462489999999999</v>
      </c>
      <c r="BJ40" s="43"/>
      <c r="BK40" s="43"/>
      <c r="BL40" s="43"/>
      <c r="BM40" s="43"/>
      <c r="BN40" s="43">
        <v>60.22</v>
      </c>
      <c r="BO40" s="43"/>
      <c r="BP40" s="43">
        <v>147.22746000000001</v>
      </c>
      <c r="BQ40" s="43">
        <v>1.7850999999999999</v>
      </c>
      <c r="BR40" s="43"/>
      <c r="BS40" s="43">
        <v>133.03</v>
      </c>
      <c r="BT40" s="43">
        <v>8.0412300000000005</v>
      </c>
      <c r="BU40" s="43"/>
      <c r="BV40" s="43">
        <v>35.298699999999997</v>
      </c>
      <c r="BW40" s="43">
        <v>4.3754099999999996</v>
      </c>
      <c r="BX40" s="43"/>
      <c r="BY40" s="43"/>
      <c r="BZ40" s="43">
        <v>87.053610000000006</v>
      </c>
      <c r="CA40" s="43">
        <v>20.95476</v>
      </c>
      <c r="CB40" s="43">
        <v>1.4253</v>
      </c>
      <c r="CC40" s="43">
        <v>0.54</v>
      </c>
      <c r="CD40" s="43">
        <v>28.048970000000001</v>
      </c>
      <c r="CE40" s="43">
        <v>376.65953999999999</v>
      </c>
      <c r="CF40" s="43"/>
      <c r="CG40" s="43">
        <v>155.6208</v>
      </c>
      <c r="CH40" s="43">
        <v>17.850000000000001</v>
      </c>
      <c r="CI40" s="43"/>
      <c r="CJ40" s="43"/>
      <c r="CK40" s="43">
        <v>16.5748</v>
      </c>
      <c r="CL40" s="43">
        <v>4.5240999999999998</v>
      </c>
      <c r="CM40" s="43"/>
      <c r="CN40" s="43"/>
      <c r="CO40" s="43">
        <v>16.754000000000001</v>
      </c>
      <c r="CP40" s="43">
        <v>270.5</v>
      </c>
      <c r="CQ40" s="43"/>
      <c r="CR40" s="43">
        <v>41.066000000000003</v>
      </c>
      <c r="CS40" s="43"/>
      <c r="CT40" s="43">
        <v>20.209</v>
      </c>
    </row>
    <row r="41" spans="1:98" ht="15.6" x14ac:dyDescent="0.3">
      <c r="A41" s="1"/>
      <c r="B41" s="42" t="s">
        <v>679</v>
      </c>
      <c r="C41" s="43">
        <v>3.7585000000000002</v>
      </c>
      <c r="D41" s="43"/>
      <c r="E41" s="43">
        <v>19.169740000000001</v>
      </c>
      <c r="F41" s="43">
        <v>11.728</v>
      </c>
      <c r="G41" s="43"/>
      <c r="H41" s="43"/>
      <c r="I41" s="43"/>
      <c r="J41" s="43"/>
      <c r="K41" s="43">
        <v>20.295400000000001</v>
      </c>
      <c r="L41" s="43">
        <v>25.413</v>
      </c>
      <c r="M41" s="43">
        <v>14.861499999999999</v>
      </c>
      <c r="N41" s="43">
        <v>14.21</v>
      </c>
      <c r="O41" s="43">
        <v>33.143999999999998</v>
      </c>
      <c r="P41" s="43"/>
      <c r="Q41" s="43"/>
      <c r="R41" s="43">
        <v>12.874000000000001</v>
      </c>
      <c r="S41" s="43"/>
      <c r="T41" s="43">
        <v>30.286269999999998</v>
      </c>
      <c r="U41" s="43"/>
      <c r="V41" s="43">
        <v>1.4</v>
      </c>
      <c r="W41" s="43"/>
      <c r="X41" s="43">
        <v>150.60298</v>
      </c>
      <c r="Y41" s="43"/>
      <c r="Z41" s="43">
        <v>7.0972400000000002</v>
      </c>
      <c r="AA41" s="43">
        <v>8.02</v>
      </c>
      <c r="AB41" s="43"/>
      <c r="AC41" s="43">
        <v>15.78</v>
      </c>
      <c r="AD41" s="43"/>
      <c r="AE41" s="43"/>
      <c r="AF41" s="43">
        <v>1.2</v>
      </c>
      <c r="AG41" s="43"/>
      <c r="AH41" s="43"/>
      <c r="AI41" s="43"/>
      <c r="AJ41" s="43">
        <v>5.8655799999999996</v>
      </c>
      <c r="AK41" s="43">
        <v>0</v>
      </c>
      <c r="AL41" s="43">
        <v>5.4316000000000004</v>
      </c>
      <c r="AM41" s="43">
        <v>46.333500000000001</v>
      </c>
      <c r="AN41" s="43">
        <v>116.94591</v>
      </c>
      <c r="AO41" s="43">
        <v>26.679099999999998</v>
      </c>
      <c r="AP41" s="43">
        <v>0.4</v>
      </c>
      <c r="AQ41" s="43">
        <v>161.98609999999999</v>
      </c>
      <c r="AR41" s="43"/>
      <c r="AS41" s="43">
        <v>37.968000000000004</v>
      </c>
      <c r="AT41" s="43">
        <v>30.12</v>
      </c>
      <c r="AU41" s="43"/>
      <c r="AV41" s="43">
        <v>195.73639</v>
      </c>
      <c r="AW41" s="43">
        <v>32.913699999999999</v>
      </c>
      <c r="AX41" s="43"/>
      <c r="AY41" s="43">
        <v>4.16</v>
      </c>
      <c r="AZ41" s="43"/>
      <c r="BA41" s="43">
        <v>2.2999999999999998</v>
      </c>
      <c r="BB41" s="43"/>
      <c r="BC41" s="43">
        <v>61.326700000000002</v>
      </c>
      <c r="BD41" s="43"/>
      <c r="BE41" s="43">
        <v>24.6</v>
      </c>
      <c r="BF41" s="43"/>
      <c r="BG41" s="43"/>
      <c r="BH41" s="43">
        <v>112.64988</v>
      </c>
      <c r="BI41" s="43">
        <v>16.520689999999998</v>
      </c>
      <c r="BJ41" s="43"/>
      <c r="BK41" s="43"/>
      <c r="BL41" s="43"/>
      <c r="BM41" s="43"/>
      <c r="BN41" s="43">
        <v>60.71</v>
      </c>
      <c r="BO41" s="43"/>
      <c r="BP41" s="43">
        <v>145.71607</v>
      </c>
      <c r="BQ41" s="43">
        <v>1.8754</v>
      </c>
      <c r="BR41" s="43"/>
      <c r="BS41" s="43">
        <v>132.66</v>
      </c>
      <c r="BT41" s="43">
        <v>7.8555099999999998</v>
      </c>
      <c r="BU41" s="43"/>
      <c r="BV41" s="43">
        <v>34.325499999999998</v>
      </c>
      <c r="BW41" s="43">
        <v>3.85894</v>
      </c>
      <c r="BX41" s="43"/>
      <c r="BY41" s="43"/>
      <c r="BZ41" s="43">
        <v>87.559349999999995</v>
      </c>
      <c r="CA41" s="43">
        <v>20.86947</v>
      </c>
      <c r="CB41" s="43">
        <v>1.4513</v>
      </c>
      <c r="CC41" s="43">
        <v>0.56999999999999995</v>
      </c>
      <c r="CD41" s="43">
        <v>28.558260000000001</v>
      </c>
      <c r="CE41" s="43">
        <v>389.10136</v>
      </c>
      <c r="CF41" s="43"/>
      <c r="CG41" s="43">
        <v>150.51614000000001</v>
      </c>
      <c r="CH41" s="43">
        <v>17.54</v>
      </c>
      <c r="CI41" s="43"/>
      <c r="CJ41" s="43"/>
      <c r="CK41" s="43">
        <v>17.149100000000001</v>
      </c>
      <c r="CL41" s="43">
        <v>4.6024900000000004</v>
      </c>
      <c r="CM41" s="43"/>
      <c r="CN41" s="43"/>
      <c r="CO41" s="43">
        <v>16.097999999999999</v>
      </c>
      <c r="CP41" s="43">
        <v>275.20999999999998</v>
      </c>
      <c r="CQ41" s="43"/>
      <c r="CR41" s="43">
        <v>40.664000000000001</v>
      </c>
      <c r="CS41" s="43"/>
      <c r="CT41" s="43">
        <v>27.277999999999999</v>
      </c>
    </row>
    <row r="42" spans="1:98" ht="15.6" x14ac:dyDescent="0.3">
      <c r="A42" s="1"/>
      <c r="B42" s="42" t="s">
        <v>680</v>
      </c>
      <c r="C42" s="43">
        <v>4.0928000000000004</v>
      </c>
      <c r="D42" s="43"/>
      <c r="E42" s="43">
        <v>19.414339999999999</v>
      </c>
      <c r="F42" s="43">
        <v>10.318</v>
      </c>
      <c r="G42" s="43"/>
      <c r="H42" s="43"/>
      <c r="I42" s="43"/>
      <c r="J42" s="43"/>
      <c r="K42" s="43">
        <v>20.571300000000001</v>
      </c>
      <c r="L42" s="43">
        <v>25.353899999999999</v>
      </c>
      <c r="M42" s="43">
        <v>15.6975</v>
      </c>
      <c r="N42" s="43">
        <v>14.39</v>
      </c>
      <c r="O42" s="43">
        <v>33.302</v>
      </c>
      <c r="P42" s="43"/>
      <c r="Q42" s="43"/>
      <c r="R42" s="43">
        <v>12.792</v>
      </c>
      <c r="S42" s="43"/>
      <c r="T42" s="43">
        <v>24.280270000000002</v>
      </c>
      <c r="U42" s="43"/>
      <c r="V42" s="43">
        <v>1.4</v>
      </c>
      <c r="W42" s="43"/>
      <c r="X42" s="43">
        <v>144.20634000000001</v>
      </c>
      <c r="Y42" s="43"/>
      <c r="Z42" s="43">
        <v>7.0582000000000003</v>
      </c>
      <c r="AA42" s="43">
        <v>8.4011999999999993</v>
      </c>
      <c r="AB42" s="43"/>
      <c r="AC42" s="43">
        <v>16.32</v>
      </c>
      <c r="AD42" s="43"/>
      <c r="AE42" s="43"/>
      <c r="AF42" s="43">
        <v>1.1000000000000001</v>
      </c>
      <c r="AG42" s="43"/>
      <c r="AH42" s="43"/>
      <c r="AI42" s="43"/>
      <c r="AJ42" s="43">
        <v>5.3594600000000003</v>
      </c>
      <c r="AK42" s="43">
        <v>0</v>
      </c>
      <c r="AL42" s="43">
        <v>5.4977</v>
      </c>
      <c r="AM42" s="43">
        <v>49.381</v>
      </c>
      <c r="AN42" s="43">
        <v>118.78582</v>
      </c>
      <c r="AO42" s="43">
        <v>26.388300000000001</v>
      </c>
      <c r="AP42" s="43">
        <v>0.41</v>
      </c>
      <c r="AQ42" s="43">
        <v>161.78290000000001</v>
      </c>
      <c r="AR42" s="43"/>
      <c r="AS42" s="43">
        <v>37.082000000000001</v>
      </c>
      <c r="AT42" s="43">
        <v>30.38</v>
      </c>
      <c r="AU42" s="43"/>
      <c r="AV42" s="43">
        <v>195.70984999999999</v>
      </c>
      <c r="AW42" s="43">
        <v>32.748060000000002</v>
      </c>
      <c r="AX42" s="43"/>
      <c r="AY42" s="43">
        <v>4.17</v>
      </c>
      <c r="AZ42" s="43"/>
      <c r="BA42" s="43">
        <v>2.2000000000000002</v>
      </c>
      <c r="BB42" s="43"/>
      <c r="BC42" s="43">
        <v>61.78434</v>
      </c>
      <c r="BD42" s="43"/>
      <c r="BE42" s="43">
        <v>24.6</v>
      </c>
      <c r="BF42" s="43"/>
      <c r="BG42" s="43"/>
      <c r="BH42" s="43">
        <v>102.60879</v>
      </c>
      <c r="BI42" s="43">
        <v>16.440740000000002</v>
      </c>
      <c r="BJ42" s="43"/>
      <c r="BK42" s="43"/>
      <c r="BL42" s="43"/>
      <c r="BM42" s="43"/>
      <c r="BN42" s="43">
        <v>60.92</v>
      </c>
      <c r="BO42" s="43"/>
      <c r="BP42" s="43">
        <v>145.58125000000001</v>
      </c>
      <c r="BQ42" s="43">
        <v>2.0004</v>
      </c>
      <c r="BR42" s="43"/>
      <c r="BS42" s="43">
        <v>133.07</v>
      </c>
      <c r="BT42" s="43">
        <v>7.2610400000000004</v>
      </c>
      <c r="BU42" s="43"/>
      <c r="BV42" s="43">
        <v>34.267099999999999</v>
      </c>
      <c r="BW42" s="43">
        <v>3.6508500000000002</v>
      </c>
      <c r="BX42" s="43"/>
      <c r="BY42" s="43"/>
      <c r="BZ42" s="43">
        <v>87.936080000000004</v>
      </c>
      <c r="CA42" s="43">
        <v>21.001719999999999</v>
      </c>
      <c r="CB42" s="43">
        <v>1.4644999999999999</v>
      </c>
      <c r="CC42" s="43">
        <v>0.51</v>
      </c>
      <c r="CD42" s="43">
        <v>27.618390000000002</v>
      </c>
      <c r="CE42" s="43">
        <v>378.2278</v>
      </c>
      <c r="CF42" s="43"/>
      <c r="CG42" s="43">
        <v>155.68908999999999</v>
      </c>
      <c r="CH42" s="43">
        <v>18.382999999999999</v>
      </c>
      <c r="CI42" s="43"/>
      <c r="CJ42" s="43"/>
      <c r="CK42" s="43">
        <v>16.757300000000001</v>
      </c>
      <c r="CL42" s="43">
        <v>4.4900500000000001</v>
      </c>
      <c r="CM42" s="43"/>
      <c r="CN42" s="43"/>
      <c r="CO42" s="43">
        <v>14.803000000000001</v>
      </c>
      <c r="CP42" s="43">
        <v>273.45999999999998</v>
      </c>
      <c r="CQ42" s="43"/>
      <c r="CR42" s="43">
        <v>41.073</v>
      </c>
      <c r="CS42" s="43"/>
      <c r="CT42" s="43">
        <v>30.291</v>
      </c>
    </row>
    <row r="43" spans="1:98" ht="15.6" x14ac:dyDescent="0.3">
      <c r="A43" s="1"/>
      <c r="B43" s="42" t="s">
        <v>681</v>
      </c>
      <c r="C43" s="43">
        <v>4.1532999999999998</v>
      </c>
      <c r="D43" s="43"/>
      <c r="E43" s="43">
        <v>19.565470000000001</v>
      </c>
      <c r="F43" s="43">
        <v>10.09</v>
      </c>
      <c r="G43" s="43"/>
      <c r="H43" s="43"/>
      <c r="I43" s="43"/>
      <c r="J43" s="43"/>
      <c r="K43" s="43">
        <v>21.2102</v>
      </c>
      <c r="L43" s="43">
        <v>27.2895</v>
      </c>
      <c r="M43" s="43">
        <v>16.2669</v>
      </c>
      <c r="N43" s="43">
        <v>14.38</v>
      </c>
      <c r="O43" s="43">
        <v>33.317999999999998</v>
      </c>
      <c r="P43" s="43"/>
      <c r="Q43" s="43"/>
      <c r="R43" s="43">
        <v>12.789</v>
      </c>
      <c r="S43" s="43"/>
      <c r="T43" s="43">
        <v>33.838889999999999</v>
      </c>
      <c r="U43" s="43"/>
      <c r="V43" s="43">
        <v>1.4</v>
      </c>
      <c r="W43" s="43"/>
      <c r="X43" s="43">
        <v>145.43419</v>
      </c>
      <c r="Y43" s="43"/>
      <c r="Z43" s="43">
        <v>7.2613899999999996</v>
      </c>
      <c r="AA43" s="43">
        <v>8.2629000000000001</v>
      </c>
      <c r="AB43" s="43"/>
      <c r="AC43" s="43">
        <v>16.77</v>
      </c>
      <c r="AD43" s="43"/>
      <c r="AE43" s="43"/>
      <c r="AF43" s="43">
        <v>1.2</v>
      </c>
      <c r="AG43" s="43"/>
      <c r="AH43" s="43"/>
      <c r="AI43" s="43"/>
      <c r="AJ43" s="43">
        <v>5.4161799999999998</v>
      </c>
      <c r="AK43" s="43">
        <v>0</v>
      </c>
      <c r="AL43" s="43">
        <v>5.5018000000000002</v>
      </c>
      <c r="AM43" s="43">
        <v>49.173299999999998</v>
      </c>
      <c r="AN43" s="43">
        <v>119.72523</v>
      </c>
      <c r="AO43" s="43">
        <v>26.010200000000001</v>
      </c>
      <c r="AP43" s="43">
        <v>0.46</v>
      </c>
      <c r="AQ43" s="43">
        <v>163.0428</v>
      </c>
      <c r="AR43" s="43"/>
      <c r="AS43" s="43">
        <v>35.695999999999998</v>
      </c>
      <c r="AT43" s="43">
        <v>30.15</v>
      </c>
      <c r="AU43" s="43"/>
      <c r="AV43" s="43">
        <v>195.65491</v>
      </c>
      <c r="AW43" s="43">
        <v>31.90945</v>
      </c>
      <c r="AX43" s="43"/>
      <c r="AY43" s="43">
        <v>4.84</v>
      </c>
      <c r="AZ43" s="43"/>
      <c r="BA43" s="43">
        <v>2.2999999999999998</v>
      </c>
      <c r="BB43" s="43"/>
      <c r="BC43" s="43">
        <v>47.950110000000002</v>
      </c>
      <c r="BD43" s="43"/>
      <c r="BE43" s="43">
        <v>24.6</v>
      </c>
      <c r="BF43" s="43"/>
      <c r="BG43" s="43"/>
      <c r="BH43" s="43">
        <v>102.16558000000001</v>
      </c>
      <c r="BI43" s="43">
        <v>16.428380000000001</v>
      </c>
      <c r="BJ43" s="43"/>
      <c r="BK43" s="43"/>
      <c r="BL43" s="43"/>
      <c r="BM43" s="43"/>
      <c r="BN43" s="43">
        <v>56.37</v>
      </c>
      <c r="BO43" s="43"/>
      <c r="BP43" s="43">
        <v>146.23887999999999</v>
      </c>
      <c r="BQ43" s="43">
        <v>1.6184000000000001</v>
      </c>
      <c r="BR43" s="43"/>
      <c r="BS43" s="43">
        <v>134.88</v>
      </c>
      <c r="BT43" s="43">
        <v>6.7143100000000002</v>
      </c>
      <c r="BU43" s="43"/>
      <c r="BV43" s="43">
        <v>33.712400000000002</v>
      </c>
      <c r="BW43" s="43">
        <v>3.6075599999999999</v>
      </c>
      <c r="BX43" s="43"/>
      <c r="BY43" s="43"/>
      <c r="BZ43" s="43">
        <v>88.067530000000005</v>
      </c>
      <c r="CA43" s="43">
        <v>21.02308</v>
      </c>
      <c r="CB43" s="43">
        <v>1.522</v>
      </c>
      <c r="CC43" s="43">
        <v>0.6</v>
      </c>
      <c r="CD43" s="43">
        <v>25.684049999999999</v>
      </c>
      <c r="CE43" s="43">
        <v>386.02098000000001</v>
      </c>
      <c r="CF43" s="43"/>
      <c r="CG43" s="43">
        <v>152.97033999999999</v>
      </c>
      <c r="CH43" s="43">
        <v>18.52</v>
      </c>
      <c r="CI43" s="43"/>
      <c r="CJ43" s="43"/>
      <c r="CK43" s="43">
        <v>16.7119</v>
      </c>
      <c r="CL43" s="43">
        <v>4.28789</v>
      </c>
      <c r="CM43" s="43"/>
      <c r="CN43" s="43"/>
      <c r="CO43" s="43">
        <v>14.25</v>
      </c>
      <c r="CP43" s="43">
        <v>278.51</v>
      </c>
      <c r="CQ43" s="43"/>
      <c r="CR43" s="43">
        <v>40.636000000000003</v>
      </c>
      <c r="CS43" s="43"/>
      <c r="CT43" s="43">
        <v>31.207999999999998</v>
      </c>
    </row>
    <row r="44" spans="1:98" ht="15.6" x14ac:dyDescent="0.3">
      <c r="A44" s="1"/>
      <c r="B44" s="42" t="s">
        <v>682</v>
      </c>
      <c r="C44" s="43">
        <v>4.3929</v>
      </c>
      <c r="D44" s="43"/>
      <c r="E44" s="43">
        <v>19.678519999999999</v>
      </c>
      <c r="F44" s="43">
        <v>9.3339999999999996</v>
      </c>
      <c r="G44" s="43"/>
      <c r="H44" s="43"/>
      <c r="I44" s="43"/>
      <c r="J44" s="43"/>
      <c r="K44" s="43">
        <v>20.09</v>
      </c>
      <c r="L44" s="43">
        <v>30.798200000000001</v>
      </c>
      <c r="M44" s="43">
        <v>16.6159</v>
      </c>
      <c r="N44" s="43">
        <v>13.78</v>
      </c>
      <c r="O44" s="43">
        <v>33.956000000000003</v>
      </c>
      <c r="P44" s="43"/>
      <c r="Q44" s="43"/>
      <c r="R44" s="43">
        <v>13.583</v>
      </c>
      <c r="S44" s="43"/>
      <c r="T44" s="43">
        <v>44.201050000000002</v>
      </c>
      <c r="U44" s="43"/>
      <c r="V44" s="43">
        <v>2.1</v>
      </c>
      <c r="W44" s="43"/>
      <c r="X44" s="43">
        <v>111.79097</v>
      </c>
      <c r="Y44" s="43"/>
      <c r="Z44" s="43">
        <v>7.3074300000000001</v>
      </c>
      <c r="AA44" s="43">
        <v>8.1163000000000007</v>
      </c>
      <c r="AB44" s="43"/>
      <c r="AC44" s="43">
        <v>17.25</v>
      </c>
      <c r="AD44" s="43"/>
      <c r="AE44" s="43"/>
      <c r="AF44" s="43">
        <v>0.9</v>
      </c>
      <c r="AG44" s="43"/>
      <c r="AH44" s="43"/>
      <c r="AI44" s="43"/>
      <c r="AJ44" s="43">
        <v>4.26905</v>
      </c>
      <c r="AK44" s="43">
        <v>0</v>
      </c>
      <c r="AL44" s="43">
        <v>5.4814999999999996</v>
      </c>
      <c r="AM44" s="43">
        <v>33.3795</v>
      </c>
      <c r="AN44" s="43">
        <v>116.33335</v>
      </c>
      <c r="AO44" s="43">
        <v>25.473400000000002</v>
      </c>
      <c r="AP44" s="43">
        <v>0.11</v>
      </c>
      <c r="AQ44" s="43">
        <v>162.61490000000001</v>
      </c>
      <c r="AR44" s="43"/>
      <c r="AS44" s="43">
        <v>34.779000000000003</v>
      </c>
      <c r="AT44" s="43">
        <v>31.38</v>
      </c>
      <c r="AU44" s="43"/>
      <c r="AV44" s="43">
        <v>196.05937</v>
      </c>
      <c r="AW44" s="43">
        <v>31.375599999999999</v>
      </c>
      <c r="AX44" s="43"/>
      <c r="AY44" s="43">
        <v>5.35</v>
      </c>
      <c r="AZ44" s="43"/>
      <c r="BA44" s="43">
        <v>2.2999999999999998</v>
      </c>
      <c r="BB44" s="43"/>
      <c r="BC44" s="43">
        <v>47.499139999999997</v>
      </c>
      <c r="BD44" s="43"/>
      <c r="BE44" s="43">
        <v>24.6</v>
      </c>
      <c r="BF44" s="43"/>
      <c r="BG44" s="43"/>
      <c r="BH44" s="43">
        <v>100.65772</v>
      </c>
      <c r="BI44" s="43">
        <v>16.707709999999999</v>
      </c>
      <c r="BJ44" s="43"/>
      <c r="BK44" s="43"/>
      <c r="BL44" s="43"/>
      <c r="BM44" s="43"/>
      <c r="BN44" s="43">
        <v>58.37</v>
      </c>
      <c r="BO44" s="43"/>
      <c r="BP44" s="43">
        <v>143.36667</v>
      </c>
      <c r="BQ44" s="43">
        <v>1.5974999999999999</v>
      </c>
      <c r="BR44" s="43"/>
      <c r="BS44" s="43">
        <v>133.38</v>
      </c>
      <c r="BT44" s="43">
        <v>7.02691</v>
      </c>
      <c r="BU44" s="43"/>
      <c r="BV44" s="43">
        <v>31.286999999999999</v>
      </c>
      <c r="BW44" s="43">
        <v>3.8024800000000001</v>
      </c>
      <c r="BX44" s="43"/>
      <c r="BY44" s="43"/>
      <c r="BZ44" s="43">
        <v>87.408779999999993</v>
      </c>
      <c r="CA44" s="43">
        <v>21.022390000000001</v>
      </c>
      <c r="CB44" s="43">
        <v>1.5286999999999999</v>
      </c>
      <c r="CC44" s="43">
        <v>0.63</v>
      </c>
      <c r="CD44" s="43">
        <v>26.02149</v>
      </c>
      <c r="CE44" s="43">
        <v>375.64024999999998</v>
      </c>
      <c r="CF44" s="43"/>
      <c r="CG44" s="43">
        <v>151.72541000000001</v>
      </c>
      <c r="CH44" s="43">
        <v>18.312000000000001</v>
      </c>
      <c r="CI44" s="43"/>
      <c r="CJ44" s="43"/>
      <c r="CK44" s="43">
        <v>16.456099999999999</v>
      </c>
      <c r="CL44" s="43">
        <v>3.7879499999999999</v>
      </c>
      <c r="CM44" s="43"/>
      <c r="CN44" s="43"/>
      <c r="CO44" s="43">
        <v>12.888</v>
      </c>
      <c r="CP44" s="43">
        <v>275.89999999999998</v>
      </c>
      <c r="CQ44" s="43"/>
      <c r="CR44" s="43">
        <v>38.738</v>
      </c>
      <c r="CS44" s="43"/>
      <c r="CT44" s="43">
        <v>31.523</v>
      </c>
    </row>
    <row r="45" spans="1:98" ht="15.6" x14ac:dyDescent="0.3">
      <c r="A45" s="1"/>
      <c r="B45" s="42" t="s">
        <v>683</v>
      </c>
      <c r="C45" s="43">
        <v>4.2903000000000002</v>
      </c>
      <c r="D45" s="43"/>
      <c r="E45" s="43">
        <v>20.1433</v>
      </c>
      <c r="F45" s="43">
        <v>9.77</v>
      </c>
      <c r="G45" s="43"/>
      <c r="H45" s="43"/>
      <c r="I45" s="43"/>
      <c r="J45" s="43"/>
      <c r="K45" s="43">
        <v>21.796399999999998</v>
      </c>
      <c r="L45" s="43">
        <v>31.8553</v>
      </c>
      <c r="M45" s="43">
        <v>15.424899999999999</v>
      </c>
      <c r="N45" s="43">
        <v>12.24</v>
      </c>
      <c r="O45" s="43">
        <v>33.823999999999998</v>
      </c>
      <c r="P45" s="43"/>
      <c r="Q45" s="43"/>
      <c r="R45" s="43">
        <v>13.81</v>
      </c>
      <c r="S45" s="43"/>
      <c r="T45" s="43">
        <v>14.096310000000001</v>
      </c>
      <c r="U45" s="43"/>
      <c r="V45" s="43">
        <v>2.4</v>
      </c>
      <c r="W45" s="43"/>
      <c r="X45" s="43">
        <v>109.86118999999999</v>
      </c>
      <c r="Y45" s="43"/>
      <c r="Z45" s="43">
        <v>7.1251899999999999</v>
      </c>
      <c r="AA45" s="43">
        <v>7.5830000000000002</v>
      </c>
      <c r="AB45" s="43"/>
      <c r="AC45" s="43">
        <v>16.989999999999998</v>
      </c>
      <c r="AD45" s="43"/>
      <c r="AE45" s="43"/>
      <c r="AF45" s="43">
        <v>1</v>
      </c>
      <c r="AG45" s="43"/>
      <c r="AH45" s="43"/>
      <c r="AI45" s="43"/>
      <c r="AJ45" s="43">
        <v>4.2895099999999999</v>
      </c>
      <c r="AK45" s="43">
        <v>0</v>
      </c>
      <c r="AL45" s="43">
        <v>5.5286999999999997</v>
      </c>
      <c r="AM45" s="43">
        <v>12.2959</v>
      </c>
      <c r="AN45" s="43">
        <v>114.62287999999999</v>
      </c>
      <c r="AO45" s="43">
        <v>25.7059</v>
      </c>
      <c r="AP45" s="43">
        <v>0.35</v>
      </c>
      <c r="AQ45" s="43">
        <v>158.24940000000001</v>
      </c>
      <c r="AR45" s="43"/>
      <c r="AS45" s="43">
        <v>32.598999999999997</v>
      </c>
      <c r="AT45" s="43">
        <v>30.68</v>
      </c>
      <c r="AU45" s="43"/>
      <c r="AV45" s="43">
        <v>194.75161</v>
      </c>
      <c r="AW45" s="43">
        <v>30.65305</v>
      </c>
      <c r="AX45" s="43"/>
      <c r="AY45" s="43">
        <v>5.14</v>
      </c>
      <c r="AZ45" s="43"/>
      <c r="BA45" s="43">
        <v>2.4</v>
      </c>
      <c r="BB45" s="43"/>
      <c r="BC45" s="43">
        <v>46.957979999999999</v>
      </c>
      <c r="BD45" s="43"/>
      <c r="BE45" s="43">
        <v>24.6</v>
      </c>
      <c r="BF45" s="43"/>
      <c r="BG45" s="43"/>
      <c r="BH45" s="43">
        <v>107.99768</v>
      </c>
      <c r="BI45" s="43">
        <v>16.41123</v>
      </c>
      <c r="BJ45" s="43"/>
      <c r="BK45" s="43"/>
      <c r="BL45" s="43"/>
      <c r="BM45" s="43"/>
      <c r="BN45" s="43">
        <v>61.99</v>
      </c>
      <c r="BO45" s="43"/>
      <c r="BP45" s="43">
        <v>144.36190999999999</v>
      </c>
      <c r="BQ45" s="43">
        <v>1.9795</v>
      </c>
      <c r="BR45" s="43"/>
      <c r="BS45" s="43">
        <v>129.63</v>
      </c>
      <c r="BT45" s="43">
        <v>6.40428</v>
      </c>
      <c r="BU45" s="43"/>
      <c r="BV45" s="43">
        <v>31.096499999999999</v>
      </c>
      <c r="BW45" s="43">
        <v>3.7406999999999999</v>
      </c>
      <c r="BX45" s="43"/>
      <c r="BY45" s="43"/>
      <c r="BZ45" s="43">
        <v>85.542479999999998</v>
      </c>
      <c r="CA45" s="43">
        <v>21.02721</v>
      </c>
      <c r="CB45" s="43">
        <v>1.5330999999999999</v>
      </c>
      <c r="CC45" s="43">
        <v>0.6</v>
      </c>
      <c r="CD45" s="43">
        <v>24.455739999999999</v>
      </c>
      <c r="CE45" s="43">
        <v>380.71145000000001</v>
      </c>
      <c r="CF45" s="43"/>
      <c r="CG45" s="43">
        <v>157.66803999999999</v>
      </c>
      <c r="CH45" s="43">
        <v>17.780999999999999</v>
      </c>
      <c r="CI45" s="43"/>
      <c r="CJ45" s="43"/>
      <c r="CK45" s="43">
        <v>16.0855</v>
      </c>
      <c r="CL45" s="43">
        <v>3.7043499999999998</v>
      </c>
      <c r="CM45" s="43"/>
      <c r="CN45" s="43"/>
      <c r="CO45" s="43">
        <v>12.897</v>
      </c>
      <c r="CP45" s="43">
        <v>270.05</v>
      </c>
      <c r="CQ45" s="43"/>
      <c r="CR45" s="43">
        <v>38.720999999999997</v>
      </c>
      <c r="CS45" s="43"/>
      <c r="CT45" s="43">
        <v>32.164999999999999</v>
      </c>
    </row>
    <row r="46" spans="1:98" ht="15.6" x14ac:dyDescent="0.3">
      <c r="A46" s="1"/>
      <c r="B46" s="42" t="s">
        <v>684</v>
      </c>
      <c r="C46" s="43">
        <v>3.8805000000000001</v>
      </c>
      <c r="D46" s="43"/>
      <c r="E46" s="43">
        <v>20.521540000000002</v>
      </c>
      <c r="F46" s="43">
        <v>10.606999999999999</v>
      </c>
      <c r="G46" s="43"/>
      <c r="H46" s="43"/>
      <c r="I46" s="43"/>
      <c r="J46" s="43"/>
      <c r="K46" s="43">
        <v>22.009799999999998</v>
      </c>
      <c r="L46" s="43">
        <v>32.289299999999997</v>
      </c>
      <c r="M46" s="43">
        <v>14.380100000000001</v>
      </c>
      <c r="N46" s="43">
        <v>13.1</v>
      </c>
      <c r="O46" s="43">
        <v>34.192</v>
      </c>
      <c r="P46" s="43"/>
      <c r="Q46" s="43"/>
      <c r="R46" s="43">
        <v>13.613</v>
      </c>
      <c r="S46" s="43"/>
      <c r="T46" s="43">
        <v>9.3704900000000002</v>
      </c>
      <c r="U46" s="43"/>
      <c r="V46" s="43">
        <v>2.5</v>
      </c>
      <c r="W46" s="43"/>
      <c r="X46" s="43">
        <v>116.86695</v>
      </c>
      <c r="Y46" s="43"/>
      <c r="Z46" s="43">
        <v>7.1589</v>
      </c>
      <c r="AA46" s="43">
        <v>7.4036</v>
      </c>
      <c r="AB46" s="43"/>
      <c r="AC46" s="43">
        <v>17.09</v>
      </c>
      <c r="AD46" s="43"/>
      <c r="AE46" s="43"/>
      <c r="AF46" s="43">
        <v>1</v>
      </c>
      <c r="AG46" s="43"/>
      <c r="AH46" s="43"/>
      <c r="AI46" s="43"/>
      <c r="AJ46" s="43">
        <v>4.1899699999999998</v>
      </c>
      <c r="AK46" s="43">
        <v>0</v>
      </c>
      <c r="AL46" s="43">
        <v>5.4846000000000004</v>
      </c>
      <c r="AM46" s="43">
        <v>15.4368</v>
      </c>
      <c r="AN46" s="43">
        <v>117.79622000000001</v>
      </c>
      <c r="AO46" s="43">
        <v>26.979299999999999</v>
      </c>
      <c r="AP46" s="43">
        <v>0.46</v>
      </c>
      <c r="AQ46" s="43">
        <v>155.28120000000001</v>
      </c>
      <c r="AR46" s="43"/>
      <c r="AS46" s="43">
        <v>33.204999999999998</v>
      </c>
      <c r="AT46" s="43">
        <v>31.83</v>
      </c>
      <c r="AU46" s="43"/>
      <c r="AV46" s="43">
        <v>196.63058000000001</v>
      </c>
      <c r="AW46" s="43">
        <v>31.103259999999999</v>
      </c>
      <c r="AX46" s="43"/>
      <c r="AY46" s="43">
        <v>4.6399999999999997</v>
      </c>
      <c r="AZ46" s="43"/>
      <c r="BA46" s="43">
        <v>2.4</v>
      </c>
      <c r="BB46" s="43"/>
      <c r="BC46" s="43">
        <v>47.005549999999999</v>
      </c>
      <c r="BD46" s="43"/>
      <c r="BE46" s="43">
        <v>24.6</v>
      </c>
      <c r="BF46" s="43"/>
      <c r="BG46" s="43"/>
      <c r="BH46" s="43">
        <v>109.13723</v>
      </c>
      <c r="BI46" s="43">
        <v>16.227979999999999</v>
      </c>
      <c r="BJ46" s="43"/>
      <c r="BK46" s="43"/>
      <c r="BL46" s="43"/>
      <c r="BM46" s="43"/>
      <c r="BN46" s="43">
        <v>57.67</v>
      </c>
      <c r="BO46" s="43"/>
      <c r="BP46" s="43">
        <v>145.41977</v>
      </c>
      <c r="BQ46" s="43">
        <v>2.1324000000000001</v>
      </c>
      <c r="BR46" s="43"/>
      <c r="BS46" s="43">
        <v>134.19999999999999</v>
      </c>
      <c r="BT46" s="43">
        <v>6.5716700000000001</v>
      </c>
      <c r="BU46" s="43"/>
      <c r="BV46" s="43">
        <v>31.837399999999999</v>
      </c>
      <c r="BW46" s="43">
        <v>3.7400099999999998</v>
      </c>
      <c r="BX46" s="43"/>
      <c r="BY46" s="43"/>
      <c r="BZ46" s="43">
        <v>85.665629999999993</v>
      </c>
      <c r="CA46" s="43">
        <v>21.01736</v>
      </c>
      <c r="CB46" s="43">
        <v>1.5239</v>
      </c>
      <c r="CC46" s="43">
        <v>0.6</v>
      </c>
      <c r="CD46" s="43">
        <v>25.954979999999999</v>
      </c>
      <c r="CE46" s="43">
        <v>377.19481999999999</v>
      </c>
      <c r="CF46" s="43"/>
      <c r="CG46" s="43">
        <v>152.89921000000001</v>
      </c>
      <c r="CH46" s="43">
        <v>17.826000000000001</v>
      </c>
      <c r="CI46" s="43"/>
      <c r="CJ46" s="43"/>
      <c r="CK46" s="43">
        <v>15.9291</v>
      </c>
      <c r="CL46" s="43">
        <v>4.0004099999999996</v>
      </c>
      <c r="CM46" s="43"/>
      <c r="CN46" s="43"/>
      <c r="CO46" s="43">
        <v>13.688000000000001</v>
      </c>
      <c r="CP46" s="43">
        <v>263.3</v>
      </c>
      <c r="CQ46" s="43"/>
      <c r="CR46" s="43">
        <v>38.067</v>
      </c>
      <c r="CS46" s="43"/>
      <c r="CT46" s="43">
        <v>32.122999999999998</v>
      </c>
    </row>
    <row r="47" spans="1:98" ht="15.6" x14ac:dyDescent="0.3">
      <c r="A47" s="1"/>
      <c r="B47" s="42" t="s">
        <v>685</v>
      </c>
      <c r="C47" s="43">
        <v>3.8094000000000001</v>
      </c>
      <c r="D47" s="43"/>
      <c r="E47" s="43">
        <v>20.40016</v>
      </c>
      <c r="F47" s="43">
        <v>11.81</v>
      </c>
      <c r="G47" s="43"/>
      <c r="H47" s="43"/>
      <c r="I47" s="43"/>
      <c r="J47" s="43"/>
      <c r="K47" s="43">
        <v>22.0212</v>
      </c>
      <c r="L47" s="43">
        <v>31.885100000000001</v>
      </c>
      <c r="M47" s="43">
        <v>11.8019</v>
      </c>
      <c r="N47" s="43">
        <v>14.47</v>
      </c>
      <c r="O47" s="43">
        <v>35.494</v>
      </c>
      <c r="P47" s="43"/>
      <c r="Q47" s="43"/>
      <c r="R47" s="43">
        <v>13.737</v>
      </c>
      <c r="S47" s="43"/>
      <c r="T47" s="43">
        <v>37.318350000000002</v>
      </c>
      <c r="U47" s="43"/>
      <c r="V47" s="43">
        <v>2.6</v>
      </c>
      <c r="W47" s="43"/>
      <c r="X47" s="43">
        <v>158.32606000000001</v>
      </c>
      <c r="Y47" s="43"/>
      <c r="Z47" s="43">
        <v>7.3106200000000001</v>
      </c>
      <c r="AA47" s="43">
        <v>7.9810999999999996</v>
      </c>
      <c r="AB47" s="43"/>
      <c r="AC47" s="43">
        <v>17.54</v>
      </c>
      <c r="AD47" s="43"/>
      <c r="AE47" s="43"/>
      <c r="AF47" s="43">
        <v>1</v>
      </c>
      <c r="AG47" s="43"/>
      <c r="AH47" s="43"/>
      <c r="AI47" s="43"/>
      <c r="AJ47" s="43">
        <v>4.1270300000000004</v>
      </c>
      <c r="AK47" s="43">
        <v>0</v>
      </c>
      <c r="AL47" s="43">
        <v>5.5118</v>
      </c>
      <c r="AM47" s="43">
        <v>20.7029</v>
      </c>
      <c r="AN47" s="43">
        <v>119.04143999999999</v>
      </c>
      <c r="AO47" s="43">
        <v>27.001000000000001</v>
      </c>
      <c r="AP47" s="43">
        <v>0.37</v>
      </c>
      <c r="AQ47" s="43">
        <v>147.50229999999999</v>
      </c>
      <c r="AR47" s="43"/>
      <c r="AS47" s="43">
        <v>34.619999999999997</v>
      </c>
      <c r="AT47" s="43">
        <v>31.65</v>
      </c>
      <c r="AU47" s="43"/>
      <c r="AV47" s="43">
        <v>196.31017</v>
      </c>
      <c r="AW47" s="43">
        <v>32.087290000000003</v>
      </c>
      <c r="AX47" s="43"/>
      <c r="AY47" s="43">
        <v>4.33</v>
      </c>
      <c r="AZ47" s="43"/>
      <c r="BA47" s="43">
        <v>2</v>
      </c>
      <c r="BB47" s="43"/>
      <c r="BC47" s="43">
        <v>47.255330000000001</v>
      </c>
      <c r="BD47" s="43"/>
      <c r="BE47" s="43">
        <v>24.6</v>
      </c>
      <c r="BF47" s="43"/>
      <c r="BG47" s="43"/>
      <c r="BH47" s="43">
        <v>110.07357</v>
      </c>
      <c r="BI47" s="43">
        <v>16.504740000000002</v>
      </c>
      <c r="BJ47" s="43"/>
      <c r="BK47" s="43"/>
      <c r="BL47" s="43"/>
      <c r="BM47" s="43"/>
      <c r="BN47" s="43">
        <v>60.36</v>
      </c>
      <c r="BO47" s="43"/>
      <c r="BP47" s="43">
        <v>143.11507</v>
      </c>
      <c r="BQ47" s="43">
        <v>2.0558999999999998</v>
      </c>
      <c r="BR47" s="43"/>
      <c r="BS47" s="43">
        <v>135.44999999999999</v>
      </c>
      <c r="BT47" s="43">
        <v>5.33758</v>
      </c>
      <c r="BU47" s="43"/>
      <c r="BV47" s="43">
        <v>33.095700000000001</v>
      </c>
      <c r="BW47" s="43">
        <v>3.69495</v>
      </c>
      <c r="BX47" s="43"/>
      <c r="BY47" s="43"/>
      <c r="BZ47" s="43">
        <v>86.184920000000005</v>
      </c>
      <c r="CA47" s="43">
        <v>21.03781</v>
      </c>
      <c r="CB47" s="43">
        <v>1.5226</v>
      </c>
      <c r="CC47" s="43">
        <v>0.64</v>
      </c>
      <c r="CD47" s="43">
        <v>25.54073</v>
      </c>
      <c r="CE47" s="43">
        <v>384.69594999999998</v>
      </c>
      <c r="CF47" s="43"/>
      <c r="CG47" s="43">
        <v>155.09401</v>
      </c>
      <c r="CH47" s="43">
        <v>18.100999999999999</v>
      </c>
      <c r="CI47" s="43"/>
      <c r="CJ47" s="43"/>
      <c r="CK47" s="43">
        <v>15.283200000000001</v>
      </c>
      <c r="CL47" s="43">
        <v>4.0833700000000004</v>
      </c>
      <c r="CM47" s="43"/>
      <c r="CN47" s="43"/>
      <c r="CO47" s="43">
        <v>13.98</v>
      </c>
      <c r="CP47" s="43">
        <v>261.77999999999997</v>
      </c>
      <c r="CQ47" s="43"/>
      <c r="CR47" s="43">
        <v>37.908000000000001</v>
      </c>
      <c r="CS47" s="43"/>
      <c r="CT47" s="43">
        <v>31.853000000000002</v>
      </c>
    </row>
    <row r="48" spans="1:98" ht="15.6" x14ac:dyDescent="0.3">
      <c r="A48" s="1"/>
      <c r="B48" s="42" t="s">
        <v>686</v>
      </c>
      <c r="C48" s="43">
        <v>3.4346999999999999</v>
      </c>
      <c r="D48" s="43"/>
      <c r="E48" s="43">
        <v>20.411570000000001</v>
      </c>
      <c r="F48" s="43">
        <v>12.03</v>
      </c>
      <c r="G48" s="43"/>
      <c r="H48" s="43"/>
      <c r="I48" s="43"/>
      <c r="J48" s="43"/>
      <c r="K48" s="43">
        <v>21.854800000000001</v>
      </c>
      <c r="L48" s="43">
        <v>31.630400000000002</v>
      </c>
      <c r="M48" s="43">
        <v>11.546799999999999</v>
      </c>
      <c r="N48" s="43">
        <v>14.48</v>
      </c>
      <c r="O48" s="43">
        <v>34.875999999999998</v>
      </c>
      <c r="P48" s="43"/>
      <c r="Q48" s="43"/>
      <c r="R48" s="43">
        <v>13.675000000000001</v>
      </c>
      <c r="S48" s="43"/>
      <c r="T48" s="43">
        <v>35.549709999999997</v>
      </c>
      <c r="U48" s="43"/>
      <c r="V48" s="43">
        <v>2.6</v>
      </c>
      <c r="W48" s="43"/>
      <c r="X48" s="43">
        <v>137.68608</v>
      </c>
      <c r="Y48" s="43"/>
      <c r="Z48" s="43">
        <v>7.1951299999999998</v>
      </c>
      <c r="AA48" s="43">
        <v>8.2751000000000001</v>
      </c>
      <c r="AB48" s="43"/>
      <c r="AC48" s="43">
        <v>17.579999999999998</v>
      </c>
      <c r="AD48" s="43"/>
      <c r="AE48" s="43"/>
      <c r="AF48" s="43">
        <v>0.9</v>
      </c>
      <c r="AG48" s="43"/>
      <c r="AH48" s="43"/>
      <c r="AI48" s="43"/>
      <c r="AJ48" s="43">
        <v>4.0911</v>
      </c>
      <c r="AK48" s="43">
        <v>0</v>
      </c>
      <c r="AL48" s="43">
        <v>5.4847000000000001</v>
      </c>
      <c r="AM48" s="43">
        <v>35.484999999999999</v>
      </c>
      <c r="AN48" s="43">
        <v>120.05362</v>
      </c>
      <c r="AO48" s="43">
        <v>27.465199999999999</v>
      </c>
      <c r="AP48" s="43">
        <v>0.84</v>
      </c>
      <c r="AQ48" s="43">
        <v>136.32679999999999</v>
      </c>
      <c r="AR48" s="43"/>
      <c r="AS48" s="43">
        <v>35.65</v>
      </c>
      <c r="AT48" s="43">
        <v>31.44</v>
      </c>
      <c r="AU48" s="43"/>
      <c r="AV48" s="43">
        <v>196.64451</v>
      </c>
      <c r="AW48" s="43">
        <v>33.670659999999998</v>
      </c>
      <c r="AX48" s="43"/>
      <c r="AY48" s="43">
        <v>5.23</v>
      </c>
      <c r="AZ48" s="43"/>
      <c r="BA48" s="43">
        <v>1.7</v>
      </c>
      <c r="BB48" s="43"/>
      <c r="BC48" s="43">
        <v>48.056829999999998</v>
      </c>
      <c r="BD48" s="43"/>
      <c r="BE48" s="43">
        <v>24.6</v>
      </c>
      <c r="BF48" s="43"/>
      <c r="BG48" s="43"/>
      <c r="BH48" s="43">
        <v>104.72078</v>
      </c>
      <c r="BI48" s="43">
        <v>16.260639999999999</v>
      </c>
      <c r="BJ48" s="43"/>
      <c r="BK48" s="43"/>
      <c r="BL48" s="43"/>
      <c r="BM48" s="43"/>
      <c r="BN48" s="43">
        <v>61.5</v>
      </c>
      <c r="BO48" s="43"/>
      <c r="BP48" s="43">
        <v>142.65325000000001</v>
      </c>
      <c r="BQ48" s="43">
        <v>1.9795</v>
      </c>
      <c r="BR48" s="43"/>
      <c r="BS48" s="43">
        <v>132.52000000000001</v>
      </c>
      <c r="BT48" s="43">
        <v>5.7348600000000003</v>
      </c>
      <c r="BU48" s="43"/>
      <c r="BV48" s="43">
        <v>33.0563</v>
      </c>
      <c r="BW48" s="43">
        <v>4.0013500000000004</v>
      </c>
      <c r="BX48" s="43"/>
      <c r="BY48" s="43"/>
      <c r="BZ48" s="43">
        <v>88.088899999999995</v>
      </c>
      <c r="CA48" s="43">
        <v>21.051839999999999</v>
      </c>
      <c r="CB48" s="43">
        <v>1.5235000000000001</v>
      </c>
      <c r="CC48" s="43">
        <v>0.59</v>
      </c>
      <c r="CD48" s="43">
        <v>25.936129999999999</v>
      </c>
      <c r="CE48" s="43">
        <v>380.73651999999998</v>
      </c>
      <c r="CF48" s="43"/>
      <c r="CG48" s="43">
        <v>157.65101000000001</v>
      </c>
      <c r="CH48" s="43">
        <v>18.292999999999999</v>
      </c>
      <c r="CI48" s="43"/>
      <c r="CJ48" s="43"/>
      <c r="CK48" s="43">
        <v>16.066700000000001</v>
      </c>
      <c r="CL48" s="43">
        <v>4.2713900000000002</v>
      </c>
      <c r="CM48" s="43"/>
      <c r="CN48" s="43"/>
      <c r="CO48" s="43">
        <v>14.138</v>
      </c>
      <c r="CP48" s="43">
        <v>267.24</v>
      </c>
      <c r="CQ48" s="43"/>
      <c r="CR48" s="43">
        <v>37.963999999999999</v>
      </c>
      <c r="CS48" s="43"/>
      <c r="CT48" s="43">
        <v>32.055</v>
      </c>
    </row>
    <row r="49" spans="1:98" ht="15.6" x14ac:dyDescent="0.3">
      <c r="A49" s="1"/>
      <c r="B49" s="42" t="s">
        <v>687</v>
      </c>
      <c r="C49" s="43">
        <v>3.0428999999999999</v>
      </c>
      <c r="D49" s="43"/>
      <c r="E49" s="43">
        <v>20.207090000000001</v>
      </c>
      <c r="F49" s="43">
        <v>12.385999999999999</v>
      </c>
      <c r="G49" s="43"/>
      <c r="H49" s="43"/>
      <c r="I49" s="43"/>
      <c r="J49" s="43"/>
      <c r="K49" s="43">
        <v>22.538900000000002</v>
      </c>
      <c r="L49" s="43">
        <v>31.7822</v>
      </c>
      <c r="M49" s="43">
        <v>11.744999999999999</v>
      </c>
      <c r="N49" s="43">
        <v>14.29</v>
      </c>
      <c r="O49" s="43">
        <v>34.415999999999997</v>
      </c>
      <c r="P49" s="43"/>
      <c r="Q49" s="43"/>
      <c r="R49" s="43">
        <v>13.92</v>
      </c>
      <c r="S49" s="43"/>
      <c r="T49" s="43">
        <v>34.742220000000003</v>
      </c>
      <c r="U49" s="43"/>
      <c r="V49" s="43">
        <v>2.6</v>
      </c>
      <c r="W49" s="43"/>
      <c r="X49" s="43">
        <v>148.48759000000001</v>
      </c>
      <c r="Y49" s="43"/>
      <c r="Z49" s="43">
        <v>6.6760799999999998</v>
      </c>
      <c r="AA49" s="43">
        <v>7.0022000000000002</v>
      </c>
      <c r="AB49" s="43"/>
      <c r="AC49" s="43">
        <v>17.600000000000001</v>
      </c>
      <c r="AD49" s="43"/>
      <c r="AE49" s="43"/>
      <c r="AF49" s="43">
        <v>1.2</v>
      </c>
      <c r="AG49" s="43"/>
      <c r="AH49" s="43"/>
      <c r="AI49" s="43"/>
      <c r="AJ49" s="43">
        <v>4.0739599999999996</v>
      </c>
      <c r="AK49" s="43">
        <v>0</v>
      </c>
      <c r="AL49" s="43">
        <v>5.4206000000000003</v>
      </c>
      <c r="AM49" s="43">
        <v>37.221200000000003</v>
      </c>
      <c r="AN49" s="43">
        <v>120.47993</v>
      </c>
      <c r="AO49" s="43">
        <v>27.249199999999998</v>
      </c>
      <c r="AP49" s="43">
        <v>0.87</v>
      </c>
      <c r="AQ49" s="43">
        <v>134.88839999999999</v>
      </c>
      <c r="AR49" s="43"/>
      <c r="AS49" s="43">
        <v>36.872</v>
      </c>
      <c r="AT49" s="43">
        <v>31.51</v>
      </c>
      <c r="AU49" s="43"/>
      <c r="AV49" s="43">
        <v>196.74226999999999</v>
      </c>
      <c r="AW49" s="43">
        <v>34.196959999999997</v>
      </c>
      <c r="AX49" s="43"/>
      <c r="AY49" s="43">
        <v>4.88</v>
      </c>
      <c r="AZ49" s="43"/>
      <c r="BA49" s="43">
        <v>1.6</v>
      </c>
      <c r="BB49" s="43"/>
      <c r="BC49" s="43">
        <v>48.315579999999997</v>
      </c>
      <c r="BD49" s="43"/>
      <c r="BE49" s="43">
        <v>24.6</v>
      </c>
      <c r="BF49" s="43"/>
      <c r="BG49" s="43"/>
      <c r="BH49" s="43">
        <v>110.86011999999999</v>
      </c>
      <c r="BI49" s="43">
        <v>16.496659999999999</v>
      </c>
      <c r="BJ49" s="43"/>
      <c r="BK49" s="43"/>
      <c r="BL49" s="43"/>
      <c r="BM49" s="43"/>
      <c r="BN49" s="43">
        <v>61.97</v>
      </c>
      <c r="BO49" s="43"/>
      <c r="BP49" s="43">
        <v>141.72615999999999</v>
      </c>
      <c r="BQ49" s="43">
        <v>2.2157</v>
      </c>
      <c r="BR49" s="43"/>
      <c r="BS49" s="43">
        <v>134.26</v>
      </c>
      <c r="BT49" s="43">
        <v>7.2634999999999996</v>
      </c>
      <c r="BU49" s="43"/>
      <c r="BV49" s="43">
        <v>35.142000000000003</v>
      </c>
      <c r="BW49" s="43">
        <v>4.0848199999999997</v>
      </c>
      <c r="BX49" s="43"/>
      <c r="BY49" s="43"/>
      <c r="BZ49" s="43">
        <v>88.143180000000001</v>
      </c>
      <c r="CA49" s="43">
        <v>21.050509999999999</v>
      </c>
      <c r="CB49" s="43">
        <v>1.5185</v>
      </c>
      <c r="CC49" s="43">
        <v>0.59</v>
      </c>
      <c r="CD49" s="43">
        <v>27.506879999999999</v>
      </c>
      <c r="CE49" s="43">
        <v>371.97903000000002</v>
      </c>
      <c r="CF49" s="43"/>
      <c r="CG49" s="43">
        <v>152.33709999999999</v>
      </c>
      <c r="CH49" s="43">
        <v>18.257999999999999</v>
      </c>
      <c r="CI49" s="43"/>
      <c r="CJ49" s="43"/>
      <c r="CK49" s="43">
        <v>16.927800000000001</v>
      </c>
      <c r="CL49" s="43">
        <v>2.3589799999999999</v>
      </c>
      <c r="CM49" s="43"/>
      <c r="CN49" s="43"/>
      <c r="CO49" s="43">
        <v>14.675000000000001</v>
      </c>
      <c r="CP49" s="43">
        <v>277.47000000000003</v>
      </c>
      <c r="CQ49" s="43"/>
      <c r="CR49" s="43">
        <v>38.130000000000003</v>
      </c>
      <c r="CS49" s="43"/>
      <c r="CT49" s="43">
        <v>32.122999999999998</v>
      </c>
    </row>
    <row r="50" spans="1:98" ht="15.6" x14ac:dyDescent="0.3">
      <c r="A50" s="1"/>
      <c r="B50" s="42" t="s">
        <v>688</v>
      </c>
      <c r="C50" s="43">
        <v>3.2393999999999998</v>
      </c>
      <c r="D50" s="43"/>
      <c r="E50" s="43">
        <v>20.218489999999999</v>
      </c>
      <c r="F50" s="43">
        <v>12.44</v>
      </c>
      <c r="G50" s="43"/>
      <c r="H50" s="43"/>
      <c r="I50" s="43"/>
      <c r="J50" s="43"/>
      <c r="K50" s="43">
        <v>22.407599999999999</v>
      </c>
      <c r="L50" s="43">
        <v>30.6905</v>
      </c>
      <c r="M50" s="43">
        <v>11.5946</v>
      </c>
      <c r="N50" s="43">
        <v>14.05</v>
      </c>
      <c r="O50" s="43">
        <v>34.908000000000001</v>
      </c>
      <c r="P50" s="43"/>
      <c r="Q50" s="43"/>
      <c r="R50" s="43">
        <v>13.722</v>
      </c>
      <c r="S50" s="43"/>
      <c r="T50" s="43">
        <v>47.215400000000002</v>
      </c>
      <c r="U50" s="43"/>
      <c r="V50" s="43">
        <v>2.8</v>
      </c>
      <c r="W50" s="43"/>
      <c r="X50" s="43">
        <v>53.441879999999998</v>
      </c>
      <c r="Y50" s="43"/>
      <c r="Z50" s="43">
        <v>6.8867599999999998</v>
      </c>
      <c r="AA50" s="43">
        <v>6.4901999999999997</v>
      </c>
      <c r="AB50" s="43"/>
      <c r="AC50" s="43">
        <v>17.579999999999998</v>
      </c>
      <c r="AD50" s="43"/>
      <c r="AE50" s="43"/>
      <c r="AF50" s="43">
        <v>1.2</v>
      </c>
      <c r="AG50" s="43"/>
      <c r="AH50" s="43"/>
      <c r="AI50" s="43"/>
      <c r="AJ50" s="43">
        <v>4.2364699999999997</v>
      </c>
      <c r="AK50" s="43">
        <v>0</v>
      </c>
      <c r="AL50" s="43">
        <v>5.2927</v>
      </c>
      <c r="AM50" s="43">
        <v>35.991799999999998</v>
      </c>
      <c r="AN50" s="43">
        <v>121.07579</v>
      </c>
      <c r="AO50" s="43">
        <v>27.1096</v>
      </c>
      <c r="AP50" s="43">
        <v>0.94</v>
      </c>
      <c r="AQ50" s="43">
        <v>134.57769999999999</v>
      </c>
      <c r="AR50" s="43"/>
      <c r="AS50" s="43">
        <v>37.994</v>
      </c>
      <c r="AT50" s="43">
        <v>31.1</v>
      </c>
      <c r="AU50" s="43"/>
      <c r="AV50" s="43">
        <v>165.5838</v>
      </c>
      <c r="AW50" s="43">
        <v>34.083449999999999</v>
      </c>
      <c r="AX50" s="43"/>
      <c r="AY50" s="43">
        <v>4.4800000000000004</v>
      </c>
      <c r="AZ50" s="43"/>
      <c r="BA50" s="43">
        <v>1.6</v>
      </c>
      <c r="BB50" s="43"/>
      <c r="BC50" s="43">
        <v>48.82253</v>
      </c>
      <c r="BD50" s="43"/>
      <c r="BE50" s="43">
        <v>24.6</v>
      </c>
      <c r="BF50" s="43"/>
      <c r="BG50" s="43"/>
      <c r="BH50" s="43">
        <v>104.52679000000001</v>
      </c>
      <c r="BI50" s="43">
        <v>16.731839999999998</v>
      </c>
      <c r="BJ50" s="43"/>
      <c r="BK50" s="43"/>
      <c r="BL50" s="43"/>
      <c r="BM50" s="43"/>
      <c r="BN50" s="43">
        <v>61.89</v>
      </c>
      <c r="BO50" s="43"/>
      <c r="BP50" s="43">
        <v>142.86385999999999</v>
      </c>
      <c r="BQ50" s="43">
        <v>2.2018</v>
      </c>
      <c r="BR50" s="43"/>
      <c r="BS50" s="43">
        <v>133.43</v>
      </c>
      <c r="BT50" s="43">
        <v>8.2400099999999998</v>
      </c>
      <c r="BU50" s="43"/>
      <c r="BV50" s="43">
        <v>35.374400000000001</v>
      </c>
      <c r="BW50" s="43">
        <v>4.1258100000000004</v>
      </c>
      <c r="BX50" s="43"/>
      <c r="BY50" s="43"/>
      <c r="BZ50" s="43">
        <v>88.288240000000002</v>
      </c>
      <c r="CA50" s="43">
        <v>21.07873</v>
      </c>
      <c r="CB50" s="43">
        <v>1.4697</v>
      </c>
      <c r="CC50" s="43">
        <v>0.62</v>
      </c>
      <c r="CD50" s="43">
        <v>28.381599999999999</v>
      </c>
      <c r="CE50" s="43">
        <v>378.23426999999998</v>
      </c>
      <c r="CF50" s="43"/>
      <c r="CG50" s="43">
        <v>160.79755</v>
      </c>
      <c r="CH50" s="43">
        <v>18.454000000000001</v>
      </c>
      <c r="CI50" s="43"/>
      <c r="CJ50" s="43"/>
      <c r="CK50" s="43">
        <v>16.7834</v>
      </c>
      <c r="CL50" s="43">
        <v>2.27305</v>
      </c>
      <c r="CM50" s="43"/>
      <c r="CN50" s="43"/>
      <c r="CO50" s="43">
        <v>14.792999999999999</v>
      </c>
      <c r="CP50" s="43">
        <v>279.67</v>
      </c>
      <c r="CQ50" s="43"/>
      <c r="CR50" s="43">
        <v>38.021000000000001</v>
      </c>
      <c r="CS50" s="43"/>
      <c r="CT50" s="43">
        <v>32.235999999999997</v>
      </c>
    </row>
    <row r="51" spans="1:98" ht="15.6" x14ac:dyDescent="0.3">
      <c r="A51" s="1"/>
      <c r="B51" s="42" t="s">
        <v>689</v>
      </c>
      <c r="C51" s="43">
        <v>3.3065000000000002</v>
      </c>
      <c r="D51" s="43"/>
      <c r="E51" s="43">
        <v>20.293199999999999</v>
      </c>
      <c r="F51" s="43">
        <v>12.46</v>
      </c>
      <c r="G51" s="43"/>
      <c r="H51" s="43"/>
      <c r="I51" s="43"/>
      <c r="J51" s="43"/>
      <c r="K51" s="43">
        <v>21.281300000000002</v>
      </c>
      <c r="L51" s="43">
        <v>29.890699999999999</v>
      </c>
      <c r="M51" s="43">
        <v>11.592000000000001</v>
      </c>
      <c r="N51" s="43">
        <v>13.84</v>
      </c>
      <c r="O51" s="43">
        <v>34.433999999999997</v>
      </c>
      <c r="P51" s="43"/>
      <c r="Q51" s="43"/>
      <c r="R51" s="43">
        <v>13.487</v>
      </c>
      <c r="S51" s="43"/>
      <c r="T51" s="43">
        <v>48.414949999999997</v>
      </c>
      <c r="U51" s="43"/>
      <c r="V51" s="43">
        <v>3.2</v>
      </c>
      <c r="W51" s="43"/>
      <c r="X51" s="43">
        <v>48.815199999999997</v>
      </c>
      <c r="Y51" s="43"/>
      <c r="Z51" s="43">
        <v>6.5724400000000003</v>
      </c>
      <c r="AA51" s="43">
        <v>7.5415999999999999</v>
      </c>
      <c r="AB51" s="43"/>
      <c r="AC51" s="43">
        <v>17.46</v>
      </c>
      <c r="AD51" s="43"/>
      <c r="AE51" s="43"/>
      <c r="AF51" s="43">
        <v>1.2</v>
      </c>
      <c r="AG51" s="43"/>
      <c r="AH51" s="43"/>
      <c r="AI51" s="43"/>
      <c r="AJ51" s="43">
        <v>4.23285</v>
      </c>
      <c r="AK51" s="43">
        <v>0</v>
      </c>
      <c r="AL51" s="43">
        <v>5.1143999999999998</v>
      </c>
      <c r="AM51" s="43">
        <v>44.510100000000001</v>
      </c>
      <c r="AN51" s="43">
        <v>121.84281</v>
      </c>
      <c r="AO51" s="43">
        <v>27.810500000000001</v>
      </c>
      <c r="AP51" s="43">
        <v>1.03</v>
      </c>
      <c r="AQ51" s="43">
        <v>126.4</v>
      </c>
      <c r="AR51" s="43"/>
      <c r="AS51" s="43">
        <v>38.045999999999999</v>
      </c>
      <c r="AT51" s="43">
        <v>31.73</v>
      </c>
      <c r="AU51" s="43"/>
      <c r="AV51" s="43">
        <v>157.6223</v>
      </c>
      <c r="AW51" s="43">
        <v>34.414169999999999</v>
      </c>
      <c r="AX51" s="43"/>
      <c r="AY51" s="43">
        <v>4.3600000000000003</v>
      </c>
      <c r="AZ51" s="43"/>
      <c r="BA51" s="43">
        <v>1.6</v>
      </c>
      <c r="BB51" s="43"/>
      <c r="BC51" s="43">
        <v>62.273090000000003</v>
      </c>
      <c r="BD51" s="43"/>
      <c r="BE51" s="43">
        <v>24.6</v>
      </c>
      <c r="BF51" s="43"/>
      <c r="BG51" s="43"/>
      <c r="BH51" s="43">
        <v>106.31828</v>
      </c>
      <c r="BI51" s="43">
        <v>16.496449999999999</v>
      </c>
      <c r="BJ51" s="43"/>
      <c r="BK51" s="43"/>
      <c r="BL51" s="43"/>
      <c r="BM51" s="43"/>
      <c r="BN51" s="43">
        <v>61.88</v>
      </c>
      <c r="BO51" s="43"/>
      <c r="BP51" s="43">
        <v>144.71816000000001</v>
      </c>
      <c r="BQ51" s="43">
        <v>2.1739999999999999</v>
      </c>
      <c r="BR51" s="43"/>
      <c r="BS51" s="43">
        <v>134.66</v>
      </c>
      <c r="BT51" s="43">
        <v>8.0379900000000006</v>
      </c>
      <c r="BU51" s="43"/>
      <c r="BV51" s="43">
        <v>35.577399999999997</v>
      </c>
      <c r="BW51" s="43">
        <v>3.9547300000000001</v>
      </c>
      <c r="BX51" s="43"/>
      <c r="BY51" s="43"/>
      <c r="BZ51" s="43">
        <v>88.762919999999994</v>
      </c>
      <c r="CA51" s="43">
        <v>21.077390000000001</v>
      </c>
      <c r="CB51" s="43">
        <v>1.2868999999999999</v>
      </c>
      <c r="CC51" s="43">
        <v>0.57999999999999996</v>
      </c>
      <c r="CD51" s="43">
        <v>28.028490000000001</v>
      </c>
      <c r="CE51" s="43">
        <v>415.53154000000001</v>
      </c>
      <c r="CF51" s="43"/>
      <c r="CG51" s="43">
        <v>152.94746000000001</v>
      </c>
      <c r="CH51" s="43">
        <v>18.582999999999998</v>
      </c>
      <c r="CI51" s="43"/>
      <c r="CJ51" s="43"/>
      <c r="CK51" s="43">
        <v>17.285399999999999</v>
      </c>
      <c r="CL51" s="43">
        <v>2.4376000000000002</v>
      </c>
      <c r="CM51" s="43"/>
      <c r="CN51" s="43"/>
      <c r="CO51" s="43">
        <v>15.819000000000001</v>
      </c>
      <c r="CP51" s="43">
        <v>279.52999999999997</v>
      </c>
      <c r="CQ51" s="43"/>
      <c r="CR51" s="43">
        <v>38.247</v>
      </c>
      <c r="CS51" s="43"/>
      <c r="CT51" s="43">
        <v>31.997</v>
      </c>
    </row>
    <row r="52" spans="1:98" ht="15.6" x14ac:dyDescent="0.3">
      <c r="A52" s="1"/>
      <c r="B52" s="42" t="s">
        <v>690</v>
      </c>
      <c r="C52" s="43">
        <v>3.3289</v>
      </c>
      <c r="D52" s="43"/>
      <c r="E52" s="43">
        <v>20.03876</v>
      </c>
      <c r="F52" s="43">
        <v>12.536</v>
      </c>
      <c r="G52" s="43"/>
      <c r="H52" s="43"/>
      <c r="I52" s="43"/>
      <c r="J52" s="43"/>
      <c r="K52" s="43">
        <v>20.863600000000002</v>
      </c>
      <c r="L52" s="43">
        <v>28.927</v>
      </c>
      <c r="M52" s="43">
        <v>11.819599999999999</v>
      </c>
      <c r="N52" s="43">
        <v>13.85</v>
      </c>
      <c r="O52" s="43">
        <v>34.11</v>
      </c>
      <c r="P52" s="43"/>
      <c r="Q52" s="43"/>
      <c r="R52" s="43">
        <v>13.436</v>
      </c>
      <c r="S52" s="43"/>
      <c r="T52" s="43">
        <v>43.557729999999999</v>
      </c>
      <c r="U52" s="43"/>
      <c r="V52" s="43">
        <v>3.8</v>
      </c>
      <c r="W52" s="43"/>
      <c r="X52" s="43">
        <v>137.64873</v>
      </c>
      <c r="Y52" s="43"/>
      <c r="Z52" s="43">
        <v>6.5665500000000003</v>
      </c>
      <c r="AA52" s="43">
        <v>8.3637999999999995</v>
      </c>
      <c r="AB52" s="43"/>
      <c r="AC52" s="43">
        <v>17.48</v>
      </c>
      <c r="AD52" s="43"/>
      <c r="AE52" s="43"/>
      <c r="AF52" s="43">
        <v>1.1000000000000001</v>
      </c>
      <c r="AG52" s="43"/>
      <c r="AH52" s="43"/>
      <c r="AI52" s="43"/>
      <c r="AJ52" s="43">
        <v>4.8772500000000001</v>
      </c>
      <c r="AK52" s="43">
        <v>0</v>
      </c>
      <c r="AL52" s="43">
        <v>3.4255</v>
      </c>
      <c r="AM52" s="43">
        <v>48.767099999999999</v>
      </c>
      <c r="AN52" s="43">
        <v>121.26166000000001</v>
      </c>
      <c r="AO52" s="43">
        <v>27.7698</v>
      </c>
      <c r="AP52" s="43">
        <v>1.1499999999999999</v>
      </c>
      <c r="AQ52" s="43">
        <v>120.73650000000001</v>
      </c>
      <c r="AR52" s="43"/>
      <c r="AS52" s="43">
        <v>37.411000000000001</v>
      </c>
      <c r="AT52" s="43">
        <v>31.87</v>
      </c>
      <c r="AU52" s="43"/>
      <c r="AV52" s="43">
        <v>157.82872</v>
      </c>
      <c r="AW52" s="43">
        <v>35.047089999999997</v>
      </c>
      <c r="AX52" s="43"/>
      <c r="AY52" s="43">
        <v>4.28</v>
      </c>
      <c r="AZ52" s="43"/>
      <c r="BA52" s="43">
        <v>2.2999999999999998</v>
      </c>
      <c r="BB52" s="43"/>
      <c r="BC52" s="43">
        <v>63.927430000000001</v>
      </c>
      <c r="BD52" s="43"/>
      <c r="BE52" s="43">
        <v>24.6</v>
      </c>
      <c r="BF52" s="43"/>
      <c r="BG52" s="43"/>
      <c r="BH52" s="43">
        <v>102.99064</v>
      </c>
      <c r="BI52" s="43">
        <v>16.201170000000001</v>
      </c>
      <c r="BJ52" s="43"/>
      <c r="BK52" s="43"/>
      <c r="BL52" s="43"/>
      <c r="BM52" s="43"/>
      <c r="BN52" s="43">
        <v>62.26</v>
      </c>
      <c r="BO52" s="43"/>
      <c r="BP52" s="43">
        <v>143.15970999999999</v>
      </c>
      <c r="BQ52" s="43">
        <v>2.1879</v>
      </c>
      <c r="BR52" s="43"/>
      <c r="BS52" s="43">
        <v>131.08000000000001</v>
      </c>
      <c r="BT52" s="43">
        <v>8.3027200000000008</v>
      </c>
      <c r="BU52" s="43"/>
      <c r="BV52" s="43">
        <v>35.680999999999997</v>
      </c>
      <c r="BW52" s="43">
        <v>3.9614600000000002</v>
      </c>
      <c r="BX52" s="43"/>
      <c r="BY52" s="43"/>
      <c r="BZ52" s="43">
        <v>87.482609999999994</v>
      </c>
      <c r="CA52" s="43">
        <v>21.10455</v>
      </c>
      <c r="CB52" s="43">
        <v>0.91200000000000003</v>
      </c>
      <c r="CC52" s="43">
        <v>0.56999999999999995</v>
      </c>
      <c r="CD52" s="43">
        <v>28.297730000000001</v>
      </c>
      <c r="CE52" s="43">
        <v>420.45535999999998</v>
      </c>
      <c r="CF52" s="43"/>
      <c r="CG52" s="43">
        <v>155.13964000000001</v>
      </c>
      <c r="CH52" s="43">
        <v>18.545000000000002</v>
      </c>
      <c r="CI52" s="43"/>
      <c r="CJ52" s="43"/>
      <c r="CK52" s="43">
        <v>18.128599999999999</v>
      </c>
      <c r="CL52" s="43">
        <v>2.5852900000000001</v>
      </c>
      <c r="CM52" s="43"/>
      <c r="CN52" s="43"/>
      <c r="CO52" s="43">
        <v>16.273</v>
      </c>
      <c r="CP52" s="43">
        <v>285.93</v>
      </c>
      <c r="CQ52" s="43"/>
      <c r="CR52" s="43">
        <v>38.143000000000001</v>
      </c>
      <c r="CS52" s="43"/>
      <c r="CT52" s="43">
        <v>30.824000000000002</v>
      </c>
    </row>
    <row r="53" spans="1:98" ht="15.6" x14ac:dyDescent="0.3">
      <c r="A53" s="1"/>
      <c r="B53" s="42" t="s">
        <v>691</v>
      </c>
      <c r="C53" s="43">
        <v>3.5282</v>
      </c>
      <c r="D53" s="43"/>
      <c r="E53" s="43">
        <v>19.974799999999998</v>
      </c>
      <c r="F53" s="43">
        <v>12.33</v>
      </c>
      <c r="G53" s="43"/>
      <c r="H53" s="43"/>
      <c r="I53" s="43"/>
      <c r="J53" s="43"/>
      <c r="K53" s="43">
        <v>21.074300000000001</v>
      </c>
      <c r="L53" s="43">
        <v>28.464400000000001</v>
      </c>
      <c r="M53" s="43">
        <v>11.625999999999999</v>
      </c>
      <c r="N53" s="43">
        <v>14.21</v>
      </c>
      <c r="O53" s="43">
        <v>34.229999999999997</v>
      </c>
      <c r="P53" s="43"/>
      <c r="Q53" s="43"/>
      <c r="R53" s="43">
        <v>14.208</v>
      </c>
      <c r="S53" s="43"/>
      <c r="T53" s="43">
        <v>40.819929999999999</v>
      </c>
      <c r="U53" s="43"/>
      <c r="V53" s="43">
        <v>3.7</v>
      </c>
      <c r="W53" s="43"/>
      <c r="X53" s="43">
        <v>120.33664</v>
      </c>
      <c r="Y53" s="43"/>
      <c r="Z53" s="43">
        <v>6.7694799999999997</v>
      </c>
      <c r="AA53" s="43">
        <v>8.2319999999999993</v>
      </c>
      <c r="AB53" s="43"/>
      <c r="AC53" s="43">
        <v>17.3</v>
      </c>
      <c r="AD53" s="43"/>
      <c r="AE53" s="43"/>
      <c r="AF53" s="43">
        <v>1.1000000000000001</v>
      </c>
      <c r="AG53" s="43"/>
      <c r="AH53" s="43"/>
      <c r="AI53" s="43"/>
      <c r="AJ53" s="43">
        <v>4.42605</v>
      </c>
      <c r="AK53" s="43">
        <v>0</v>
      </c>
      <c r="AL53" s="43">
        <v>2.6572</v>
      </c>
      <c r="AM53" s="43">
        <v>48.7102</v>
      </c>
      <c r="AN53" s="43">
        <v>120.74336</v>
      </c>
      <c r="AO53" s="43">
        <v>27.575800000000001</v>
      </c>
      <c r="AP53" s="43">
        <v>1.26</v>
      </c>
      <c r="AQ53" s="43">
        <v>121.1446</v>
      </c>
      <c r="AR53" s="43"/>
      <c r="AS53" s="43">
        <v>39.079000000000001</v>
      </c>
      <c r="AT53" s="43">
        <v>32.35</v>
      </c>
      <c r="AU53" s="43"/>
      <c r="AV53" s="43">
        <v>158.12691000000001</v>
      </c>
      <c r="AW53" s="43">
        <v>34.414059999999999</v>
      </c>
      <c r="AX53" s="43"/>
      <c r="AY53" s="43">
        <v>4.0999999999999996</v>
      </c>
      <c r="AZ53" s="43"/>
      <c r="BA53" s="43">
        <v>2.2000000000000002</v>
      </c>
      <c r="BB53" s="43"/>
      <c r="BC53" s="43">
        <v>63.449570000000001</v>
      </c>
      <c r="BD53" s="43"/>
      <c r="BE53" s="43">
        <v>24.6</v>
      </c>
      <c r="BF53" s="43"/>
      <c r="BG53" s="43"/>
      <c r="BH53" s="43">
        <v>107.51163</v>
      </c>
      <c r="BI53" s="43">
        <v>16.136410000000001</v>
      </c>
      <c r="BJ53" s="43"/>
      <c r="BK53" s="43"/>
      <c r="BL53" s="43"/>
      <c r="BM53" s="43"/>
      <c r="BN53" s="43">
        <v>59.77</v>
      </c>
      <c r="BO53" s="43"/>
      <c r="BP53" s="43">
        <v>141.98061000000001</v>
      </c>
      <c r="BQ53" s="43">
        <v>2.1046</v>
      </c>
      <c r="BR53" s="43"/>
      <c r="BS53" s="43">
        <v>134.56</v>
      </c>
      <c r="BT53" s="43">
        <v>8.3360299999999992</v>
      </c>
      <c r="BU53" s="43"/>
      <c r="BV53" s="43">
        <v>36.413400000000003</v>
      </c>
      <c r="BW53" s="43">
        <v>3.9545699999999999</v>
      </c>
      <c r="BX53" s="43"/>
      <c r="BY53" s="43"/>
      <c r="BZ53" s="43">
        <v>86.851330000000004</v>
      </c>
      <c r="CA53" s="43">
        <v>21.10698</v>
      </c>
      <c r="CB53" s="43">
        <v>0.69920000000000004</v>
      </c>
      <c r="CC53" s="43">
        <v>0.56999999999999995</v>
      </c>
      <c r="CD53" s="43">
        <v>27.699010000000001</v>
      </c>
      <c r="CE53" s="43">
        <v>430.98640999999998</v>
      </c>
      <c r="CF53" s="43"/>
      <c r="CG53" s="43">
        <v>154.10302999999999</v>
      </c>
      <c r="CH53" s="43">
        <v>18.620999999999999</v>
      </c>
      <c r="CI53" s="43"/>
      <c r="CJ53" s="43"/>
      <c r="CK53" s="43">
        <v>17.995899999999999</v>
      </c>
      <c r="CL53" s="43">
        <v>2.5163700000000002</v>
      </c>
      <c r="CM53" s="43"/>
      <c r="CN53" s="43"/>
      <c r="CO53" s="43">
        <v>16.538</v>
      </c>
      <c r="CP53" s="43">
        <v>287.72000000000003</v>
      </c>
      <c r="CQ53" s="43"/>
      <c r="CR53" s="43">
        <v>38.06</v>
      </c>
      <c r="CS53" s="43"/>
      <c r="CT53" s="43">
        <v>30.23</v>
      </c>
    </row>
    <row r="54" spans="1:98" ht="15.6" x14ac:dyDescent="0.3">
      <c r="A54" s="1"/>
      <c r="B54" s="42" t="s">
        <v>692</v>
      </c>
      <c r="C54" s="43">
        <v>3.7296</v>
      </c>
      <c r="D54" s="43"/>
      <c r="E54" s="43">
        <v>19.277809999999999</v>
      </c>
      <c r="F54" s="43">
        <v>13.199</v>
      </c>
      <c r="G54" s="43"/>
      <c r="H54" s="43"/>
      <c r="I54" s="43"/>
      <c r="J54" s="43"/>
      <c r="K54" s="43">
        <v>20.777799999999999</v>
      </c>
      <c r="L54" s="43">
        <v>27.572800000000001</v>
      </c>
      <c r="M54" s="43">
        <v>12.9527</v>
      </c>
      <c r="N54" s="43">
        <v>14.18</v>
      </c>
      <c r="O54" s="43">
        <v>33.512</v>
      </c>
      <c r="P54" s="43"/>
      <c r="Q54" s="43"/>
      <c r="R54" s="43">
        <v>14.367000000000001</v>
      </c>
      <c r="S54" s="43"/>
      <c r="T54" s="43">
        <v>32.218719999999998</v>
      </c>
      <c r="U54" s="43"/>
      <c r="V54" s="43">
        <v>5.4</v>
      </c>
      <c r="W54" s="43"/>
      <c r="X54" s="43">
        <v>110.68731</v>
      </c>
      <c r="Y54" s="43"/>
      <c r="Z54" s="43">
        <v>6.9036</v>
      </c>
      <c r="AA54" s="43">
        <v>6.6882999999999999</v>
      </c>
      <c r="AB54" s="43"/>
      <c r="AC54" s="43">
        <v>17.91</v>
      </c>
      <c r="AD54" s="43"/>
      <c r="AE54" s="43"/>
      <c r="AF54" s="43">
        <v>0.9</v>
      </c>
      <c r="AG54" s="43"/>
      <c r="AH54" s="43"/>
      <c r="AI54" s="43"/>
      <c r="AJ54" s="43">
        <v>4.5418000000000003</v>
      </c>
      <c r="AK54" s="43">
        <v>0</v>
      </c>
      <c r="AL54" s="43">
        <v>2.2722000000000002</v>
      </c>
      <c r="AM54" s="43">
        <v>48.634099999999997</v>
      </c>
      <c r="AN54" s="43">
        <v>121.03364999999999</v>
      </c>
      <c r="AO54" s="43">
        <v>28.185199999999998</v>
      </c>
      <c r="AP54" s="43">
        <v>1.2</v>
      </c>
      <c r="AQ54" s="43">
        <v>120.9028</v>
      </c>
      <c r="AR54" s="43"/>
      <c r="AS54" s="43">
        <v>39.682000000000002</v>
      </c>
      <c r="AT54" s="43">
        <v>32.659999999999997</v>
      </c>
      <c r="AU54" s="43"/>
      <c r="AV54" s="43">
        <v>155.65271000000001</v>
      </c>
      <c r="AW54" s="43">
        <v>34.511189999999999</v>
      </c>
      <c r="AX54" s="43"/>
      <c r="AY54" s="43">
        <v>4.43</v>
      </c>
      <c r="AZ54" s="43"/>
      <c r="BA54" s="43">
        <v>2.2999999999999998</v>
      </c>
      <c r="BB54" s="43"/>
      <c r="BC54" s="43">
        <v>62.970080000000003</v>
      </c>
      <c r="BD54" s="43"/>
      <c r="BE54" s="43">
        <v>24.6</v>
      </c>
      <c r="BF54" s="43"/>
      <c r="BG54" s="43"/>
      <c r="BH54" s="43">
        <v>108.61731</v>
      </c>
      <c r="BI54" s="43">
        <v>16.201219999999999</v>
      </c>
      <c r="BJ54" s="43"/>
      <c r="BK54" s="43"/>
      <c r="BL54" s="43"/>
      <c r="BM54" s="43"/>
      <c r="BN54" s="43">
        <v>46</v>
      </c>
      <c r="BO54" s="43"/>
      <c r="BP54" s="43">
        <v>139.29306</v>
      </c>
      <c r="BQ54" s="43">
        <v>2.0907</v>
      </c>
      <c r="BR54" s="43"/>
      <c r="BS54" s="43">
        <v>133.06</v>
      </c>
      <c r="BT54" s="43">
        <v>8.0702300000000005</v>
      </c>
      <c r="BU54" s="43"/>
      <c r="BV54" s="43">
        <v>36.583300000000001</v>
      </c>
      <c r="BW54" s="43">
        <v>3.8564400000000001</v>
      </c>
      <c r="BX54" s="43"/>
      <c r="BY54" s="43"/>
      <c r="BZ54" s="43">
        <v>87.314549999999997</v>
      </c>
      <c r="CA54" s="43">
        <v>21.152539999999998</v>
      </c>
      <c r="CB54" s="43">
        <v>0.59250000000000003</v>
      </c>
      <c r="CC54" s="43">
        <v>0.56000000000000005</v>
      </c>
      <c r="CD54" s="43">
        <v>27.841290000000001</v>
      </c>
      <c r="CE54" s="43">
        <v>443.60239000000001</v>
      </c>
      <c r="CF54" s="43"/>
      <c r="CG54" s="43">
        <v>152.09049999999999</v>
      </c>
      <c r="CH54" s="43">
        <v>18.539000000000001</v>
      </c>
      <c r="CI54" s="43"/>
      <c r="CJ54" s="43"/>
      <c r="CK54" s="43">
        <v>17.569199999999999</v>
      </c>
      <c r="CL54" s="43">
        <v>2.29373</v>
      </c>
      <c r="CM54" s="43"/>
      <c r="CN54" s="43"/>
      <c r="CO54" s="43">
        <v>16.323</v>
      </c>
      <c r="CP54" s="43">
        <v>288.38</v>
      </c>
      <c r="CQ54" s="43"/>
      <c r="CR54" s="43">
        <v>38.15</v>
      </c>
      <c r="CS54" s="43"/>
      <c r="CT54" s="43">
        <v>28.25</v>
      </c>
    </row>
    <row r="55" spans="1:98" ht="15.6" x14ac:dyDescent="0.3">
      <c r="A55" s="1"/>
      <c r="B55" s="42" t="s">
        <v>51</v>
      </c>
      <c r="C55" s="43">
        <v>3.1888000000000001</v>
      </c>
      <c r="D55" s="43"/>
      <c r="E55" s="43">
        <v>21.045680000000001</v>
      </c>
      <c r="F55" s="43">
        <v>12.827</v>
      </c>
      <c r="G55" s="43"/>
      <c r="H55" s="43"/>
      <c r="I55" s="43"/>
      <c r="J55" s="43"/>
      <c r="K55" s="43">
        <v>20.950900000000001</v>
      </c>
      <c r="L55" s="43">
        <v>27.090699999999998</v>
      </c>
      <c r="M55" s="43">
        <v>13.3474</v>
      </c>
      <c r="N55" s="43">
        <v>14.42</v>
      </c>
      <c r="O55" s="43">
        <v>33.058</v>
      </c>
      <c r="P55" s="43"/>
      <c r="Q55" s="43"/>
      <c r="R55" s="43">
        <v>14.153</v>
      </c>
      <c r="S55" s="43"/>
      <c r="T55" s="43">
        <v>34.743920000000003</v>
      </c>
      <c r="U55" s="43"/>
      <c r="V55" s="43">
        <v>6.3</v>
      </c>
      <c r="W55" s="43"/>
      <c r="X55" s="43">
        <v>170.374</v>
      </c>
      <c r="Y55" s="43"/>
      <c r="Z55" s="43">
        <v>7.1262299999999996</v>
      </c>
      <c r="AA55" s="43">
        <v>9.3131000000000004</v>
      </c>
      <c r="AB55" s="43"/>
      <c r="AC55" s="43">
        <v>16.82</v>
      </c>
      <c r="AD55" s="43"/>
      <c r="AE55" s="43"/>
      <c r="AF55" s="43">
        <v>0.9</v>
      </c>
      <c r="AG55" s="43"/>
      <c r="AH55" s="43"/>
      <c r="AI55" s="43"/>
      <c r="AJ55" s="43">
        <v>5.2758599999999998</v>
      </c>
      <c r="AK55" s="43">
        <v>0</v>
      </c>
      <c r="AL55" s="43">
        <v>1.9530000000000001</v>
      </c>
      <c r="AM55" s="43">
        <v>33.033799999999999</v>
      </c>
      <c r="AN55" s="43">
        <v>121.6758</v>
      </c>
      <c r="AO55" s="43">
        <v>28.191500000000001</v>
      </c>
      <c r="AP55" s="43">
        <v>0.83</v>
      </c>
      <c r="AQ55" s="43">
        <v>120.9987</v>
      </c>
      <c r="AR55" s="43"/>
      <c r="AS55" s="43">
        <v>39.040999999999997</v>
      </c>
      <c r="AT55" s="43">
        <v>32.44</v>
      </c>
      <c r="AU55" s="43"/>
      <c r="AV55" s="43">
        <v>156.90415999999999</v>
      </c>
      <c r="AW55" s="43">
        <v>34.912309999999998</v>
      </c>
      <c r="AX55" s="43"/>
      <c r="AY55" s="43">
        <v>4.53</v>
      </c>
      <c r="AZ55" s="43"/>
      <c r="BA55" s="43">
        <v>2.2999999999999998</v>
      </c>
      <c r="BB55" s="43"/>
      <c r="BC55" s="43">
        <v>63.342610000000001</v>
      </c>
      <c r="BD55" s="43"/>
      <c r="BE55" s="43">
        <v>24.6</v>
      </c>
      <c r="BF55" s="43"/>
      <c r="BG55" s="43"/>
      <c r="BH55" s="43">
        <v>105.19848</v>
      </c>
      <c r="BI55" s="43">
        <v>16.263549999999999</v>
      </c>
      <c r="BJ55" s="43"/>
      <c r="BK55" s="43"/>
      <c r="BL55" s="43"/>
      <c r="BM55" s="43"/>
      <c r="BN55" s="43">
        <v>45.07</v>
      </c>
      <c r="BO55" s="43"/>
      <c r="BP55" s="43">
        <v>144.27238</v>
      </c>
      <c r="BQ55" s="43">
        <v>1.9309000000000001</v>
      </c>
      <c r="BR55" s="43"/>
      <c r="BS55" s="43">
        <v>131.69</v>
      </c>
      <c r="BT55" s="43">
        <v>6.8917099999999998</v>
      </c>
      <c r="BU55" s="43"/>
      <c r="BV55" s="43">
        <v>35.705500000000001</v>
      </c>
      <c r="BW55" s="43">
        <v>3.8369499999999999</v>
      </c>
      <c r="BX55" s="43"/>
      <c r="BY55" s="43"/>
      <c r="BZ55" s="43">
        <v>88.240229999999997</v>
      </c>
      <c r="CA55" s="43">
        <v>21.225069999999999</v>
      </c>
      <c r="CB55" s="43">
        <v>0.499</v>
      </c>
      <c r="CC55" s="43">
        <v>0.55000000000000004</v>
      </c>
      <c r="CD55" s="43">
        <v>27.585159999999998</v>
      </c>
      <c r="CE55" s="43">
        <v>428.96100999999999</v>
      </c>
      <c r="CF55" s="43"/>
      <c r="CG55" s="43">
        <v>158.51803000000001</v>
      </c>
      <c r="CH55" s="43">
        <v>18.433</v>
      </c>
      <c r="CI55" s="43"/>
      <c r="CJ55" s="43"/>
      <c r="CK55" s="43">
        <v>17.524999999999999</v>
      </c>
      <c r="CL55" s="43">
        <v>2.1190799999999999</v>
      </c>
      <c r="CM55" s="43"/>
      <c r="CN55" s="43"/>
      <c r="CO55" s="43">
        <v>15.999000000000001</v>
      </c>
      <c r="CP55" s="43">
        <v>282.94</v>
      </c>
      <c r="CQ55" s="43"/>
      <c r="CR55" s="43">
        <v>38.106999999999999</v>
      </c>
      <c r="CS55" s="43"/>
      <c r="CT55" s="43">
        <v>27.228000000000002</v>
      </c>
    </row>
    <row r="56" spans="1:98" ht="31.35" customHeight="1" x14ac:dyDescent="0.3">
      <c r="A56" s="1"/>
      <c r="B56" s="44" t="s">
        <v>784</v>
      </c>
      <c r="C56" s="45">
        <v>83.554950000000005</v>
      </c>
      <c r="D56" s="45">
        <v>0</v>
      </c>
      <c r="E56" s="45">
        <v>563.84834000000001</v>
      </c>
      <c r="F56" s="45">
        <v>282.63774999999998</v>
      </c>
      <c r="G56" s="45">
        <v>0</v>
      </c>
      <c r="H56" s="45">
        <v>0</v>
      </c>
      <c r="I56" s="45">
        <v>0</v>
      </c>
      <c r="J56" s="45">
        <v>0</v>
      </c>
      <c r="K56" s="45">
        <v>504.09705000000002</v>
      </c>
      <c r="L56" s="45">
        <v>646.02009999999996</v>
      </c>
      <c r="M56" s="45">
        <v>330.12205</v>
      </c>
      <c r="N56" s="45">
        <v>340.10500000000002</v>
      </c>
      <c r="O56" s="45">
        <v>787.73099999999999</v>
      </c>
      <c r="P56" s="45">
        <v>0</v>
      </c>
      <c r="Q56" s="45">
        <v>0</v>
      </c>
      <c r="R56" s="45">
        <v>311.49950000000001</v>
      </c>
      <c r="S56" s="45">
        <v>0</v>
      </c>
      <c r="T56" s="45">
        <v>881.27695000000006</v>
      </c>
      <c r="U56" s="45">
        <v>0</v>
      </c>
      <c r="V56" s="45">
        <v>76.05</v>
      </c>
      <c r="W56" s="45">
        <v>0</v>
      </c>
      <c r="X56" s="45">
        <v>3016.245375</v>
      </c>
      <c r="Y56" s="45">
        <v>0</v>
      </c>
      <c r="Z56" s="45">
        <v>186.36929499999999</v>
      </c>
      <c r="AA56" s="45">
        <v>182.90780000000001</v>
      </c>
      <c r="AB56" s="45">
        <v>0</v>
      </c>
      <c r="AC56" s="45">
        <v>398.72</v>
      </c>
      <c r="AD56" s="45">
        <v>0</v>
      </c>
      <c r="AE56" s="45">
        <v>0</v>
      </c>
      <c r="AF56" s="45">
        <v>37.15</v>
      </c>
      <c r="AG56" s="45">
        <v>0</v>
      </c>
      <c r="AH56" s="45">
        <v>0</v>
      </c>
      <c r="AI56" s="45">
        <v>0</v>
      </c>
      <c r="AJ56" s="45">
        <v>118.96792499999999</v>
      </c>
      <c r="AK56" s="45">
        <v>0</v>
      </c>
      <c r="AL56" s="45">
        <v>84.096050000000005</v>
      </c>
      <c r="AM56" s="45">
        <v>1107.38265</v>
      </c>
      <c r="AN56" s="45">
        <v>2826.6704249999998</v>
      </c>
      <c r="AO56" s="45">
        <v>640.23974999999996</v>
      </c>
      <c r="AP56" s="45">
        <v>18.010000000000002</v>
      </c>
      <c r="AQ56" s="45">
        <v>3689.32825</v>
      </c>
      <c r="AR56" s="45">
        <v>0</v>
      </c>
      <c r="AS56" s="45">
        <v>881.55250000000001</v>
      </c>
      <c r="AT56" s="45">
        <v>755.45500000000004</v>
      </c>
      <c r="AU56" s="45">
        <v>0</v>
      </c>
      <c r="AV56" s="45">
        <v>4474.2121850000003</v>
      </c>
      <c r="AW56" s="45">
        <v>793.18827499999998</v>
      </c>
      <c r="AX56" s="45">
        <v>0</v>
      </c>
      <c r="AY56" s="45">
        <v>109.625</v>
      </c>
      <c r="AZ56" s="45">
        <v>0</v>
      </c>
      <c r="BA56" s="45">
        <v>45.15</v>
      </c>
      <c r="BB56" s="45">
        <v>0</v>
      </c>
      <c r="BC56" s="45">
        <v>1413.6348399999999</v>
      </c>
      <c r="BD56" s="45">
        <v>0</v>
      </c>
      <c r="BE56" s="45">
        <v>595.75</v>
      </c>
      <c r="BF56" s="45">
        <v>0</v>
      </c>
      <c r="BG56" s="45">
        <v>0</v>
      </c>
      <c r="BH56" s="45">
        <v>2560.5697049999999</v>
      </c>
      <c r="BI56" s="45">
        <v>406.19765999999998</v>
      </c>
      <c r="BJ56" s="45">
        <v>0</v>
      </c>
      <c r="BK56" s="45">
        <v>0</v>
      </c>
      <c r="BL56" s="45">
        <v>0</v>
      </c>
      <c r="BM56" s="45">
        <v>0</v>
      </c>
      <c r="BN56" s="45">
        <v>1430.5250000000001</v>
      </c>
      <c r="BO56" s="45">
        <v>0</v>
      </c>
      <c r="BP56" s="45">
        <v>3423.849725</v>
      </c>
      <c r="BQ56" s="45">
        <v>49.953850000000003</v>
      </c>
      <c r="BR56" s="45">
        <v>0</v>
      </c>
      <c r="BS56" s="45">
        <v>3205.78</v>
      </c>
      <c r="BT56" s="45">
        <v>187.78968</v>
      </c>
      <c r="BU56" s="45">
        <v>0</v>
      </c>
      <c r="BV56" s="45">
        <v>821.96050000000002</v>
      </c>
      <c r="BW56" s="45">
        <v>93.385435000000001</v>
      </c>
      <c r="BX56" s="45">
        <v>0</v>
      </c>
      <c r="BY56" s="45">
        <v>0</v>
      </c>
      <c r="BZ56" s="45">
        <v>2101.9539749999999</v>
      </c>
      <c r="CA56" s="45">
        <v>502.47226499999999</v>
      </c>
      <c r="CB56" s="45">
        <v>22.871849999999998</v>
      </c>
      <c r="CC56" s="45">
        <v>14.115</v>
      </c>
      <c r="CD56" s="45">
        <v>660.61666500000001</v>
      </c>
      <c r="CE56" s="45">
        <v>9168.3727699999999</v>
      </c>
      <c r="CF56" s="45">
        <v>0</v>
      </c>
      <c r="CG56" s="45">
        <v>3638.786255</v>
      </c>
      <c r="CH56" s="45">
        <v>431.71550000000002</v>
      </c>
      <c r="CI56" s="45">
        <v>0</v>
      </c>
      <c r="CJ56" s="45">
        <v>0</v>
      </c>
      <c r="CK56" s="45">
        <v>402.76145000000002</v>
      </c>
      <c r="CL56" s="45">
        <v>98.840055000000007</v>
      </c>
      <c r="CM56" s="45">
        <v>0</v>
      </c>
      <c r="CN56" s="45">
        <v>0</v>
      </c>
      <c r="CO56" s="45">
        <v>355.65750000000003</v>
      </c>
      <c r="CP56" s="45">
        <v>6635.83</v>
      </c>
      <c r="CQ56" s="45">
        <v>0</v>
      </c>
      <c r="CR56" s="45">
        <v>959.40899999999999</v>
      </c>
      <c r="CS56" s="45">
        <v>0</v>
      </c>
      <c r="CT56" s="45">
        <v>470.49250000000001</v>
      </c>
    </row>
    <row r="57" spans="1:98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</row>
    <row r="58" spans="1:98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</row>
    <row r="59" spans="1:98" ht="15.6" x14ac:dyDescent="0.3">
      <c r="A59" s="1"/>
      <c r="B59" s="33" t="s">
        <v>785</v>
      </c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</row>
    <row r="60" spans="1:98" ht="15.6" x14ac:dyDescent="0.3">
      <c r="A60" s="1"/>
      <c r="B60" s="33" t="s">
        <v>786</v>
      </c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</row>
    <row r="61" spans="1:98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</row>
    <row r="62" spans="1:98" x14ac:dyDescent="0.3">
      <c r="A62" s="1"/>
      <c r="B62" s="46"/>
      <c r="C62" s="35" t="s">
        <v>787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</row>
    <row r="63" spans="1:98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</row>
    <row r="64" spans="1:98" x14ac:dyDescent="0.3">
      <c r="A64" s="1"/>
      <c r="B64" s="47"/>
      <c r="C64" s="35" t="s">
        <v>788</v>
      </c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</row>
  </sheetData>
  <mergeCells count="5">
    <mergeCell ref="B3:G3"/>
    <mergeCell ref="C6:W6"/>
    <mergeCell ref="X6:BO6"/>
    <mergeCell ref="BP6:CT6"/>
    <mergeCell ref="B6:B7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X73"/>
  <sheetViews>
    <sheetView showGridLines="0" zoomScale="70" workbookViewId="0">
      <pane xSplit="2" ySplit="6" topLeftCell="C46" activePane="bottomRight" state="frozen"/>
      <selection pane="topRight" activeCell="C1" sqref="C1"/>
      <selection pane="bottomLeft" activeCell="A7" sqref="A7"/>
      <selection pane="bottomRight" activeCell="P7" sqref="P7:P56"/>
    </sheetView>
  </sheetViews>
  <sheetFormatPr baseColWidth="10" defaultColWidth="8.88671875" defaultRowHeight="14.4" x14ac:dyDescent="0.3"/>
  <cols>
    <col min="1" max="1" width="2" customWidth="1"/>
    <col min="2" max="2" width="17" customWidth="1"/>
    <col min="3" max="15" width="17.44140625" customWidth="1"/>
    <col min="16" max="16" width="17" customWidth="1"/>
    <col min="21" max="21" width="58" customWidth="1"/>
    <col min="22" max="22" width="25" customWidth="1"/>
    <col min="23" max="24" width="22" customWidth="1"/>
  </cols>
  <sheetData>
    <row r="1" spans="1:24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69" customHeight="1" x14ac:dyDescent="0.3">
      <c r="A3" s="1"/>
      <c r="B3" s="171" t="s">
        <v>0</v>
      </c>
      <c r="C3" s="172"/>
      <c r="D3" s="172"/>
      <c r="E3" s="172"/>
      <c r="F3" s="172"/>
      <c r="G3" s="172"/>
      <c r="H3" s="172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ht="22.8" x14ac:dyDescent="0.4">
      <c r="A5" s="1"/>
      <c r="B5" s="22" t="s">
        <v>789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ht="48" x14ac:dyDescent="0.3">
      <c r="A6" s="1"/>
      <c r="B6" s="37" t="s">
        <v>419</v>
      </c>
      <c r="C6" s="48" t="s">
        <v>790</v>
      </c>
      <c r="D6" s="48" t="s">
        <v>791</v>
      </c>
      <c r="E6" s="48" t="s">
        <v>792</v>
      </c>
      <c r="F6" s="48" t="s">
        <v>793</v>
      </c>
      <c r="G6" s="48" t="s">
        <v>3265</v>
      </c>
      <c r="H6" s="48" t="s">
        <v>794</v>
      </c>
      <c r="I6" s="48" t="s">
        <v>3266</v>
      </c>
      <c r="J6" s="48" t="s">
        <v>3267</v>
      </c>
      <c r="K6" s="48" t="s">
        <v>3268</v>
      </c>
      <c r="L6" s="48" t="s">
        <v>795</v>
      </c>
      <c r="M6" s="48" t="s">
        <v>796</v>
      </c>
      <c r="N6" s="48" t="s">
        <v>797</v>
      </c>
      <c r="O6" s="48" t="s">
        <v>798</v>
      </c>
      <c r="P6" s="37" t="s">
        <v>799</v>
      </c>
      <c r="Q6" s="1"/>
      <c r="R6" s="1"/>
      <c r="S6" s="1"/>
      <c r="T6" s="1"/>
      <c r="U6" s="49" t="s">
        <v>3</v>
      </c>
      <c r="V6" s="49" t="s">
        <v>56</v>
      </c>
      <c r="W6" s="49" t="s">
        <v>800</v>
      </c>
      <c r="X6" s="49" t="s">
        <v>801</v>
      </c>
    </row>
    <row r="7" spans="1:24" x14ac:dyDescent="0.3">
      <c r="A7" s="1"/>
      <c r="B7" s="50" t="s">
        <v>646</v>
      </c>
      <c r="C7" s="51">
        <v>1118</v>
      </c>
      <c r="D7" s="51">
        <v>3693.5</v>
      </c>
      <c r="E7" s="51">
        <v>1597.2</v>
      </c>
      <c r="F7" s="51">
        <v>0</v>
      </c>
      <c r="G7" s="51"/>
      <c r="H7" s="51">
        <v>0</v>
      </c>
      <c r="I7" s="51"/>
      <c r="J7" s="51"/>
      <c r="K7" s="51"/>
      <c r="L7" s="51">
        <v>33.700000000000003</v>
      </c>
      <c r="M7" s="51">
        <v>12.2</v>
      </c>
      <c r="N7" s="51">
        <v>0</v>
      </c>
      <c r="O7" s="51">
        <v>558.25</v>
      </c>
      <c r="P7" s="51">
        <f t="shared" ref="P7:P54" si="0">SUM(C7:O7)</f>
        <v>7012.8499999999995</v>
      </c>
      <c r="Q7" s="1"/>
      <c r="R7" s="1"/>
      <c r="S7" s="1"/>
      <c r="T7" s="1"/>
      <c r="U7" s="186" t="s">
        <v>14</v>
      </c>
      <c r="V7" s="52" t="s">
        <v>802</v>
      </c>
      <c r="W7" s="53">
        <v>357.85</v>
      </c>
      <c r="X7" s="53" t="s">
        <v>803</v>
      </c>
    </row>
    <row r="8" spans="1:24" x14ac:dyDescent="0.3">
      <c r="A8" s="1"/>
      <c r="B8" s="54" t="s">
        <v>647</v>
      </c>
      <c r="C8" s="55">
        <v>1116.4000000000001</v>
      </c>
      <c r="D8" s="55">
        <v>3689.2</v>
      </c>
      <c r="E8" s="55">
        <v>1486.5</v>
      </c>
      <c r="F8" s="55">
        <v>0</v>
      </c>
      <c r="G8" s="55"/>
      <c r="H8" s="55">
        <v>0</v>
      </c>
      <c r="I8" s="55"/>
      <c r="J8" s="55"/>
      <c r="K8" s="55"/>
      <c r="L8" s="55">
        <v>31.2</v>
      </c>
      <c r="M8" s="55">
        <v>12.2</v>
      </c>
      <c r="N8" s="55">
        <v>0</v>
      </c>
      <c r="O8" s="55">
        <v>560.41</v>
      </c>
      <c r="P8" s="55">
        <f t="shared" si="0"/>
        <v>6895.91</v>
      </c>
      <c r="Q8" s="1"/>
      <c r="R8" s="1"/>
      <c r="S8" s="1"/>
      <c r="T8" s="1"/>
      <c r="U8" s="186" t="s">
        <v>461</v>
      </c>
      <c r="V8" s="52" t="s">
        <v>804</v>
      </c>
      <c r="W8" s="53">
        <v>64.2</v>
      </c>
      <c r="X8" s="53" t="s">
        <v>803</v>
      </c>
    </row>
    <row r="9" spans="1:24" x14ac:dyDescent="0.3">
      <c r="A9" s="1"/>
      <c r="B9" s="54" t="s">
        <v>648</v>
      </c>
      <c r="C9" s="55">
        <v>1121.4000000000001</v>
      </c>
      <c r="D9" s="55">
        <v>3659.2</v>
      </c>
      <c r="E9" s="55">
        <v>1392.3</v>
      </c>
      <c r="F9" s="55">
        <v>0</v>
      </c>
      <c r="G9" s="55"/>
      <c r="H9" s="55">
        <v>0</v>
      </c>
      <c r="I9" s="55"/>
      <c r="J9" s="55"/>
      <c r="K9" s="55"/>
      <c r="L9" s="55">
        <v>31.7</v>
      </c>
      <c r="M9" s="55">
        <v>12.2</v>
      </c>
      <c r="N9" s="55">
        <v>0</v>
      </c>
      <c r="O9" s="55">
        <v>518.74</v>
      </c>
      <c r="P9" s="55">
        <f t="shared" si="0"/>
        <v>6735.54</v>
      </c>
      <c r="Q9" s="1"/>
      <c r="R9" s="1"/>
      <c r="S9" s="1"/>
      <c r="T9" s="1"/>
      <c r="U9" s="186" t="s">
        <v>443</v>
      </c>
      <c r="V9" s="52" t="s">
        <v>805</v>
      </c>
      <c r="W9" s="53">
        <v>478.75</v>
      </c>
      <c r="X9" s="53" t="s">
        <v>803</v>
      </c>
    </row>
    <row r="10" spans="1:24" x14ac:dyDescent="0.3">
      <c r="A10" s="1"/>
      <c r="B10" s="54" t="s">
        <v>649</v>
      </c>
      <c r="C10" s="55">
        <v>1120.4000000000001</v>
      </c>
      <c r="D10" s="55">
        <v>3635.7</v>
      </c>
      <c r="E10" s="55">
        <v>1392.5</v>
      </c>
      <c r="F10" s="55">
        <v>0</v>
      </c>
      <c r="G10" s="55"/>
      <c r="H10" s="55">
        <v>0</v>
      </c>
      <c r="I10" s="55"/>
      <c r="J10" s="55"/>
      <c r="K10" s="55"/>
      <c r="L10" s="55">
        <v>31</v>
      </c>
      <c r="M10" s="55">
        <v>12.2</v>
      </c>
      <c r="N10" s="55">
        <v>0</v>
      </c>
      <c r="O10" s="55">
        <v>486.92</v>
      </c>
      <c r="P10" s="55">
        <f t="shared" si="0"/>
        <v>6678.72</v>
      </c>
      <c r="Q10" s="1"/>
      <c r="R10" s="1"/>
      <c r="S10" s="1"/>
      <c r="T10" s="1"/>
      <c r="U10" s="186" t="s">
        <v>53</v>
      </c>
      <c r="V10" s="52" t="s">
        <v>54</v>
      </c>
      <c r="W10" s="53" t="s">
        <v>803</v>
      </c>
      <c r="X10" s="53">
        <v>4421.2</v>
      </c>
    </row>
    <row r="11" spans="1:24" x14ac:dyDescent="0.3">
      <c r="A11" s="1"/>
      <c r="B11" s="54" t="s">
        <v>650</v>
      </c>
      <c r="C11" s="55">
        <v>1122.5999999999999</v>
      </c>
      <c r="D11" s="55">
        <v>3622.3</v>
      </c>
      <c r="E11" s="55">
        <v>1395.3</v>
      </c>
      <c r="F11" s="55">
        <v>0</v>
      </c>
      <c r="G11" s="55"/>
      <c r="H11" s="55">
        <v>0</v>
      </c>
      <c r="I11" s="55"/>
      <c r="J11" s="55"/>
      <c r="K11" s="55"/>
      <c r="L11" s="55">
        <v>31.3</v>
      </c>
      <c r="M11" s="55">
        <v>12.2</v>
      </c>
      <c r="N11" s="55">
        <v>0</v>
      </c>
      <c r="O11" s="55">
        <v>423.26</v>
      </c>
      <c r="P11" s="55">
        <f t="shared" si="0"/>
        <v>6606.96</v>
      </c>
      <c r="Q11" s="1"/>
      <c r="R11" s="1"/>
      <c r="S11" s="1"/>
      <c r="T11" s="1"/>
      <c r="U11" s="186" t="s">
        <v>436</v>
      </c>
      <c r="V11" s="52" t="s">
        <v>806</v>
      </c>
      <c r="W11" s="53">
        <v>457.75</v>
      </c>
      <c r="X11" s="53" t="s">
        <v>803</v>
      </c>
    </row>
    <row r="12" spans="1:24" x14ac:dyDescent="0.3">
      <c r="A12" s="1"/>
      <c r="B12" s="54" t="s">
        <v>651</v>
      </c>
      <c r="C12" s="55">
        <v>1106.8</v>
      </c>
      <c r="D12" s="55">
        <v>3581.1</v>
      </c>
      <c r="E12" s="55">
        <v>1420.4</v>
      </c>
      <c r="F12" s="55">
        <v>0</v>
      </c>
      <c r="G12" s="55"/>
      <c r="H12" s="55">
        <v>0</v>
      </c>
      <c r="I12" s="55"/>
      <c r="J12" s="55"/>
      <c r="K12" s="55"/>
      <c r="L12" s="55">
        <v>32.6</v>
      </c>
      <c r="M12" s="55">
        <v>12.2</v>
      </c>
      <c r="N12" s="55">
        <v>0</v>
      </c>
      <c r="O12" s="55">
        <v>377.68</v>
      </c>
      <c r="P12" s="55">
        <f t="shared" si="0"/>
        <v>6530.78</v>
      </c>
      <c r="Q12" s="1"/>
      <c r="R12" s="1"/>
      <c r="S12" s="1"/>
      <c r="T12" s="1"/>
      <c r="U12" s="186" t="s">
        <v>434</v>
      </c>
      <c r="V12" s="52" t="s">
        <v>807</v>
      </c>
      <c r="W12" s="53" t="s">
        <v>803</v>
      </c>
      <c r="X12" s="53">
        <v>3510.2</v>
      </c>
    </row>
    <row r="13" spans="1:24" x14ac:dyDescent="0.3">
      <c r="A13" s="1"/>
      <c r="B13" s="54" t="s">
        <v>652</v>
      </c>
      <c r="C13" s="55">
        <v>1121.8</v>
      </c>
      <c r="D13" s="55">
        <v>3631.8</v>
      </c>
      <c r="E13" s="55">
        <v>1421</v>
      </c>
      <c r="F13" s="55">
        <v>0</v>
      </c>
      <c r="G13" s="55"/>
      <c r="H13" s="55">
        <v>0</v>
      </c>
      <c r="I13" s="55"/>
      <c r="J13" s="55"/>
      <c r="K13" s="55"/>
      <c r="L13" s="55">
        <v>31.5</v>
      </c>
      <c r="M13" s="55">
        <v>12.2</v>
      </c>
      <c r="N13" s="55">
        <v>0</v>
      </c>
      <c r="O13" s="55">
        <v>361.05</v>
      </c>
      <c r="P13" s="55">
        <f t="shared" si="0"/>
        <v>6579.35</v>
      </c>
      <c r="Q13" s="1"/>
      <c r="R13" s="1"/>
      <c r="S13" s="1"/>
      <c r="T13" s="1"/>
      <c r="U13" s="186"/>
      <c r="V13" s="52" t="s">
        <v>808</v>
      </c>
      <c r="W13" s="53">
        <v>1007.05</v>
      </c>
      <c r="X13" s="53" t="s">
        <v>803</v>
      </c>
    </row>
    <row r="14" spans="1:24" x14ac:dyDescent="0.3">
      <c r="A14" s="1"/>
      <c r="B14" s="56" t="s">
        <v>653</v>
      </c>
      <c r="C14" s="57">
        <v>1125.7</v>
      </c>
      <c r="D14" s="57">
        <v>3637.4</v>
      </c>
      <c r="E14" s="57">
        <v>1415.1</v>
      </c>
      <c r="F14" s="57">
        <v>0</v>
      </c>
      <c r="G14" s="57"/>
      <c r="H14" s="57">
        <v>0</v>
      </c>
      <c r="I14" s="57"/>
      <c r="J14" s="57"/>
      <c r="K14" s="57"/>
      <c r="L14" s="57">
        <v>34.799999999999997</v>
      </c>
      <c r="M14" s="57">
        <v>12.2</v>
      </c>
      <c r="N14" s="57">
        <v>0</v>
      </c>
      <c r="O14" s="57">
        <v>295.45</v>
      </c>
      <c r="P14" s="57">
        <f t="shared" si="0"/>
        <v>6520.6500000000005</v>
      </c>
      <c r="Q14" s="1"/>
      <c r="R14" s="1"/>
      <c r="S14" s="1"/>
      <c r="T14" s="1"/>
      <c r="U14" s="186" t="s">
        <v>58</v>
      </c>
      <c r="V14" s="52" t="s">
        <v>809</v>
      </c>
      <c r="W14" s="53">
        <v>157.44999999999999</v>
      </c>
      <c r="X14" s="53" t="s">
        <v>803</v>
      </c>
    </row>
    <row r="15" spans="1:24" x14ac:dyDescent="0.3">
      <c r="A15" s="1"/>
      <c r="B15" s="50" t="s">
        <v>654</v>
      </c>
      <c r="C15" s="51">
        <v>1109.9000000000001</v>
      </c>
      <c r="D15" s="51">
        <v>3595.8</v>
      </c>
      <c r="E15" s="51">
        <v>1499.8</v>
      </c>
      <c r="F15" s="51">
        <v>0</v>
      </c>
      <c r="G15" s="51"/>
      <c r="H15" s="51">
        <v>0</v>
      </c>
      <c r="I15" s="51"/>
      <c r="J15" s="51"/>
      <c r="K15" s="51"/>
      <c r="L15" s="51">
        <v>35.200000000000003</v>
      </c>
      <c r="M15" s="51">
        <v>12.2</v>
      </c>
      <c r="N15" s="51">
        <v>0</v>
      </c>
      <c r="O15" s="51">
        <v>279.20999999999998</v>
      </c>
      <c r="P15" s="51">
        <f t="shared" si="0"/>
        <v>6532.1100000000006</v>
      </c>
      <c r="Q15" s="1"/>
      <c r="R15" s="1"/>
      <c r="S15" s="1"/>
      <c r="T15" s="1"/>
      <c r="U15" s="186"/>
      <c r="V15" s="52" t="s">
        <v>810</v>
      </c>
      <c r="W15" s="53" t="s">
        <v>803</v>
      </c>
      <c r="X15" s="53">
        <v>1920.15</v>
      </c>
    </row>
    <row r="16" spans="1:24" x14ac:dyDescent="0.3">
      <c r="A16" s="1"/>
      <c r="B16" s="54" t="s">
        <v>655</v>
      </c>
      <c r="C16" s="55">
        <v>1126.2</v>
      </c>
      <c r="D16" s="55">
        <v>3569.4</v>
      </c>
      <c r="E16" s="55">
        <v>1469.5</v>
      </c>
      <c r="F16" s="55">
        <v>0</v>
      </c>
      <c r="G16" s="55"/>
      <c r="H16" s="55">
        <v>0</v>
      </c>
      <c r="I16" s="55"/>
      <c r="J16" s="55"/>
      <c r="K16" s="55"/>
      <c r="L16" s="55">
        <v>35</v>
      </c>
      <c r="M16" s="55">
        <v>12.2</v>
      </c>
      <c r="N16" s="55">
        <v>0</v>
      </c>
      <c r="O16" s="55">
        <v>273.23</v>
      </c>
      <c r="P16" s="55">
        <f t="shared" si="0"/>
        <v>6485.5300000000007</v>
      </c>
      <c r="Q16" s="1"/>
      <c r="R16" s="1"/>
      <c r="S16" s="1"/>
      <c r="T16" s="1"/>
      <c r="U16" s="186" t="s">
        <v>464</v>
      </c>
      <c r="V16" s="52" t="s">
        <v>811</v>
      </c>
      <c r="W16" s="53">
        <v>475.2</v>
      </c>
      <c r="X16" s="53" t="s">
        <v>803</v>
      </c>
    </row>
    <row r="17" spans="1:24" x14ac:dyDescent="0.3">
      <c r="A17" s="1"/>
      <c r="B17" s="54" t="s">
        <v>656</v>
      </c>
      <c r="C17" s="55">
        <v>1113.4000000000001</v>
      </c>
      <c r="D17" s="55">
        <v>3545.8</v>
      </c>
      <c r="E17" s="55">
        <v>1594.8</v>
      </c>
      <c r="F17" s="55">
        <v>0</v>
      </c>
      <c r="G17" s="55"/>
      <c r="H17" s="55">
        <v>0</v>
      </c>
      <c r="I17" s="55"/>
      <c r="J17" s="55"/>
      <c r="K17" s="55"/>
      <c r="L17" s="55">
        <v>32.200000000000003</v>
      </c>
      <c r="M17" s="55">
        <v>12.2</v>
      </c>
      <c r="N17" s="55">
        <v>0.1</v>
      </c>
      <c r="O17" s="55">
        <v>250.12</v>
      </c>
      <c r="P17" s="55">
        <f t="shared" si="0"/>
        <v>6548.6200000000008</v>
      </c>
      <c r="Q17" s="1"/>
      <c r="R17" s="1"/>
      <c r="S17" s="1"/>
      <c r="T17" s="1"/>
      <c r="U17" s="186"/>
      <c r="V17" s="52" t="s">
        <v>812</v>
      </c>
      <c r="W17" s="53">
        <v>405.05</v>
      </c>
      <c r="X17" s="53" t="s">
        <v>803</v>
      </c>
    </row>
    <row r="18" spans="1:24" x14ac:dyDescent="0.3">
      <c r="A18" s="1"/>
      <c r="B18" s="54" t="s">
        <v>657</v>
      </c>
      <c r="C18" s="55">
        <v>1127.4000000000001</v>
      </c>
      <c r="D18" s="55">
        <v>3630</v>
      </c>
      <c r="E18" s="55">
        <v>1475.8</v>
      </c>
      <c r="F18" s="55">
        <v>0</v>
      </c>
      <c r="G18" s="55"/>
      <c r="H18" s="55">
        <v>0</v>
      </c>
      <c r="I18" s="55"/>
      <c r="J18" s="55"/>
      <c r="K18" s="55"/>
      <c r="L18" s="55">
        <v>33.799999999999997</v>
      </c>
      <c r="M18" s="55">
        <v>12.2</v>
      </c>
      <c r="N18" s="55">
        <v>4.5</v>
      </c>
      <c r="O18" s="55">
        <v>253.35</v>
      </c>
      <c r="P18" s="55">
        <f t="shared" si="0"/>
        <v>6537.05</v>
      </c>
      <c r="Q18" s="1"/>
      <c r="R18" s="1"/>
      <c r="S18" s="1"/>
      <c r="T18" s="1"/>
      <c r="U18" s="186"/>
      <c r="V18" s="52" t="s">
        <v>813</v>
      </c>
      <c r="W18" s="53">
        <v>487.25</v>
      </c>
      <c r="X18" s="53" t="s">
        <v>803</v>
      </c>
    </row>
    <row r="19" spans="1:24" x14ac:dyDescent="0.3">
      <c r="A19" s="1"/>
      <c r="B19" s="54" t="s">
        <v>658</v>
      </c>
      <c r="C19" s="55">
        <v>1111.5999999999999</v>
      </c>
      <c r="D19" s="55">
        <v>3403.5</v>
      </c>
      <c r="E19" s="55">
        <v>1390.5</v>
      </c>
      <c r="F19" s="55">
        <v>0</v>
      </c>
      <c r="G19" s="55"/>
      <c r="H19" s="55">
        <v>0</v>
      </c>
      <c r="I19" s="55"/>
      <c r="J19" s="55"/>
      <c r="K19" s="55"/>
      <c r="L19" s="55">
        <v>32.4</v>
      </c>
      <c r="M19" s="55">
        <v>12.2</v>
      </c>
      <c r="N19" s="55">
        <v>82.6</v>
      </c>
      <c r="O19" s="55">
        <v>258.74</v>
      </c>
      <c r="P19" s="55">
        <f t="shared" si="0"/>
        <v>6291.54</v>
      </c>
      <c r="Q19" s="1"/>
      <c r="R19" s="1"/>
      <c r="S19" s="1"/>
      <c r="T19" s="1"/>
      <c r="U19" s="186"/>
      <c r="V19" s="52" t="s">
        <v>814</v>
      </c>
      <c r="W19" s="53">
        <v>194.7</v>
      </c>
      <c r="X19" s="53" t="s">
        <v>803</v>
      </c>
    </row>
    <row r="20" spans="1:24" x14ac:dyDescent="0.3">
      <c r="A20" s="1"/>
      <c r="B20" s="54" t="s">
        <v>659</v>
      </c>
      <c r="C20" s="55">
        <v>1051.5</v>
      </c>
      <c r="D20" s="55">
        <v>3008.1</v>
      </c>
      <c r="E20" s="55">
        <v>1401.4</v>
      </c>
      <c r="F20" s="55">
        <v>0</v>
      </c>
      <c r="G20" s="55"/>
      <c r="H20" s="55">
        <v>0</v>
      </c>
      <c r="I20" s="55"/>
      <c r="J20" s="55"/>
      <c r="K20" s="55"/>
      <c r="L20" s="55">
        <v>33.1</v>
      </c>
      <c r="M20" s="55">
        <v>12.2</v>
      </c>
      <c r="N20" s="55">
        <v>327.39999999999998</v>
      </c>
      <c r="O20" s="55">
        <v>238.43</v>
      </c>
      <c r="P20" s="55">
        <f t="shared" si="0"/>
        <v>6072.13</v>
      </c>
      <c r="Q20" s="1"/>
      <c r="R20" s="1"/>
      <c r="S20" s="1"/>
      <c r="T20" s="1"/>
      <c r="U20" s="186" t="s">
        <v>431</v>
      </c>
      <c r="V20" s="52" t="s">
        <v>815</v>
      </c>
      <c r="W20" s="53">
        <v>3749.7</v>
      </c>
      <c r="X20" s="53" t="s">
        <v>803</v>
      </c>
    </row>
    <row r="21" spans="1:24" x14ac:dyDescent="0.3">
      <c r="A21" s="1"/>
      <c r="B21" s="54" t="s">
        <v>660</v>
      </c>
      <c r="C21" s="55">
        <v>1005.8</v>
      </c>
      <c r="D21" s="55">
        <v>2921.6</v>
      </c>
      <c r="E21" s="55">
        <v>1396.5</v>
      </c>
      <c r="F21" s="55">
        <v>0</v>
      </c>
      <c r="G21" s="55"/>
      <c r="H21" s="55">
        <v>0</v>
      </c>
      <c r="I21" s="55"/>
      <c r="J21" s="55"/>
      <c r="K21" s="55"/>
      <c r="L21" s="55">
        <v>31.1</v>
      </c>
      <c r="M21" s="55">
        <v>12.2</v>
      </c>
      <c r="N21" s="55">
        <v>618.9</v>
      </c>
      <c r="O21" s="55">
        <v>257.12</v>
      </c>
      <c r="P21" s="55">
        <f t="shared" si="0"/>
        <v>6243.2199999999993</v>
      </c>
      <c r="Q21" s="1"/>
      <c r="R21" s="1"/>
      <c r="S21" s="1"/>
      <c r="T21" s="1"/>
      <c r="U21" s="186" t="s">
        <v>208</v>
      </c>
      <c r="V21" s="52" t="s">
        <v>816</v>
      </c>
      <c r="W21" s="53" t="s">
        <v>803</v>
      </c>
      <c r="X21" s="53">
        <v>188.15</v>
      </c>
    </row>
    <row r="22" spans="1:24" x14ac:dyDescent="0.3">
      <c r="A22" s="1"/>
      <c r="B22" s="56" t="s">
        <v>661</v>
      </c>
      <c r="C22" s="57">
        <v>1022.8</v>
      </c>
      <c r="D22" s="57">
        <v>2786</v>
      </c>
      <c r="E22" s="57">
        <v>1392.1</v>
      </c>
      <c r="F22" s="57">
        <v>0</v>
      </c>
      <c r="G22" s="57"/>
      <c r="H22" s="57">
        <v>0</v>
      </c>
      <c r="I22" s="57"/>
      <c r="J22" s="57"/>
      <c r="K22" s="57"/>
      <c r="L22" s="57">
        <v>33.799999999999997</v>
      </c>
      <c r="M22" s="57">
        <v>12.2</v>
      </c>
      <c r="N22" s="57">
        <v>814.6</v>
      </c>
      <c r="O22" s="57">
        <v>255.72</v>
      </c>
      <c r="P22" s="57">
        <f t="shared" si="0"/>
        <v>6317.22</v>
      </c>
      <c r="Q22" s="1"/>
      <c r="R22" s="1"/>
      <c r="S22" s="1"/>
      <c r="T22" s="1"/>
      <c r="U22" s="186"/>
      <c r="V22" s="52" t="s">
        <v>817</v>
      </c>
      <c r="W22" s="53" t="s">
        <v>803</v>
      </c>
      <c r="X22" s="53">
        <v>112.35</v>
      </c>
    </row>
    <row r="23" spans="1:24" x14ac:dyDescent="0.3">
      <c r="A23" s="1"/>
      <c r="B23" s="50" t="s">
        <v>662</v>
      </c>
      <c r="C23" s="51">
        <v>1018.3</v>
      </c>
      <c r="D23" s="51">
        <v>2846.6</v>
      </c>
      <c r="E23" s="51">
        <v>1383</v>
      </c>
      <c r="F23" s="51">
        <v>0</v>
      </c>
      <c r="G23" s="51"/>
      <c r="H23" s="51">
        <v>0</v>
      </c>
      <c r="I23" s="51"/>
      <c r="J23" s="51"/>
      <c r="K23" s="51"/>
      <c r="L23" s="51">
        <v>33.9</v>
      </c>
      <c r="M23" s="51">
        <v>12.2</v>
      </c>
      <c r="N23" s="51">
        <v>868.8</v>
      </c>
      <c r="O23" s="51">
        <v>237.59</v>
      </c>
      <c r="P23" s="51">
        <f t="shared" si="0"/>
        <v>6400.3899999999994</v>
      </c>
      <c r="Q23" s="1"/>
      <c r="R23" s="1"/>
      <c r="S23" s="1"/>
      <c r="T23" s="1"/>
      <c r="U23" s="186" t="s">
        <v>460</v>
      </c>
      <c r="V23" s="52" t="s">
        <v>818</v>
      </c>
      <c r="W23" s="53">
        <v>84</v>
      </c>
      <c r="X23" s="53" t="s">
        <v>803</v>
      </c>
    </row>
    <row r="24" spans="1:24" x14ac:dyDescent="0.3">
      <c r="A24" s="1"/>
      <c r="B24" s="54" t="s">
        <v>663</v>
      </c>
      <c r="C24" s="55">
        <v>1043.5999999999999</v>
      </c>
      <c r="D24" s="55">
        <v>2934.3</v>
      </c>
      <c r="E24" s="55">
        <v>1386.8</v>
      </c>
      <c r="F24" s="55">
        <v>0</v>
      </c>
      <c r="G24" s="55"/>
      <c r="H24" s="55">
        <v>0</v>
      </c>
      <c r="I24" s="55"/>
      <c r="J24" s="55"/>
      <c r="K24" s="55"/>
      <c r="L24" s="55">
        <v>34.700000000000003</v>
      </c>
      <c r="M24" s="55">
        <v>12.1</v>
      </c>
      <c r="N24" s="55">
        <v>907.1</v>
      </c>
      <c r="O24" s="55">
        <v>203.59</v>
      </c>
      <c r="P24" s="55">
        <f t="shared" si="0"/>
        <v>6522.1900000000005</v>
      </c>
      <c r="Q24" s="1"/>
      <c r="R24" s="1"/>
      <c r="S24" s="1"/>
      <c r="T24" s="1"/>
      <c r="U24" s="186" t="s">
        <v>62</v>
      </c>
      <c r="V24" s="52" t="s">
        <v>63</v>
      </c>
      <c r="W24" s="53" t="s">
        <v>803</v>
      </c>
      <c r="X24" s="53">
        <v>15103.8</v>
      </c>
    </row>
    <row r="25" spans="1:24" x14ac:dyDescent="0.3">
      <c r="A25" s="1"/>
      <c r="B25" s="54" t="s">
        <v>664</v>
      </c>
      <c r="C25" s="55">
        <v>1064.4000000000001</v>
      </c>
      <c r="D25" s="55">
        <v>3007.4</v>
      </c>
      <c r="E25" s="55">
        <v>1402.1</v>
      </c>
      <c r="F25" s="55">
        <v>0</v>
      </c>
      <c r="G25" s="55"/>
      <c r="H25" s="55">
        <v>0</v>
      </c>
      <c r="I25" s="55"/>
      <c r="J25" s="55"/>
      <c r="K25" s="55"/>
      <c r="L25" s="55">
        <v>31.6</v>
      </c>
      <c r="M25" s="55">
        <v>11.6</v>
      </c>
      <c r="N25" s="55">
        <v>973.1</v>
      </c>
      <c r="O25" s="55">
        <v>221.56</v>
      </c>
      <c r="P25" s="55">
        <f t="shared" si="0"/>
        <v>6711.7600000000011</v>
      </c>
      <c r="Q25" s="1"/>
      <c r="R25" s="1"/>
      <c r="S25" s="1"/>
      <c r="T25" s="1"/>
      <c r="U25" s="186"/>
      <c r="V25" s="52" t="s">
        <v>819</v>
      </c>
      <c r="W25" s="53">
        <v>3334.4</v>
      </c>
      <c r="X25" s="53" t="s">
        <v>803</v>
      </c>
    </row>
    <row r="26" spans="1:24" x14ac:dyDescent="0.3">
      <c r="A26" s="1"/>
      <c r="B26" s="54" t="s">
        <v>665</v>
      </c>
      <c r="C26" s="55">
        <v>1069.2</v>
      </c>
      <c r="D26" s="55">
        <v>2995.9</v>
      </c>
      <c r="E26" s="55">
        <v>1403.9</v>
      </c>
      <c r="F26" s="55">
        <v>0</v>
      </c>
      <c r="G26" s="55"/>
      <c r="H26" s="55">
        <v>0</v>
      </c>
      <c r="I26" s="55"/>
      <c r="J26" s="55"/>
      <c r="K26" s="55"/>
      <c r="L26" s="55">
        <v>31.2</v>
      </c>
      <c r="M26" s="55">
        <v>11.1</v>
      </c>
      <c r="N26" s="55">
        <v>986.3</v>
      </c>
      <c r="O26" s="55">
        <v>279.33</v>
      </c>
      <c r="P26" s="55">
        <f t="shared" si="0"/>
        <v>6776.93</v>
      </c>
      <c r="Q26" s="1"/>
      <c r="R26" s="1"/>
      <c r="S26" s="1"/>
      <c r="T26" s="1"/>
      <c r="U26" s="186" t="s">
        <v>450</v>
      </c>
      <c r="V26" s="52" t="s">
        <v>820</v>
      </c>
      <c r="W26" s="53">
        <v>122.55</v>
      </c>
      <c r="X26" s="53" t="s">
        <v>803</v>
      </c>
    </row>
    <row r="27" spans="1:24" x14ac:dyDescent="0.3">
      <c r="A27" s="1"/>
      <c r="B27" s="54" t="s">
        <v>666</v>
      </c>
      <c r="C27" s="55">
        <v>1064.5999999999999</v>
      </c>
      <c r="D27" s="55">
        <v>3053.3</v>
      </c>
      <c r="E27" s="55">
        <v>1389.6</v>
      </c>
      <c r="F27" s="55">
        <v>0</v>
      </c>
      <c r="G27" s="55"/>
      <c r="H27" s="55">
        <v>0</v>
      </c>
      <c r="I27" s="55"/>
      <c r="J27" s="55"/>
      <c r="K27" s="55"/>
      <c r="L27" s="55">
        <v>30.8</v>
      </c>
      <c r="M27" s="55">
        <v>11.6</v>
      </c>
      <c r="N27" s="55">
        <v>984.1</v>
      </c>
      <c r="O27" s="55">
        <v>337.68</v>
      </c>
      <c r="P27" s="55">
        <f t="shared" si="0"/>
        <v>6871.6800000000012</v>
      </c>
      <c r="Q27" s="1"/>
      <c r="R27" s="1"/>
      <c r="S27" s="1"/>
      <c r="T27" s="1"/>
      <c r="U27" s="186" t="s">
        <v>451</v>
      </c>
      <c r="V27" s="52" t="s">
        <v>821</v>
      </c>
      <c r="W27" s="53">
        <v>497.15</v>
      </c>
      <c r="X27" s="53" t="s">
        <v>803</v>
      </c>
    </row>
    <row r="28" spans="1:24" x14ac:dyDescent="0.3">
      <c r="A28" s="1"/>
      <c r="B28" s="54" t="s">
        <v>667</v>
      </c>
      <c r="C28" s="55">
        <v>1045.8</v>
      </c>
      <c r="D28" s="55">
        <v>2968.1</v>
      </c>
      <c r="E28" s="55">
        <v>1395.6</v>
      </c>
      <c r="F28" s="55">
        <v>0</v>
      </c>
      <c r="G28" s="55"/>
      <c r="H28" s="55">
        <v>0</v>
      </c>
      <c r="I28" s="55"/>
      <c r="J28" s="55"/>
      <c r="K28" s="55"/>
      <c r="L28" s="55">
        <v>30.2</v>
      </c>
      <c r="M28" s="55">
        <v>11.7</v>
      </c>
      <c r="N28" s="55">
        <v>985.9</v>
      </c>
      <c r="O28" s="55">
        <v>407.52</v>
      </c>
      <c r="P28" s="55">
        <f t="shared" si="0"/>
        <v>6844.82</v>
      </c>
      <c r="Q28" s="1"/>
      <c r="R28" s="1"/>
      <c r="S28" s="1"/>
      <c r="T28" s="1"/>
      <c r="U28" s="186" t="s">
        <v>65</v>
      </c>
      <c r="V28" s="52" t="s">
        <v>66</v>
      </c>
      <c r="W28" s="53" t="s">
        <v>803</v>
      </c>
      <c r="X28" s="53">
        <v>9444.2000000000007</v>
      </c>
    </row>
    <row r="29" spans="1:24" x14ac:dyDescent="0.3">
      <c r="A29" s="1"/>
      <c r="B29" s="54" t="s">
        <v>668</v>
      </c>
      <c r="C29" s="55">
        <v>1048.9000000000001</v>
      </c>
      <c r="D29" s="55">
        <v>2975.3</v>
      </c>
      <c r="E29" s="55">
        <v>1402.8</v>
      </c>
      <c r="F29" s="55">
        <v>0</v>
      </c>
      <c r="G29" s="55"/>
      <c r="H29" s="55">
        <v>0</v>
      </c>
      <c r="I29" s="55"/>
      <c r="J29" s="55"/>
      <c r="K29" s="55"/>
      <c r="L29" s="55">
        <v>33.700000000000003</v>
      </c>
      <c r="M29" s="55">
        <v>11.7</v>
      </c>
      <c r="N29" s="55">
        <v>986.4</v>
      </c>
      <c r="O29" s="55">
        <v>494.45</v>
      </c>
      <c r="P29" s="55">
        <f t="shared" si="0"/>
        <v>6953.2499999999991</v>
      </c>
      <c r="Q29" s="1"/>
      <c r="R29" s="1"/>
      <c r="S29" s="1"/>
      <c r="T29" s="1"/>
      <c r="U29" s="186"/>
      <c r="V29" s="52" t="s">
        <v>822</v>
      </c>
      <c r="W29" s="53">
        <v>156</v>
      </c>
      <c r="X29" s="53" t="s">
        <v>803</v>
      </c>
    </row>
    <row r="30" spans="1:24" x14ac:dyDescent="0.3">
      <c r="A30" s="1"/>
      <c r="B30" s="56" t="s">
        <v>669</v>
      </c>
      <c r="C30" s="57">
        <v>1032.3</v>
      </c>
      <c r="D30" s="57">
        <v>2861.2</v>
      </c>
      <c r="E30" s="57">
        <v>1385.3</v>
      </c>
      <c r="F30" s="57">
        <v>0</v>
      </c>
      <c r="G30" s="57"/>
      <c r="H30" s="57">
        <v>0</v>
      </c>
      <c r="I30" s="57"/>
      <c r="J30" s="57"/>
      <c r="K30" s="57"/>
      <c r="L30" s="57">
        <v>33.1</v>
      </c>
      <c r="M30" s="57">
        <v>11.7</v>
      </c>
      <c r="N30" s="57">
        <v>990.2</v>
      </c>
      <c r="O30" s="57">
        <v>513.34</v>
      </c>
      <c r="P30" s="57">
        <f t="shared" si="0"/>
        <v>6827.14</v>
      </c>
      <c r="Q30" s="1"/>
      <c r="R30" s="1"/>
      <c r="S30" s="1"/>
      <c r="T30" s="1"/>
      <c r="U30" s="186" t="s">
        <v>823</v>
      </c>
      <c r="V30" s="52" t="s">
        <v>824</v>
      </c>
      <c r="W30" s="53" t="s">
        <v>803</v>
      </c>
      <c r="X30" s="53">
        <v>1215.05</v>
      </c>
    </row>
    <row r="31" spans="1:24" x14ac:dyDescent="0.3">
      <c r="A31" s="1"/>
      <c r="B31" s="50" t="s">
        <v>670</v>
      </c>
      <c r="C31" s="51">
        <v>1093.3</v>
      </c>
      <c r="D31" s="51">
        <v>2917.7</v>
      </c>
      <c r="E31" s="51">
        <v>1270.9000000000001</v>
      </c>
      <c r="F31" s="51">
        <v>0</v>
      </c>
      <c r="G31" s="51"/>
      <c r="H31" s="51">
        <v>0</v>
      </c>
      <c r="I31" s="51"/>
      <c r="J31" s="51"/>
      <c r="K31" s="51"/>
      <c r="L31" s="51">
        <v>34.6</v>
      </c>
      <c r="M31" s="51">
        <v>11.7</v>
      </c>
      <c r="N31" s="51">
        <v>988.7</v>
      </c>
      <c r="O31" s="51">
        <v>570.83000000000004</v>
      </c>
      <c r="P31" s="51">
        <f t="shared" si="0"/>
        <v>6887.73</v>
      </c>
      <c r="Q31" s="1"/>
      <c r="R31" s="1"/>
      <c r="S31" s="1"/>
      <c r="T31" s="1"/>
      <c r="U31" s="186" t="s">
        <v>452</v>
      </c>
      <c r="V31" s="52" t="s">
        <v>825</v>
      </c>
      <c r="W31" s="53">
        <v>450.8</v>
      </c>
      <c r="X31" s="53" t="s">
        <v>803</v>
      </c>
    </row>
    <row r="32" spans="1:24" x14ac:dyDescent="0.3">
      <c r="A32" s="1"/>
      <c r="B32" s="54" t="s">
        <v>671</v>
      </c>
      <c r="C32" s="55">
        <v>1089.9000000000001</v>
      </c>
      <c r="D32" s="55">
        <v>2821.7</v>
      </c>
      <c r="E32" s="55">
        <v>1220.0999999999999</v>
      </c>
      <c r="F32" s="55">
        <v>0</v>
      </c>
      <c r="G32" s="55"/>
      <c r="H32" s="55">
        <v>0</v>
      </c>
      <c r="I32" s="55"/>
      <c r="J32" s="55"/>
      <c r="K32" s="55"/>
      <c r="L32" s="55">
        <v>32.700000000000003</v>
      </c>
      <c r="M32" s="55">
        <v>11.7</v>
      </c>
      <c r="N32" s="55">
        <v>991.8</v>
      </c>
      <c r="O32" s="55">
        <v>618.16999999999996</v>
      </c>
      <c r="P32" s="55">
        <f t="shared" si="0"/>
        <v>6786.07</v>
      </c>
      <c r="Q32" s="1"/>
      <c r="R32" s="1"/>
      <c r="S32" s="1"/>
      <c r="T32" s="1"/>
      <c r="U32" s="186" t="s">
        <v>453</v>
      </c>
      <c r="V32" s="52" t="s">
        <v>826</v>
      </c>
      <c r="W32" s="53">
        <v>342.95</v>
      </c>
      <c r="X32" s="53" t="s">
        <v>803</v>
      </c>
    </row>
    <row r="33" spans="1:24" x14ac:dyDescent="0.3">
      <c r="A33" s="1"/>
      <c r="B33" s="54" t="s">
        <v>672</v>
      </c>
      <c r="C33" s="55">
        <v>1095</v>
      </c>
      <c r="D33" s="55">
        <v>2816.7</v>
      </c>
      <c r="E33" s="55">
        <v>1226.9000000000001</v>
      </c>
      <c r="F33" s="55">
        <v>0</v>
      </c>
      <c r="G33" s="55"/>
      <c r="H33" s="55">
        <v>0</v>
      </c>
      <c r="I33" s="55"/>
      <c r="J33" s="55"/>
      <c r="K33" s="55"/>
      <c r="L33" s="55">
        <v>32.9</v>
      </c>
      <c r="M33" s="55">
        <v>11.7</v>
      </c>
      <c r="N33" s="55">
        <v>992</v>
      </c>
      <c r="O33" s="55">
        <v>658.56</v>
      </c>
      <c r="P33" s="55">
        <f t="shared" si="0"/>
        <v>6833.76</v>
      </c>
      <c r="Q33" s="1"/>
      <c r="R33" s="1"/>
      <c r="S33" s="1"/>
      <c r="T33" s="1"/>
      <c r="U33" s="186" t="s">
        <v>75</v>
      </c>
      <c r="V33" s="52" t="s">
        <v>827</v>
      </c>
      <c r="W33" s="53" t="s">
        <v>803</v>
      </c>
      <c r="X33" s="53">
        <v>220.65</v>
      </c>
    </row>
    <row r="34" spans="1:24" x14ac:dyDescent="0.3">
      <c r="A34" s="1"/>
      <c r="B34" s="54" t="s">
        <v>673</v>
      </c>
      <c r="C34" s="55">
        <v>1014.1</v>
      </c>
      <c r="D34" s="55">
        <v>2785.4</v>
      </c>
      <c r="E34" s="55">
        <v>1224.5999999999999</v>
      </c>
      <c r="F34" s="55">
        <v>0</v>
      </c>
      <c r="G34" s="55"/>
      <c r="H34" s="55">
        <v>0</v>
      </c>
      <c r="I34" s="55"/>
      <c r="J34" s="55"/>
      <c r="K34" s="55"/>
      <c r="L34" s="55">
        <v>32.5</v>
      </c>
      <c r="M34" s="55">
        <v>11.7</v>
      </c>
      <c r="N34" s="55">
        <v>990.5</v>
      </c>
      <c r="O34" s="55">
        <v>655.65</v>
      </c>
      <c r="P34" s="55">
        <f t="shared" si="0"/>
        <v>6714.45</v>
      </c>
      <c r="Q34" s="1"/>
      <c r="R34" s="1"/>
      <c r="S34" s="1"/>
      <c r="T34" s="1"/>
      <c r="U34" s="186"/>
      <c r="V34" s="52" t="s">
        <v>828</v>
      </c>
      <c r="W34" s="53" t="s">
        <v>803</v>
      </c>
      <c r="X34" s="53">
        <v>1768.3</v>
      </c>
    </row>
    <row r="35" spans="1:24" x14ac:dyDescent="0.3">
      <c r="A35" s="1"/>
      <c r="B35" s="54" t="s">
        <v>674</v>
      </c>
      <c r="C35" s="55">
        <v>1011.7</v>
      </c>
      <c r="D35" s="55">
        <v>2806.7</v>
      </c>
      <c r="E35" s="55">
        <v>1223.8</v>
      </c>
      <c r="F35" s="55">
        <v>0</v>
      </c>
      <c r="G35" s="55"/>
      <c r="H35" s="55">
        <v>0</v>
      </c>
      <c r="I35" s="55"/>
      <c r="J35" s="55"/>
      <c r="K35" s="55"/>
      <c r="L35" s="55">
        <v>33.700000000000003</v>
      </c>
      <c r="M35" s="55">
        <v>11.7</v>
      </c>
      <c r="N35" s="55">
        <v>974.6</v>
      </c>
      <c r="O35" s="55">
        <v>706.75</v>
      </c>
      <c r="P35" s="55">
        <f t="shared" si="0"/>
        <v>6768.95</v>
      </c>
      <c r="Q35" s="1"/>
      <c r="R35" s="1"/>
      <c r="S35" s="1"/>
      <c r="T35" s="1"/>
      <c r="U35" s="186" t="s">
        <v>466</v>
      </c>
      <c r="V35" s="52" t="s">
        <v>829</v>
      </c>
      <c r="W35" s="53">
        <v>502.9</v>
      </c>
      <c r="X35" s="53" t="s">
        <v>803</v>
      </c>
    </row>
    <row r="36" spans="1:24" x14ac:dyDescent="0.3">
      <c r="A36" s="1"/>
      <c r="B36" s="54" t="s">
        <v>675</v>
      </c>
      <c r="C36" s="55">
        <v>967.8</v>
      </c>
      <c r="D36" s="55">
        <v>2805.6</v>
      </c>
      <c r="E36" s="55">
        <v>1225.9000000000001</v>
      </c>
      <c r="F36" s="55">
        <v>0</v>
      </c>
      <c r="G36" s="55"/>
      <c r="H36" s="55">
        <v>0</v>
      </c>
      <c r="I36" s="55"/>
      <c r="J36" s="55"/>
      <c r="K36" s="55"/>
      <c r="L36" s="55">
        <v>32.5</v>
      </c>
      <c r="M36" s="55">
        <v>11.7</v>
      </c>
      <c r="N36" s="55">
        <v>957.5</v>
      </c>
      <c r="O36" s="55">
        <v>710.49</v>
      </c>
      <c r="P36" s="55">
        <f t="shared" si="0"/>
        <v>6711.4899999999989</v>
      </c>
      <c r="Q36" s="1"/>
      <c r="R36" s="1"/>
      <c r="S36" s="1"/>
      <c r="T36" s="1"/>
      <c r="U36" s="186"/>
      <c r="V36" s="52" t="s">
        <v>830</v>
      </c>
      <c r="W36" s="53">
        <v>188.35</v>
      </c>
      <c r="X36" s="53" t="s">
        <v>803</v>
      </c>
    </row>
    <row r="37" spans="1:24" x14ac:dyDescent="0.3">
      <c r="A37" s="1"/>
      <c r="B37" s="54" t="s">
        <v>676</v>
      </c>
      <c r="C37" s="55">
        <v>968.4</v>
      </c>
      <c r="D37" s="55">
        <v>2735.7</v>
      </c>
      <c r="E37" s="55">
        <v>1228</v>
      </c>
      <c r="F37" s="55">
        <v>0</v>
      </c>
      <c r="G37" s="55"/>
      <c r="H37" s="55">
        <v>0</v>
      </c>
      <c r="I37" s="55"/>
      <c r="J37" s="55"/>
      <c r="K37" s="55"/>
      <c r="L37" s="55">
        <v>34.700000000000003</v>
      </c>
      <c r="M37" s="55">
        <v>11.7</v>
      </c>
      <c r="N37" s="55">
        <v>920.3</v>
      </c>
      <c r="O37" s="55">
        <v>746.53</v>
      </c>
      <c r="P37" s="55">
        <f t="shared" si="0"/>
        <v>6645.33</v>
      </c>
      <c r="Q37" s="1"/>
      <c r="R37" s="1"/>
      <c r="S37" s="1"/>
      <c r="T37" s="1"/>
      <c r="U37" s="186" t="s">
        <v>467</v>
      </c>
      <c r="V37" s="52" t="s">
        <v>831</v>
      </c>
      <c r="W37" s="53">
        <v>489.6</v>
      </c>
      <c r="X37" s="53" t="s">
        <v>803</v>
      </c>
    </row>
    <row r="38" spans="1:24" x14ac:dyDescent="0.3">
      <c r="A38" s="1"/>
      <c r="B38" s="56" t="s">
        <v>677</v>
      </c>
      <c r="C38" s="57">
        <v>968.3</v>
      </c>
      <c r="D38" s="57">
        <v>2846.8</v>
      </c>
      <c r="E38" s="57">
        <v>1224.8</v>
      </c>
      <c r="F38" s="57">
        <v>0</v>
      </c>
      <c r="G38" s="57"/>
      <c r="H38" s="57">
        <v>0</v>
      </c>
      <c r="I38" s="57"/>
      <c r="J38" s="57"/>
      <c r="K38" s="57"/>
      <c r="L38" s="57">
        <v>34.6</v>
      </c>
      <c r="M38" s="57">
        <v>11.9</v>
      </c>
      <c r="N38" s="57">
        <v>834.4</v>
      </c>
      <c r="O38" s="57">
        <v>776.86</v>
      </c>
      <c r="P38" s="57">
        <f t="shared" si="0"/>
        <v>6697.66</v>
      </c>
      <c r="Q38" s="1"/>
      <c r="R38" s="1"/>
      <c r="S38" s="1"/>
      <c r="T38" s="1"/>
      <c r="U38" s="186"/>
      <c r="V38" s="52" t="s">
        <v>832</v>
      </c>
      <c r="W38" s="53">
        <v>489.6</v>
      </c>
      <c r="X38" s="53" t="s">
        <v>803</v>
      </c>
    </row>
    <row r="39" spans="1:24" x14ac:dyDescent="0.3">
      <c r="A39" s="1"/>
      <c r="B39" s="50" t="s">
        <v>678</v>
      </c>
      <c r="C39" s="51">
        <v>994.8</v>
      </c>
      <c r="D39" s="51">
        <v>3005.2</v>
      </c>
      <c r="E39" s="51">
        <v>1222.7</v>
      </c>
      <c r="F39" s="51">
        <v>0</v>
      </c>
      <c r="G39" s="51"/>
      <c r="H39" s="51">
        <v>0</v>
      </c>
      <c r="I39" s="51"/>
      <c r="J39" s="51"/>
      <c r="K39" s="51"/>
      <c r="L39" s="51">
        <v>34.299999999999997</v>
      </c>
      <c r="M39" s="51">
        <v>11.9</v>
      </c>
      <c r="N39" s="51">
        <v>559.20000000000005</v>
      </c>
      <c r="O39" s="51">
        <v>826.35</v>
      </c>
      <c r="P39" s="51">
        <f t="shared" si="0"/>
        <v>6654.45</v>
      </c>
      <c r="Q39" s="1"/>
      <c r="R39" s="1"/>
      <c r="S39" s="1"/>
      <c r="T39" s="1"/>
      <c r="U39" s="186"/>
      <c r="V39" s="52" t="s">
        <v>833</v>
      </c>
      <c r="W39" s="53">
        <v>480</v>
      </c>
      <c r="X39" s="53" t="s">
        <v>803</v>
      </c>
    </row>
    <row r="40" spans="1:24" x14ac:dyDescent="0.3">
      <c r="A40" s="1"/>
      <c r="B40" s="54" t="s">
        <v>679</v>
      </c>
      <c r="C40" s="55">
        <v>1116.5999999999999</v>
      </c>
      <c r="D40" s="55">
        <v>3376.3</v>
      </c>
      <c r="E40" s="55">
        <v>1229.3</v>
      </c>
      <c r="F40" s="55">
        <v>0</v>
      </c>
      <c r="G40" s="55"/>
      <c r="H40" s="55">
        <v>0</v>
      </c>
      <c r="I40" s="55"/>
      <c r="J40" s="55"/>
      <c r="K40" s="55"/>
      <c r="L40" s="55">
        <v>32.4</v>
      </c>
      <c r="M40" s="55">
        <v>11.9</v>
      </c>
      <c r="N40" s="55">
        <v>233.8</v>
      </c>
      <c r="O40" s="55">
        <v>815.2</v>
      </c>
      <c r="P40" s="55">
        <f t="shared" si="0"/>
        <v>6815.4999999999991</v>
      </c>
      <c r="Q40" s="1"/>
      <c r="R40" s="1"/>
      <c r="S40" s="1"/>
      <c r="T40" s="1"/>
      <c r="U40" s="186"/>
      <c r="V40" s="52" t="s">
        <v>834</v>
      </c>
      <c r="W40" s="53">
        <v>178.05</v>
      </c>
      <c r="X40" s="53" t="s">
        <v>803</v>
      </c>
    </row>
    <row r="41" spans="1:24" x14ac:dyDescent="0.3">
      <c r="A41" s="1"/>
      <c r="B41" s="54" t="s">
        <v>680</v>
      </c>
      <c r="C41" s="55">
        <v>1112.9000000000001</v>
      </c>
      <c r="D41" s="55">
        <v>3547.6</v>
      </c>
      <c r="E41" s="55">
        <v>1409.5</v>
      </c>
      <c r="F41" s="55">
        <v>0</v>
      </c>
      <c r="G41" s="55"/>
      <c r="H41" s="55">
        <v>0</v>
      </c>
      <c r="I41" s="55"/>
      <c r="J41" s="55"/>
      <c r="K41" s="55"/>
      <c r="L41" s="55">
        <v>32.6</v>
      </c>
      <c r="M41" s="55">
        <v>12.1</v>
      </c>
      <c r="N41" s="55">
        <v>26.5</v>
      </c>
      <c r="O41" s="55">
        <v>824.77</v>
      </c>
      <c r="P41" s="55">
        <f t="shared" si="0"/>
        <v>6965.9700000000012</v>
      </c>
      <c r="Q41" s="1"/>
      <c r="R41" s="1"/>
      <c r="S41" s="1"/>
      <c r="T41" s="1"/>
      <c r="U41" s="186" t="s">
        <v>454</v>
      </c>
      <c r="V41" s="52" t="s">
        <v>835</v>
      </c>
      <c r="W41" s="53">
        <v>84.75</v>
      </c>
      <c r="X41" s="53" t="s">
        <v>803</v>
      </c>
    </row>
    <row r="42" spans="1:24" x14ac:dyDescent="0.3">
      <c r="A42" s="1"/>
      <c r="B42" s="54" t="s">
        <v>681</v>
      </c>
      <c r="C42" s="55">
        <v>1112.9000000000001</v>
      </c>
      <c r="D42" s="55">
        <v>3547.9</v>
      </c>
      <c r="E42" s="55">
        <v>1745.1</v>
      </c>
      <c r="F42" s="55">
        <v>0</v>
      </c>
      <c r="G42" s="55"/>
      <c r="H42" s="55">
        <v>0</v>
      </c>
      <c r="I42" s="55"/>
      <c r="J42" s="55"/>
      <c r="K42" s="55"/>
      <c r="L42" s="55">
        <v>33.799999999999997</v>
      </c>
      <c r="M42" s="55">
        <v>12.2</v>
      </c>
      <c r="N42" s="55">
        <v>0.5</v>
      </c>
      <c r="O42" s="55">
        <v>762.87</v>
      </c>
      <c r="P42" s="55">
        <f t="shared" si="0"/>
        <v>7215.2699999999995</v>
      </c>
      <c r="Q42" s="1"/>
      <c r="R42" s="1"/>
      <c r="S42" s="1"/>
      <c r="T42" s="1"/>
      <c r="U42" s="186" t="s">
        <v>435</v>
      </c>
      <c r="V42" s="52" t="s">
        <v>836</v>
      </c>
      <c r="W42" s="53">
        <v>445.45</v>
      </c>
      <c r="X42" s="53" t="s">
        <v>803</v>
      </c>
    </row>
    <row r="43" spans="1:24" x14ac:dyDescent="0.3">
      <c r="A43" s="1"/>
      <c r="B43" s="54" t="s">
        <v>682</v>
      </c>
      <c r="C43" s="55">
        <v>1102.3</v>
      </c>
      <c r="D43" s="55">
        <v>3726.2</v>
      </c>
      <c r="E43" s="55">
        <v>1978.2</v>
      </c>
      <c r="F43" s="55">
        <v>37.5</v>
      </c>
      <c r="G43" s="55"/>
      <c r="H43" s="55">
        <v>0</v>
      </c>
      <c r="I43" s="55"/>
      <c r="J43" s="55"/>
      <c r="K43" s="55"/>
      <c r="L43" s="55">
        <v>32.9</v>
      </c>
      <c r="M43" s="55">
        <v>12.2</v>
      </c>
      <c r="N43" s="55">
        <v>0</v>
      </c>
      <c r="O43" s="55">
        <v>694.65</v>
      </c>
      <c r="P43" s="55">
        <f t="shared" si="0"/>
        <v>7583.9499999999989</v>
      </c>
      <c r="Q43" s="1"/>
      <c r="R43" s="1"/>
      <c r="S43" s="1"/>
      <c r="T43" s="1"/>
      <c r="U43" s="186" t="s">
        <v>455</v>
      </c>
      <c r="V43" s="52" t="s">
        <v>837</v>
      </c>
      <c r="W43" s="53">
        <v>443.45</v>
      </c>
      <c r="X43" s="53" t="s">
        <v>803</v>
      </c>
    </row>
    <row r="44" spans="1:24" x14ac:dyDescent="0.3">
      <c r="A44" s="1"/>
      <c r="B44" s="54" t="s">
        <v>683</v>
      </c>
      <c r="C44" s="55">
        <v>1118.5</v>
      </c>
      <c r="D44" s="55">
        <v>3818</v>
      </c>
      <c r="E44" s="55">
        <v>2067.1</v>
      </c>
      <c r="F44" s="55">
        <v>79.900000000000006</v>
      </c>
      <c r="G44" s="55"/>
      <c r="H44" s="55">
        <v>0</v>
      </c>
      <c r="I44" s="55"/>
      <c r="J44" s="55"/>
      <c r="K44" s="55"/>
      <c r="L44" s="55">
        <v>33.5</v>
      </c>
      <c r="M44" s="55">
        <v>12.2</v>
      </c>
      <c r="N44" s="55">
        <v>0</v>
      </c>
      <c r="O44" s="55">
        <v>636.59</v>
      </c>
      <c r="P44" s="55">
        <f t="shared" si="0"/>
        <v>7765.79</v>
      </c>
      <c r="Q44" s="1"/>
      <c r="R44" s="1"/>
      <c r="S44" s="1"/>
      <c r="T44" s="1"/>
      <c r="U44" s="186" t="s">
        <v>429</v>
      </c>
      <c r="V44" s="52" t="s">
        <v>838</v>
      </c>
      <c r="W44" s="53" t="s">
        <v>803</v>
      </c>
      <c r="X44" s="53">
        <v>4352.05</v>
      </c>
    </row>
    <row r="45" spans="1:24" x14ac:dyDescent="0.3">
      <c r="A45" s="1"/>
      <c r="B45" s="54" t="s">
        <v>684</v>
      </c>
      <c r="C45" s="55">
        <v>1127.7</v>
      </c>
      <c r="D45" s="55">
        <v>3712</v>
      </c>
      <c r="E45" s="55">
        <v>2206.6</v>
      </c>
      <c r="F45" s="55">
        <v>79.900000000000006</v>
      </c>
      <c r="G45" s="55"/>
      <c r="H45" s="55">
        <v>0</v>
      </c>
      <c r="I45" s="55"/>
      <c r="J45" s="55"/>
      <c r="K45" s="55"/>
      <c r="L45" s="55">
        <v>34.700000000000003</v>
      </c>
      <c r="M45" s="55">
        <v>12.2</v>
      </c>
      <c r="N45" s="55">
        <v>0</v>
      </c>
      <c r="O45" s="55">
        <v>584.22</v>
      </c>
      <c r="P45" s="55">
        <f t="shared" si="0"/>
        <v>7757.3199999999988</v>
      </c>
      <c r="Q45" s="1"/>
      <c r="R45" s="1"/>
      <c r="S45" s="1"/>
      <c r="T45" s="1"/>
      <c r="U45" s="186" t="s">
        <v>437</v>
      </c>
      <c r="V45" s="52" t="s">
        <v>839</v>
      </c>
      <c r="W45" s="53">
        <v>2048.9</v>
      </c>
      <c r="X45" s="53" t="s">
        <v>803</v>
      </c>
    </row>
    <row r="46" spans="1:24" x14ac:dyDescent="0.3">
      <c r="A46" s="1"/>
      <c r="B46" s="56" t="s">
        <v>685</v>
      </c>
      <c r="C46" s="57">
        <v>1113.0999999999999</v>
      </c>
      <c r="D46" s="57">
        <v>3576.4</v>
      </c>
      <c r="E46" s="57">
        <v>2387.6999999999998</v>
      </c>
      <c r="F46" s="57">
        <v>80.5</v>
      </c>
      <c r="G46" s="57"/>
      <c r="H46" s="57">
        <v>0</v>
      </c>
      <c r="I46" s="57"/>
      <c r="J46" s="57"/>
      <c r="K46" s="57"/>
      <c r="L46" s="57">
        <v>34.299999999999997</v>
      </c>
      <c r="M46" s="57">
        <v>12.2</v>
      </c>
      <c r="N46" s="57">
        <v>0</v>
      </c>
      <c r="O46" s="57">
        <v>500.82</v>
      </c>
      <c r="P46" s="57">
        <f t="shared" si="0"/>
        <v>7705.0199999999995</v>
      </c>
      <c r="Q46" s="1"/>
      <c r="R46" s="1"/>
      <c r="S46" s="1"/>
      <c r="T46" s="1"/>
      <c r="U46" s="186" t="s">
        <v>441</v>
      </c>
      <c r="V46" s="52" t="s">
        <v>840</v>
      </c>
      <c r="W46" s="53">
        <v>69.95</v>
      </c>
      <c r="X46" s="53" t="s">
        <v>803</v>
      </c>
    </row>
    <row r="47" spans="1:24" x14ac:dyDescent="0.3">
      <c r="A47" s="1"/>
      <c r="B47" s="50" t="s">
        <v>686</v>
      </c>
      <c r="C47" s="51">
        <v>1118.0999999999999</v>
      </c>
      <c r="D47" s="51">
        <v>3671.6</v>
      </c>
      <c r="E47" s="51">
        <v>2394.9</v>
      </c>
      <c r="F47" s="51">
        <v>81.3</v>
      </c>
      <c r="G47" s="51"/>
      <c r="H47" s="51">
        <v>0</v>
      </c>
      <c r="I47" s="51"/>
      <c r="J47" s="51"/>
      <c r="K47" s="51"/>
      <c r="L47" s="51">
        <v>34.799999999999997</v>
      </c>
      <c r="M47" s="51">
        <v>12.2</v>
      </c>
      <c r="N47" s="51">
        <v>0</v>
      </c>
      <c r="O47" s="51">
        <v>457.22</v>
      </c>
      <c r="P47" s="51">
        <f t="shared" si="0"/>
        <v>7770.1200000000008</v>
      </c>
      <c r="Q47" s="1"/>
      <c r="R47" s="1"/>
      <c r="S47" s="1"/>
      <c r="T47" s="1"/>
      <c r="U47" s="186" t="s">
        <v>88</v>
      </c>
      <c r="V47" s="52" t="s">
        <v>89</v>
      </c>
      <c r="W47" s="53" t="s">
        <v>803</v>
      </c>
      <c r="X47" s="53">
        <v>11801.4</v>
      </c>
    </row>
    <row r="48" spans="1:24" x14ac:dyDescent="0.3">
      <c r="A48" s="1"/>
      <c r="B48" s="54" t="s">
        <v>687</v>
      </c>
      <c r="C48" s="55">
        <v>1127.4000000000001</v>
      </c>
      <c r="D48" s="55">
        <v>3572.6</v>
      </c>
      <c r="E48" s="55">
        <v>2398.1</v>
      </c>
      <c r="F48" s="55">
        <v>81.099999999999994</v>
      </c>
      <c r="G48" s="55"/>
      <c r="H48" s="55">
        <v>0</v>
      </c>
      <c r="I48" s="55"/>
      <c r="J48" s="55"/>
      <c r="K48" s="55"/>
      <c r="L48" s="55">
        <v>33.6</v>
      </c>
      <c r="M48" s="55">
        <v>12.2</v>
      </c>
      <c r="N48" s="55">
        <v>0</v>
      </c>
      <c r="O48" s="55">
        <v>405.29</v>
      </c>
      <c r="P48" s="55">
        <f t="shared" si="0"/>
        <v>7630.2900000000009</v>
      </c>
      <c r="Q48" s="1"/>
      <c r="R48" s="1"/>
      <c r="S48" s="1"/>
      <c r="T48" s="1"/>
      <c r="U48" s="186" t="s">
        <v>433</v>
      </c>
      <c r="V48" s="52" t="s">
        <v>841</v>
      </c>
      <c r="W48" s="53" t="s">
        <v>803</v>
      </c>
      <c r="X48" s="53">
        <v>1597.45</v>
      </c>
    </row>
    <row r="49" spans="1:24" x14ac:dyDescent="0.3">
      <c r="A49" s="1"/>
      <c r="B49" s="54" t="s">
        <v>688</v>
      </c>
      <c r="C49" s="55">
        <v>1113.3</v>
      </c>
      <c r="D49" s="55">
        <v>3494.6</v>
      </c>
      <c r="E49" s="55">
        <v>2246.8000000000002</v>
      </c>
      <c r="F49" s="55">
        <v>80.8</v>
      </c>
      <c r="G49" s="55"/>
      <c r="H49" s="55">
        <v>0</v>
      </c>
      <c r="I49" s="55"/>
      <c r="J49" s="55"/>
      <c r="K49" s="55"/>
      <c r="L49" s="55">
        <v>33.1</v>
      </c>
      <c r="M49" s="55">
        <v>12.2</v>
      </c>
      <c r="N49" s="55">
        <v>0</v>
      </c>
      <c r="O49" s="55">
        <v>360.61</v>
      </c>
      <c r="P49" s="55">
        <f t="shared" si="0"/>
        <v>7341.41</v>
      </c>
      <c r="Q49" s="1"/>
      <c r="R49" s="1"/>
      <c r="S49" s="1"/>
      <c r="T49" s="1"/>
      <c r="U49" s="186" t="s">
        <v>449</v>
      </c>
      <c r="V49" s="52" t="s">
        <v>842</v>
      </c>
      <c r="W49" s="53">
        <v>86.55</v>
      </c>
      <c r="X49" s="53" t="s">
        <v>803</v>
      </c>
    </row>
    <row r="50" spans="1:24" x14ac:dyDescent="0.3">
      <c r="A50" s="1"/>
      <c r="B50" s="54" t="s">
        <v>689</v>
      </c>
      <c r="C50" s="55">
        <v>1117.4000000000001</v>
      </c>
      <c r="D50" s="55">
        <v>3582.1</v>
      </c>
      <c r="E50" s="55">
        <v>2055.1</v>
      </c>
      <c r="F50" s="55">
        <v>81.3</v>
      </c>
      <c r="G50" s="55"/>
      <c r="H50" s="55">
        <v>1.04</v>
      </c>
      <c r="I50" s="55"/>
      <c r="J50" s="55"/>
      <c r="K50" s="55"/>
      <c r="L50" s="55">
        <v>33.4</v>
      </c>
      <c r="M50" s="55">
        <v>12.2</v>
      </c>
      <c r="N50" s="55">
        <v>0</v>
      </c>
      <c r="O50" s="55">
        <v>349.82</v>
      </c>
      <c r="P50" s="55">
        <f t="shared" si="0"/>
        <v>7232.36</v>
      </c>
      <c r="Q50" s="1"/>
      <c r="R50" s="1"/>
      <c r="S50" s="1"/>
      <c r="T50" s="1"/>
      <c r="U50" s="186" t="s">
        <v>102</v>
      </c>
      <c r="V50" s="52" t="s">
        <v>843</v>
      </c>
      <c r="W50" s="53">
        <v>109.25</v>
      </c>
      <c r="X50" s="53" t="s">
        <v>803</v>
      </c>
    </row>
    <row r="51" spans="1:24" x14ac:dyDescent="0.3">
      <c r="A51" s="1"/>
      <c r="B51" s="54" t="s">
        <v>690</v>
      </c>
      <c r="C51" s="55">
        <v>1113.7</v>
      </c>
      <c r="D51" s="55">
        <v>3548.4</v>
      </c>
      <c r="E51" s="55">
        <v>1967.3</v>
      </c>
      <c r="F51" s="55">
        <v>81.599999999999994</v>
      </c>
      <c r="G51" s="55"/>
      <c r="H51" s="55">
        <v>1.03</v>
      </c>
      <c r="I51" s="55"/>
      <c r="J51" s="55"/>
      <c r="K51" s="55"/>
      <c r="L51" s="55">
        <v>33.299999999999997</v>
      </c>
      <c r="M51" s="55">
        <v>12.2</v>
      </c>
      <c r="N51" s="55">
        <v>0</v>
      </c>
      <c r="O51" s="55">
        <v>385.86</v>
      </c>
      <c r="P51" s="55">
        <f t="shared" si="0"/>
        <v>7143.39</v>
      </c>
      <c r="Q51" s="1"/>
      <c r="R51" s="1"/>
      <c r="S51" s="1"/>
      <c r="T51" s="1"/>
      <c r="U51" s="186"/>
      <c r="V51" s="52" t="s">
        <v>844</v>
      </c>
      <c r="W51" s="53" t="s">
        <v>803</v>
      </c>
      <c r="X51" s="53">
        <v>5389</v>
      </c>
    </row>
    <row r="52" spans="1:24" x14ac:dyDescent="0.3">
      <c r="A52" s="1"/>
      <c r="B52" s="54" t="s">
        <v>691</v>
      </c>
      <c r="C52" s="55">
        <v>1122.8</v>
      </c>
      <c r="D52" s="55">
        <v>3579.1</v>
      </c>
      <c r="E52" s="55">
        <v>1778.1</v>
      </c>
      <c r="F52" s="55">
        <v>23.8</v>
      </c>
      <c r="G52" s="55"/>
      <c r="H52" s="55">
        <v>1.03</v>
      </c>
      <c r="I52" s="55"/>
      <c r="J52" s="55"/>
      <c r="K52" s="55"/>
      <c r="L52" s="55">
        <v>34.200000000000003</v>
      </c>
      <c r="M52" s="55">
        <v>12.2</v>
      </c>
      <c r="N52" s="55">
        <v>0</v>
      </c>
      <c r="O52" s="55">
        <v>341.96</v>
      </c>
      <c r="P52" s="55">
        <f t="shared" si="0"/>
        <v>6893.19</v>
      </c>
      <c r="Q52" s="1"/>
      <c r="R52" s="1"/>
      <c r="S52" s="1"/>
      <c r="T52" s="1"/>
      <c r="U52" s="186"/>
      <c r="V52" s="52" t="s">
        <v>108</v>
      </c>
      <c r="W52" s="53" t="s">
        <v>803</v>
      </c>
      <c r="X52" s="53">
        <v>1663.15</v>
      </c>
    </row>
    <row r="53" spans="1:24" x14ac:dyDescent="0.3">
      <c r="A53" s="1"/>
      <c r="B53" s="54" t="s">
        <v>692</v>
      </c>
      <c r="C53" s="55">
        <v>1111.5</v>
      </c>
      <c r="D53" s="55">
        <v>3482.3</v>
      </c>
      <c r="E53" s="55">
        <v>1699.9</v>
      </c>
      <c r="F53" s="55">
        <v>0</v>
      </c>
      <c r="G53" s="55"/>
      <c r="H53" s="55">
        <v>1.04</v>
      </c>
      <c r="I53" s="55"/>
      <c r="J53" s="55"/>
      <c r="K53" s="55"/>
      <c r="L53" s="55">
        <v>31.6</v>
      </c>
      <c r="M53" s="55">
        <v>12.2</v>
      </c>
      <c r="N53" s="55">
        <v>0</v>
      </c>
      <c r="O53" s="55">
        <v>343.22</v>
      </c>
      <c r="P53" s="55">
        <f t="shared" si="0"/>
        <v>6681.7600000000011</v>
      </c>
      <c r="Q53" s="1"/>
      <c r="R53" s="1"/>
      <c r="S53" s="1"/>
      <c r="T53" s="1"/>
      <c r="U53" s="186"/>
      <c r="V53" s="52" t="s">
        <v>845</v>
      </c>
      <c r="W53" s="53">
        <v>238.05</v>
      </c>
      <c r="X53" s="53" t="s">
        <v>803</v>
      </c>
    </row>
    <row r="54" spans="1:24" x14ac:dyDescent="0.3">
      <c r="A54" s="1"/>
      <c r="B54" s="56" t="s">
        <v>51</v>
      </c>
      <c r="C54" s="57">
        <v>1103.4000000000001</v>
      </c>
      <c r="D54" s="57">
        <v>3501.2</v>
      </c>
      <c r="E54" s="57">
        <v>1563</v>
      </c>
      <c r="F54" s="57">
        <v>0</v>
      </c>
      <c r="G54" s="57"/>
      <c r="H54" s="57">
        <v>0</v>
      </c>
      <c r="I54" s="57"/>
      <c r="J54" s="57"/>
      <c r="K54" s="57"/>
      <c r="L54" s="57">
        <v>33.5</v>
      </c>
      <c r="M54" s="57">
        <v>12.2</v>
      </c>
      <c r="N54" s="57">
        <v>0</v>
      </c>
      <c r="O54" s="57">
        <v>180.9</v>
      </c>
      <c r="P54" s="57">
        <f t="shared" si="0"/>
        <v>6394.2</v>
      </c>
      <c r="Q54" s="1"/>
      <c r="R54" s="1"/>
      <c r="S54" s="1"/>
      <c r="T54" s="1"/>
      <c r="U54" s="186" t="s">
        <v>110</v>
      </c>
      <c r="V54" s="52" t="s">
        <v>846</v>
      </c>
      <c r="W54" s="53" t="s">
        <v>803</v>
      </c>
      <c r="X54" s="53">
        <v>1872.25</v>
      </c>
    </row>
    <row r="55" spans="1:24" x14ac:dyDescent="0.3">
      <c r="A55" s="1"/>
      <c r="B55" s="58" t="s">
        <v>847</v>
      </c>
      <c r="C55" s="59">
        <f t="shared" ref="C55:N55" si="1">SUM(C7:C54)/2</f>
        <v>25971.850000000006</v>
      </c>
      <c r="D55" s="59">
        <f t="shared" si="1"/>
        <v>79265.149999999994</v>
      </c>
      <c r="E55" s="59">
        <f t="shared" si="1"/>
        <v>37242.100000000006</v>
      </c>
      <c r="F55" s="59">
        <f t="shared" si="1"/>
        <v>353.84999999999997</v>
      </c>
      <c r="G55" s="59">
        <f t="shared" si="1"/>
        <v>0</v>
      </c>
      <c r="H55" s="59">
        <f t="shared" si="1"/>
        <v>2.0700000000000003</v>
      </c>
      <c r="I55" s="59">
        <f t="shared" si="1"/>
        <v>0</v>
      </c>
      <c r="J55" s="59">
        <f t="shared" si="1"/>
        <v>0</v>
      </c>
      <c r="K55" s="59">
        <f t="shared" si="1"/>
        <v>0</v>
      </c>
      <c r="L55" s="59">
        <f t="shared" si="1"/>
        <v>793.9</v>
      </c>
      <c r="M55" s="59">
        <f t="shared" si="1"/>
        <v>288.59999999999997</v>
      </c>
      <c r="N55" s="59">
        <f t="shared" si="1"/>
        <v>8999.9</v>
      </c>
      <c r="O55" s="59">
        <f t="shared" ref="O55" si="2">SUM(O7:O54)/2</f>
        <v>11128.465000000004</v>
      </c>
      <c r="P55" s="59">
        <f>SUM(P7:P54)/2</f>
        <v>164045.88500000004</v>
      </c>
      <c r="Q55" s="1"/>
      <c r="R55" s="1"/>
      <c r="S55" s="1"/>
      <c r="T55" s="1"/>
      <c r="U55" s="186"/>
      <c r="V55" s="52" t="s">
        <v>848</v>
      </c>
      <c r="W55" s="53">
        <v>14.4</v>
      </c>
      <c r="X55" s="53" t="s">
        <v>803</v>
      </c>
    </row>
    <row r="56" spans="1:24" x14ac:dyDescent="0.3">
      <c r="A56" s="1"/>
      <c r="B56" s="58" t="s">
        <v>849</v>
      </c>
      <c r="C56" s="59">
        <f t="shared" ref="C56:P56" si="3">C55*100/$P$55</f>
        <v>15.83206430322833</v>
      </c>
      <c r="D56" s="59">
        <f t="shared" si="3"/>
        <v>48.318889559466832</v>
      </c>
      <c r="E56" s="59">
        <f t="shared" si="3"/>
        <v>22.702245777149482</v>
      </c>
      <c r="F56" s="59">
        <f t="shared" si="3"/>
        <v>0.21570184463938241</v>
      </c>
      <c r="G56" s="59">
        <f t="shared" si="3"/>
        <v>0</v>
      </c>
      <c r="H56" s="59">
        <f t="shared" si="3"/>
        <v>1.2618420754656539E-3</v>
      </c>
      <c r="I56" s="59">
        <f t="shared" si="3"/>
        <v>0</v>
      </c>
      <c r="J56" s="59">
        <f t="shared" si="3"/>
        <v>0</v>
      </c>
      <c r="K56" s="59">
        <f t="shared" si="3"/>
        <v>0</v>
      </c>
      <c r="L56" s="59">
        <f t="shared" si="3"/>
        <v>0.48394996314598188</v>
      </c>
      <c r="M56" s="59">
        <f t="shared" si="3"/>
        <v>0.17592638791274764</v>
      </c>
      <c r="N56" s="59">
        <f t="shared" si="3"/>
        <v>5.4862089347745586</v>
      </c>
      <c r="O56" s="59">
        <f t="shared" si="3"/>
        <v>6.783751387607194</v>
      </c>
      <c r="P56" s="59">
        <f t="shared" si="3"/>
        <v>100</v>
      </c>
      <c r="Q56" s="1"/>
      <c r="R56" s="1"/>
      <c r="S56" s="1"/>
      <c r="T56" s="1"/>
      <c r="U56" s="186"/>
      <c r="V56" s="52" t="s">
        <v>850</v>
      </c>
      <c r="W56" s="53">
        <v>723.4</v>
      </c>
      <c r="X56" s="53" t="s">
        <v>803</v>
      </c>
    </row>
    <row r="57" spans="1:24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86"/>
      <c r="V57" s="52" t="s">
        <v>111</v>
      </c>
      <c r="W57" s="53" t="s">
        <v>803</v>
      </c>
      <c r="X57" s="53">
        <v>4252.5</v>
      </c>
    </row>
    <row r="58" spans="1:24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86"/>
      <c r="V58" s="52" t="s">
        <v>115</v>
      </c>
      <c r="W58" s="53" t="s">
        <v>803</v>
      </c>
      <c r="X58" s="53">
        <v>2976.05</v>
      </c>
    </row>
    <row r="59" spans="1:24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86"/>
      <c r="V59" s="52" t="s">
        <v>851</v>
      </c>
      <c r="W59" s="53">
        <v>1517.3</v>
      </c>
      <c r="X59" s="53" t="s">
        <v>803</v>
      </c>
    </row>
    <row r="60" spans="1:24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86" t="s">
        <v>432</v>
      </c>
      <c r="V60" s="52" t="s">
        <v>852</v>
      </c>
      <c r="W60" s="53" t="s">
        <v>803</v>
      </c>
      <c r="X60" s="53">
        <v>1911.5</v>
      </c>
    </row>
    <row r="61" spans="1:24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86"/>
      <c r="V61" s="52" t="s">
        <v>853</v>
      </c>
      <c r="W61" s="53">
        <v>46.55</v>
      </c>
      <c r="X61" s="53" t="s">
        <v>803</v>
      </c>
    </row>
    <row r="62" spans="1:24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86" t="s">
        <v>854</v>
      </c>
      <c r="V62" s="52" t="s">
        <v>855</v>
      </c>
      <c r="W62" s="53">
        <v>480.25</v>
      </c>
      <c r="X62" s="53" t="s">
        <v>803</v>
      </c>
    </row>
    <row r="63" spans="1:24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86"/>
      <c r="V63" s="52" t="s">
        <v>856</v>
      </c>
      <c r="W63" s="53">
        <v>146.80000000000001</v>
      </c>
      <c r="X63" s="53" t="s">
        <v>803</v>
      </c>
    </row>
    <row r="64" spans="1:24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86"/>
      <c r="V64" s="52" t="s">
        <v>857</v>
      </c>
      <c r="W64" s="53">
        <v>479.55</v>
      </c>
      <c r="X64" s="53" t="s">
        <v>803</v>
      </c>
    </row>
    <row r="65" spans="1:24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86" t="s">
        <v>135</v>
      </c>
      <c r="V65" s="52" t="s">
        <v>858</v>
      </c>
      <c r="W65" s="53">
        <v>91.2</v>
      </c>
      <c r="X65" s="53" t="s">
        <v>803</v>
      </c>
    </row>
    <row r="66" spans="1:24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86"/>
      <c r="V66" s="52" t="s">
        <v>859</v>
      </c>
      <c r="W66" s="53">
        <v>942.6</v>
      </c>
      <c r="X66" s="53" t="s">
        <v>803</v>
      </c>
    </row>
    <row r="67" spans="1:24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86"/>
      <c r="V67" s="52" t="s">
        <v>136</v>
      </c>
      <c r="W67" s="53" t="s">
        <v>803</v>
      </c>
      <c r="X67" s="53">
        <v>3903.45</v>
      </c>
    </row>
    <row r="68" spans="1:24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86"/>
      <c r="V68" s="52" t="s">
        <v>138</v>
      </c>
      <c r="W68" s="53" t="s">
        <v>803</v>
      </c>
      <c r="X68" s="53">
        <v>631.35</v>
      </c>
    </row>
    <row r="69" spans="1:24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86"/>
      <c r="V69" s="52" t="s">
        <v>860</v>
      </c>
      <c r="W69" s="53" t="s">
        <v>803</v>
      </c>
      <c r="X69" s="53">
        <v>1010.95</v>
      </c>
    </row>
    <row r="70" spans="1:24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86"/>
      <c r="V70" s="52" t="s">
        <v>861</v>
      </c>
      <c r="W70" s="53">
        <v>2201.6999999999998</v>
      </c>
      <c r="X70" s="53" t="s">
        <v>803</v>
      </c>
    </row>
    <row r="71" spans="1:24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86" t="s">
        <v>442</v>
      </c>
      <c r="V71" s="52" t="s">
        <v>862</v>
      </c>
      <c r="W71" s="53">
        <v>159.55000000000001</v>
      </c>
      <c r="X71" s="53" t="s">
        <v>803</v>
      </c>
    </row>
    <row r="72" spans="1:24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86" t="s">
        <v>448</v>
      </c>
      <c r="V72" s="52" t="s">
        <v>863</v>
      </c>
      <c r="W72" s="53">
        <v>490.9</v>
      </c>
      <c r="X72" s="53" t="s">
        <v>803</v>
      </c>
    </row>
    <row r="73" spans="1:24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60" t="s">
        <v>847</v>
      </c>
      <c r="V73" s="61"/>
      <c r="W73" s="62">
        <v>25971.85</v>
      </c>
      <c r="X73" s="62">
        <v>79265.149999999994</v>
      </c>
    </row>
  </sheetData>
  <mergeCells count="38">
    <mergeCell ref="U65:U70"/>
    <mergeCell ref="U71"/>
    <mergeCell ref="U72"/>
    <mergeCell ref="U49"/>
    <mergeCell ref="U50:U53"/>
    <mergeCell ref="U54:U59"/>
    <mergeCell ref="U60:U61"/>
    <mergeCell ref="U62:U64"/>
    <mergeCell ref="U44"/>
    <mergeCell ref="U45"/>
    <mergeCell ref="U46"/>
    <mergeCell ref="U47"/>
    <mergeCell ref="U48"/>
    <mergeCell ref="U35:U36"/>
    <mergeCell ref="U37:U40"/>
    <mergeCell ref="U41"/>
    <mergeCell ref="U42"/>
    <mergeCell ref="U43"/>
    <mergeCell ref="U28:U29"/>
    <mergeCell ref="U30"/>
    <mergeCell ref="U31"/>
    <mergeCell ref="U32"/>
    <mergeCell ref="U33:U34"/>
    <mergeCell ref="U21:U22"/>
    <mergeCell ref="U23"/>
    <mergeCell ref="U24:U25"/>
    <mergeCell ref="U26"/>
    <mergeCell ref="U27"/>
    <mergeCell ref="U11"/>
    <mergeCell ref="U12:U13"/>
    <mergeCell ref="U14:U15"/>
    <mergeCell ref="U16:U19"/>
    <mergeCell ref="U20"/>
    <mergeCell ref="B3:H3"/>
    <mergeCell ref="U7"/>
    <mergeCell ref="U8"/>
    <mergeCell ref="U9"/>
    <mergeCell ref="U10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Z73"/>
  <sheetViews>
    <sheetView showGridLines="0" zoomScale="70" workbookViewId="0">
      <pane xSplit="2" ySplit="7" topLeftCell="C29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15" customWidth="1"/>
    <col min="3" max="78" width="20" customWidth="1"/>
  </cols>
  <sheetData>
    <row r="1" spans="1:78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</row>
    <row r="2" spans="1:78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</row>
    <row r="3" spans="1:78" ht="69" customHeight="1" x14ac:dyDescent="0.3">
      <c r="A3" s="1"/>
      <c r="B3" s="171" t="s">
        <v>0</v>
      </c>
      <c r="C3" s="172"/>
      <c r="D3" s="172"/>
      <c r="E3" s="172"/>
      <c r="F3" s="172"/>
      <c r="G3" s="172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</row>
    <row r="4" spans="1:78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</row>
    <row r="5" spans="1:78" ht="21" x14ac:dyDescent="0.4">
      <c r="A5" s="1"/>
      <c r="B5" s="188" t="s">
        <v>864</v>
      </c>
      <c r="C5" s="188"/>
      <c r="D5" s="188"/>
      <c r="E5" s="188"/>
      <c r="F5" s="188"/>
      <c r="G5" s="188"/>
      <c r="H5" s="188"/>
      <c r="I5" s="188"/>
      <c r="J5" s="188"/>
      <c r="K5" s="188"/>
      <c r="L5" s="188"/>
      <c r="M5" s="188"/>
      <c r="N5" s="188"/>
      <c r="O5" s="188"/>
      <c r="P5" s="188"/>
      <c r="Q5" s="188"/>
      <c r="R5" s="188"/>
      <c r="S5" s="188"/>
      <c r="T5" s="188"/>
      <c r="U5" s="188"/>
      <c r="V5" s="188"/>
      <c r="W5" s="188"/>
      <c r="X5" s="188"/>
      <c r="Y5" s="188"/>
      <c r="Z5" s="188"/>
      <c r="AA5" s="188"/>
      <c r="AB5" s="188"/>
      <c r="AC5" s="188"/>
      <c r="AD5" s="188"/>
      <c r="AE5" s="188"/>
      <c r="AF5" s="188"/>
      <c r="AG5" s="188"/>
      <c r="AH5" s="188"/>
      <c r="AI5" s="188"/>
      <c r="AJ5" s="188"/>
      <c r="AK5" s="188"/>
      <c r="AL5" s="188"/>
      <c r="AM5" s="188"/>
      <c r="AN5" s="188"/>
      <c r="AO5" s="188"/>
      <c r="AP5" s="188"/>
      <c r="AQ5" s="188"/>
      <c r="AR5" s="188"/>
      <c r="AS5" s="188"/>
      <c r="AT5" s="188"/>
      <c r="AU5" s="188"/>
      <c r="AV5" s="188"/>
      <c r="AW5" s="188"/>
      <c r="AX5" s="188"/>
      <c r="AY5" s="188"/>
      <c r="AZ5" s="188"/>
      <c r="BA5" s="188"/>
      <c r="BB5" s="188"/>
      <c r="BC5" s="188"/>
      <c r="BD5" s="188"/>
      <c r="BE5" s="188"/>
      <c r="BF5" s="188"/>
      <c r="BG5" s="188"/>
      <c r="BH5" s="188"/>
      <c r="BI5" s="188"/>
      <c r="BJ5" s="188"/>
      <c r="BK5" s="188"/>
      <c r="BL5" s="188"/>
      <c r="BM5" s="188"/>
      <c r="BN5" s="188"/>
      <c r="BO5" s="188"/>
      <c r="BP5" s="188"/>
      <c r="BQ5" s="188"/>
      <c r="BR5" s="188"/>
      <c r="BS5" s="188"/>
      <c r="BT5" s="188"/>
      <c r="BU5" s="188"/>
      <c r="BV5" s="188"/>
      <c r="BW5" s="188"/>
      <c r="BX5" s="188"/>
      <c r="BY5" s="188"/>
      <c r="BZ5" s="188"/>
    </row>
    <row r="6" spans="1:78" ht="43.95" customHeight="1" x14ac:dyDescent="0.3">
      <c r="A6" s="1"/>
      <c r="B6" s="187" t="s">
        <v>419</v>
      </c>
      <c r="C6" s="187" t="s">
        <v>865</v>
      </c>
      <c r="D6" s="187" t="s">
        <v>161</v>
      </c>
      <c r="E6" s="187" t="s">
        <v>174</v>
      </c>
      <c r="F6" s="187" t="s">
        <v>475</v>
      </c>
      <c r="G6" s="187" t="s">
        <v>179</v>
      </c>
      <c r="H6" s="187" t="s">
        <v>14</v>
      </c>
      <c r="I6" s="187" t="s">
        <v>461</v>
      </c>
      <c r="J6" s="187" t="s">
        <v>462</v>
      </c>
      <c r="K6" s="187" t="s">
        <v>473</v>
      </c>
      <c r="L6" s="187" t="s">
        <v>476</v>
      </c>
      <c r="M6" s="187" t="s">
        <v>443</v>
      </c>
      <c r="N6" s="187" t="s">
        <v>463</v>
      </c>
      <c r="O6" s="187" t="s">
        <v>444</v>
      </c>
      <c r="P6" s="187" t="s">
        <v>464</v>
      </c>
      <c r="Q6" s="187"/>
      <c r="R6" s="187"/>
      <c r="S6" s="187"/>
      <c r="T6" s="187"/>
      <c r="U6" s="187" t="s">
        <v>460</v>
      </c>
      <c r="V6" s="187" t="s">
        <v>450</v>
      </c>
      <c r="W6" s="187" t="s">
        <v>451</v>
      </c>
      <c r="X6" s="187" t="s">
        <v>452</v>
      </c>
      <c r="Y6" s="187" t="s">
        <v>453</v>
      </c>
      <c r="Z6" s="187" t="s">
        <v>465</v>
      </c>
      <c r="AA6" s="187"/>
      <c r="AB6" s="187" t="s">
        <v>227</v>
      </c>
      <c r="AC6" s="187" t="s">
        <v>866</v>
      </c>
      <c r="AD6" s="187"/>
      <c r="AE6" s="187" t="s">
        <v>75</v>
      </c>
      <c r="AF6" s="187"/>
      <c r="AG6" s="187"/>
      <c r="AH6" s="187"/>
      <c r="AI6" s="187" t="s">
        <v>466</v>
      </c>
      <c r="AJ6" s="187"/>
      <c r="AK6" s="187" t="s">
        <v>467</v>
      </c>
      <c r="AL6" s="187"/>
      <c r="AM6" s="187"/>
      <c r="AN6" s="187"/>
      <c r="AO6" s="187" t="s">
        <v>445</v>
      </c>
      <c r="AP6" s="187" t="s">
        <v>246</v>
      </c>
      <c r="AQ6" s="187" t="s">
        <v>446</v>
      </c>
      <c r="AR6" s="187" t="s">
        <v>867</v>
      </c>
      <c r="AS6" s="187" t="s">
        <v>454</v>
      </c>
      <c r="AT6" s="187" t="s">
        <v>455</v>
      </c>
      <c r="AU6" s="187" t="s">
        <v>868</v>
      </c>
      <c r="AV6" s="187" t="s">
        <v>468</v>
      </c>
      <c r="AW6" s="187" t="s">
        <v>88</v>
      </c>
      <c r="AX6" s="187"/>
      <c r="AY6" s="187" t="s">
        <v>447</v>
      </c>
      <c r="AZ6" s="187" t="s">
        <v>449</v>
      </c>
      <c r="BA6" s="187" t="s">
        <v>469</v>
      </c>
      <c r="BB6" s="187"/>
      <c r="BC6" s="187" t="s">
        <v>456</v>
      </c>
      <c r="BD6" s="187" t="s">
        <v>102</v>
      </c>
      <c r="BE6" s="187"/>
      <c r="BF6" s="187" t="s">
        <v>110</v>
      </c>
      <c r="BG6" s="187"/>
      <c r="BH6" s="187"/>
      <c r="BI6" s="187"/>
      <c r="BJ6" s="187"/>
      <c r="BK6" s="187"/>
      <c r="BL6" s="187" t="s">
        <v>457</v>
      </c>
      <c r="BM6" s="187" t="s">
        <v>458</v>
      </c>
      <c r="BN6" s="187" t="s">
        <v>315</v>
      </c>
      <c r="BO6" s="187" t="s">
        <v>470</v>
      </c>
      <c r="BP6" s="187"/>
      <c r="BQ6" s="187"/>
      <c r="BR6" s="187"/>
      <c r="BS6" s="187" t="s">
        <v>471</v>
      </c>
      <c r="BT6" s="187" t="s">
        <v>432</v>
      </c>
      <c r="BU6" s="187" t="s">
        <v>472</v>
      </c>
      <c r="BV6" s="187"/>
      <c r="BW6" s="187"/>
      <c r="BX6" s="187" t="s">
        <v>459</v>
      </c>
      <c r="BY6" s="187" t="s">
        <v>448</v>
      </c>
      <c r="BZ6" s="63" t="s">
        <v>869</v>
      </c>
    </row>
    <row r="7" spans="1:78" ht="20.399999999999999" x14ac:dyDescent="0.3">
      <c r="A7" s="1"/>
      <c r="B7" s="187"/>
      <c r="C7" s="63" t="s">
        <v>870</v>
      </c>
      <c r="D7" s="63" t="s">
        <v>871</v>
      </c>
      <c r="E7" s="63" t="s">
        <v>872</v>
      </c>
      <c r="F7" s="63" t="s">
        <v>873</v>
      </c>
      <c r="G7" s="63" t="s">
        <v>874</v>
      </c>
      <c r="H7" s="63" t="s">
        <v>875</v>
      </c>
      <c r="I7" s="63" t="s">
        <v>804</v>
      </c>
      <c r="J7" s="63" t="s">
        <v>876</v>
      </c>
      <c r="K7" s="63" t="s">
        <v>877</v>
      </c>
      <c r="L7" s="63" t="s">
        <v>878</v>
      </c>
      <c r="M7" s="63" t="s">
        <v>879</v>
      </c>
      <c r="N7" s="63" t="s">
        <v>880</v>
      </c>
      <c r="O7" s="63" t="s">
        <v>572</v>
      </c>
      <c r="P7" s="63" t="s">
        <v>811</v>
      </c>
      <c r="Q7" s="63" t="s">
        <v>881</v>
      </c>
      <c r="R7" s="63" t="s">
        <v>812</v>
      </c>
      <c r="S7" s="63" t="s">
        <v>813</v>
      </c>
      <c r="T7" s="63" t="s">
        <v>882</v>
      </c>
      <c r="U7" s="63" t="s">
        <v>818</v>
      </c>
      <c r="V7" s="63" t="s">
        <v>820</v>
      </c>
      <c r="W7" s="63" t="s">
        <v>821</v>
      </c>
      <c r="X7" s="63" t="s">
        <v>825</v>
      </c>
      <c r="Y7" s="63" t="s">
        <v>826</v>
      </c>
      <c r="Z7" s="63" t="s">
        <v>883</v>
      </c>
      <c r="AA7" s="63" t="s">
        <v>884</v>
      </c>
      <c r="AB7" s="63" t="s">
        <v>885</v>
      </c>
      <c r="AC7" s="63" t="s">
        <v>886</v>
      </c>
      <c r="AD7" s="63" t="s">
        <v>887</v>
      </c>
      <c r="AE7" s="63" t="s">
        <v>888</v>
      </c>
      <c r="AF7" s="63" t="s">
        <v>889</v>
      </c>
      <c r="AG7" s="63" t="s">
        <v>890</v>
      </c>
      <c r="AH7" s="63" t="s">
        <v>891</v>
      </c>
      <c r="AI7" s="63" t="s">
        <v>829</v>
      </c>
      <c r="AJ7" s="63" t="s">
        <v>830</v>
      </c>
      <c r="AK7" s="63" t="s">
        <v>892</v>
      </c>
      <c r="AL7" s="63" t="s">
        <v>893</v>
      </c>
      <c r="AM7" s="63" t="s">
        <v>894</v>
      </c>
      <c r="AN7" s="63" t="s">
        <v>834</v>
      </c>
      <c r="AO7" s="63" t="s">
        <v>895</v>
      </c>
      <c r="AP7" s="63" t="s">
        <v>896</v>
      </c>
      <c r="AQ7" s="63" t="s">
        <v>897</v>
      </c>
      <c r="AR7" s="63" t="s">
        <v>898</v>
      </c>
      <c r="AS7" s="63" t="s">
        <v>899</v>
      </c>
      <c r="AT7" s="63" t="s">
        <v>837</v>
      </c>
      <c r="AU7" s="63" t="s">
        <v>900</v>
      </c>
      <c r="AV7" s="63" t="s">
        <v>901</v>
      </c>
      <c r="AW7" s="63" t="s">
        <v>902</v>
      </c>
      <c r="AX7" s="63" t="s">
        <v>903</v>
      </c>
      <c r="AY7" s="63" t="s">
        <v>575</v>
      </c>
      <c r="AZ7" s="63" t="s">
        <v>842</v>
      </c>
      <c r="BA7" s="63" t="s">
        <v>904</v>
      </c>
      <c r="BB7" s="63" t="s">
        <v>905</v>
      </c>
      <c r="BC7" s="63" t="s">
        <v>906</v>
      </c>
      <c r="BD7" s="63" t="s">
        <v>907</v>
      </c>
      <c r="BE7" s="63" t="s">
        <v>908</v>
      </c>
      <c r="BF7" s="63" t="s">
        <v>909</v>
      </c>
      <c r="BG7" s="63" t="s">
        <v>910</v>
      </c>
      <c r="BH7" s="63" t="s">
        <v>848</v>
      </c>
      <c r="BI7" s="63" t="s">
        <v>911</v>
      </c>
      <c r="BJ7" s="63" t="s">
        <v>912</v>
      </c>
      <c r="BK7" s="63" t="s">
        <v>913</v>
      </c>
      <c r="BL7" s="63" t="s">
        <v>914</v>
      </c>
      <c r="BM7" s="63" t="s">
        <v>915</v>
      </c>
      <c r="BN7" s="63" t="s">
        <v>916</v>
      </c>
      <c r="BO7" s="63" t="s">
        <v>917</v>
      </c>
      <c r="BP7" s="63" t="s">
        <v>918</v>
      </c>
      <c r="BQ7" s="63" t="s">
        <v>919</v>
      </c>
      <c r="BR7" s="63" t="s">
        <v>920</v>
      </c>
      <c r="BS7" s="63" t="s">
        <v>921</v>
      </c>
      <c r="BT7" s="63" t="s">
        <v>922</v>
      </c>
      <c r="BU7" s="63" t="s">
        <v>855</v>
      </c>
      <c r="BV7" s="63" t="s">
        <v>923</v>
      </c>
      <c r="BW7" s="63" t="s">
        <v>857</v>
      </c>
      <c r="BX7" s="63" t="s">
        <v>924</v>
      </c>
      <c r="BY7" s="63" t="s">
        <v>863</v>
      </c>
      <c r="BZ7" s="63" t="s">
        <v>637</v>
      </c>
    </row>
    <row r="8" spans="1:78" x14ac:dyDescent="0.3">
      <c r="A8" s="1"/>
      <c r="B8" s="50" t="s">
        <v>925</v>
      </c>
      <c r="C8" s="64"/>
      <c r="D8" s="64"/>
      <c r="E8" s="64"/>
      <c r="F8" s="64">
        <v>8.6999999999999993</v>
      </c>
      <c r="G8" s="64"/>
      <c r="H8" s="64">
        <v>17.399999999999999</v>
      </c>
      <c r="I8" s="64">
        <v>2.7</v>
      </c>
      <c r="J8" s="64"/>
      <c r="K8" s="64">
        <v>11.1</v>
      </c>
      <c r="L8" s="64">
        <v>13.9</v>
      </c>
      <c r="M8" s="64">
        <v>19.2</v>
      </c>
      <c r="N8" s="64"/>
      <c r="O8" s="64"/>
      <c r="P8" s="64">
        <v>19.8</v>
      </c>
      <c r="Q8" s="64"/>
      <c r="R8" s="64">
        <v>16.7</v>
      </c>
      <c r="S8" s="64">
        <v>20.3</v>
      </c>
      <c r="T8" s="64">
        <v>8.1999999999999993</v>
      </c>
      <c r="U8" s="64">
        <v>3.5</v>
      </c>
      <c r="V8" s="64">
        <v>5</v>
      </c>
      <c r="W8" s="64">
        <v>20.7</v>
      </c>
      <c r="X8" s="64">
        <v>19.100000000000001</v>
      </c>
      <c r="Y8" s="64">
        <v>16.5</v>
      </c>
      <c r="Z8" s="64">
        <v>22.8</v>
      </c>
      <c r="AA8" s="64">
        <v>21.6</v>
      </c>
      <c r="AB8" s="64">
        <v>112.2</v>
      </c>
      <c r="AC8" s="64"/>
      <c r="AD8" s="64"/>
      <c r="AE8" s="64">
        <v>8.6999999999999993</v>
      </c>
      <c r="AF8" s="64">
        <v>174.8</v>
      </c>
      <c r="AG8" s="64"/>
      <c r="AH8" s="64"/>
      <c r="AI8" s="64">
        <v>21</v>
      </c>
      <c r="AJ8" s="64">
        <v>7.8</v>
      </c>
      <c r="AK8" s="64">
        <v>20.399999999999999</v>
      </c>
      <c r="AL8" s="64">
        <v>20.399999999999999</v>
      </c>
      <c r="AM8" s="64">
        <v>20</v>
      </c>
      <c r="AN8" s="64">
        <v>7.3</v>
      </c>
      <c r="AO8" s="64"/>
      <c r="AP8" s="64">
        <v>4.75</v>
      </c>
      <c r="AQ8" s="64">
        <v>8.6</v>
      </c>
      <c r="AR8" s="64"/>
      <c r="AS8" s="64">
        <v>3.5</v>
      </c>
      <c r="AT8" s="64">
        <v>18.5</v>
      </c>
      <c r="AU8" s="64"/>
      <c r="AV8" s="64"/>
      <c r="AW8" s="64"/>
      <c r="AX8" s="64"/>
      <c r="AY8" s="64"/>
      <c r="AZ8" s="64">
        <v>3.6</v>
      </c>
      <c r="BA8" s="64"/>
      <c r="BB8" s="64"/>
      <c r="BC8" s="64"/>
      <c r="BD8" s="64">
        <v>5.6</v>
      </c>
      <c r="BE8" s="64">
        <v>9.9</v>
      </c>
      <c r="BF8" s="64">
        <v>50.4</v>
      </c>
      <c r="BG8" s="64">
        <v>44.7</v>
      </c>
      <c r="BH8" s="64">
        <v>0.6</v>
      </c>
      <c r="BI8" s="64"/>
      <c r="BJ8" s="64"/>
      <c r="BK8" s="64"/>
      <c r="BL8" s="64"/>
      <c r="BM8" s="64">
        <v>30.5</v>
      </c>
      <c r="BN8" s="64">
        <v>79.2</v>
      </c>
      <c r="BO8" s="64">
        <v>4.8</v>
      </c>
      <c r="BP8" s="64">
        <v>2.7</v>
      </c>
      <c r="BQ8" s="64">
        <v>2.2999999999999998</v>
      </c>
      <c r="BR8" s="64">
        <v>2.4</v>
      </c>
      <c r="BS8" s="64"/>
      <c r="BT8" s="64">
        <v>2</v>
      </c>
      <c r="BU8" s="64">
        <v>20.2</v>
      </c>
      <c r="BV8" s="64">
        <v>6</v>
      </c>
      <c r="BW8" s="64">
        <v>20.100000000000001</v>
      </c>
      <c r="BX8" s="64"/>
      <c r="BY8" s="64">
        <v>20.399999999999999</v>
      </c>
      <c r="BZ8" s="65">
        <v>980.55</v>
      </c>
    </row>
    <row r="9" spans="1:78" x14ac:dyDescent="0.3">
      <c r="A9" s="1"/>
      <c r="B9" s="54" t="s">
        <v>926</v>
      </c>
      <c r="C9" s="66"/>
      <c r="D9" s="66"/>
      <c r="E9" s="66"/>
      <c r="F9" s="66">
        <v>8.4</v>
      </c>
      <c r="G9" s="66"/>
      <c r="H9" s="66">
        <v>16.5</v>
      </c>
      <c r="I9" s="66">
        <v>2.7</v>
      </c>
      <c r="J9" s="66"/>
      <c r="K9" s="66">
        <v>9.5</v>
      </c>
      <c r="L9" s="66">
        <v>13.3</v>
      </c>
      <c r="M9" s="66">
        <v>19.600000000000001</v>
      </c>
      <c r="N9" s="66"/>
      <c r="O9" s="66"/>
      <c r="P9" s="66">
        <v>19.8</v>
      </c>
      <c r="Q9" s="66"/>
      <c r="R9" s="66">
        <v>16.8</v>
      </c>
      <c r="S9" s="66">
        <v>20.3</v>
      </c>
      <c r="T9" s="66">
        <v>8.1</v>
      </c>
      <c r="U9" s="66">
        <v>3.5</v>
      </c>
      <c r="V9" s="66">
        <v>5</v>
      </c>
      <c r="W9" s="66">
        <v>20.6</v>
      </c>
      <c r="X9" s="66">
        <v>19.100000000000001</v>
      </c>
      <c r="Y9" s="66">
        <v>16.399999999999999</v>
      </c>
      <c r="Z9" s="66">
        <v>19.3</v>
      </c>
      <c r="AA9" s="66">
        <v>22.1</v>
      </c>
      <c r="AB9" s="66">
        <v>106.6</v>
      </c>
      <c r="AC9" s="66"/>
      <c r="AD9" s="66"/>
      <c r="AE9" s="66">
        <v>8.1</v>
      </c>
      <c r="AF9" s="66">
        <v>158.9</v>
      </c>
      <c r="AG9" s="66"/>
      <c r="AH9" s="66"/>
      <c r="AI9" s="66">
        <v>21</v>
      </c>
      <c r="AJ9" s="66">
        <v>7.7</v>
      </c>
      <c r="AK9" s="66">
        <v>20.399999999999999</v>
      </c>
      <c r="AL9" s="66">
        <v>20.399999999999999</v>
      </c>
      <c r="AM9" s="66">
        <v>20</v>
      </c>
      <c r="AN9" s="66">
        <v>7.3</v>
      </c>
      <c r="AO9" s="66"/>
      <c r="AP9" s="66">
        <v>3.61</v>
      </c>
      <c r="AQ9" s="66">
        <v>6.7</v>
      </c>
      <c r="AR9" s="66"/>
      <c r="AS9" s="66">
        <v>3.5</v>
      </c>
      <c r="AT9" s="66">
        <v>18.5</v>
      </c>
      <c r="AU9" s="66"/>
      <c r="AV9" s="66"/>
      <c r="AW9" s="66"/>
      <c r="AX9" s="66"/>
      <c r="AY9" s="66"/>
      <c r="AZ9" s="66">
        <v>3.6</v>
      </c>
      <c r="BA9" s="66"/>
      <c r="BB9" s="66"/>
      <c r="BC9" s="66"/>
      <c r="BD9" s="66">
        <v>5.4</v>
      </c>
      <c r="BE9" s="66">
        <v>10</v>
      </c>
      <c r="BF9" s="66">
        <v>66</v>
      </c>
      <c r="BG9" s="66">
        <v>60.7</v>
      </c>
      <c r="BH9" s="66">
        <v>0.6</v>
      </c>
      <c r="BI9" s="66"/>
      <c r="BJ9" s="66"/>
      <c r="BK9" s="66"/>
      <c r="BL9" s="66"/>
      <c r="BM9" s="66">
        <v>29.1</v>
      </c>
      <c r="BN9" s="66">
        <v>79.3</v>
      </c>
      <c r="BO9" s="66">
        <v>4.8</v>
      </c>
      <c r="BP9" s="66">
        <v>2.7</v>
      </c>
      <c r="BQ9" s="66">
        <v>2.2999999999999998</v>
      </c>
      <c r="BR9" s="66">
        <v>2.4</v>
      </c>
      <c r="BS9" s="66"/>
      <c r="BT9" s="66">
        <v>2</v>
      </c>
      <c r="BU9" s="66">
        <v>20</v>
      </c>
      <c r="BV9" s="66">
        <v>6</v>
      </c>
      <c r="BW9" s="66">
        <v>19.8</v>
      </c>
      <c r="BX9" s="66"/>
      <c r="BY9" s="66">
        <v>20.399999999999999</v>
      </c>
      <c r="BZ9" s="67">
        <v>978.81</v>
      </c>
    </row>
    <row r="10" spans="1:78" x14ac:dyDescent="0.3">
      <c r="A10" s="1"/>
      <c r="B10" s="54" t="s">
        <v>927</v>
      </c>
      <c r="C10" s="66"/>
      <c r="D10" s="66"/>
      <c r="E10" s="66"/>
      <c r="F10" s="66">
        <v>8.3000000000000007</v>
      </c>
      <c r="G10" s="66"/>
      <c r="H10" s="66">
        <v>16.5</v>
      </c>
      <c r="I10" s="66">
        <v>2.7</v>
      </c>
      <c r="J10" s="66"/>
      <c r="K10" s="66">
        <v>9.8000000000000007</v>
      </c>
      <c r="L10" s="66">
        <v>13.6</v>
      </c>
      <c r="M10" s="66">
        <v>19.899999999999999</v>
      </c>
      <c r="N10" s="66"/>
      <c r="O10" s="66"/>
      <c r="P10" s="66">
        <v>19.8</v>
      </c>
      <c r="Q10" s="66"/>
      <c r="R10" s="66">
        <v>17</v>
      </c>
      <c r="S10" s="66">
        <v>20.3</v>
      </c>
      <c r="T10" s="66">
        <v>8.3000000000000007</v>
      </c>
      <c r="U10" s="66">
        <v>3.5</v>
      </c>
      <c r="V10" s="66">
        <v>5</v>
      </c>
      <c r="W10" s="66">
        <v>21</v>
      </c>
      <c r="X10" s="66">
        <v>19.100000000000001</v>
      </c>
      <c r="Y10" s="66">
        <v>12.7</v>
      </c>
      <c r="Z10" s="66">
        <v>22.6</v>
      </c>
      <c r="AA10" s="66">
        <v>15.8</v>
      </c>
      <c r="AB10" s="66">
        <v>100.9</v>
      </c>
      <c r="AC10" s="66"/>
      <c r="AD10" s="66"/>
      <c r="AE10" s="66">
        <v>4.8</v>
      </c>
      <c r="AF10" s="66">
        <v>110.1</v>
      </c>
      <c r="AG10" s="66"/>
      <c r="AH10" s="66"/>
      <c r="AI10" s="66">
        <v>21</v>
      </c>
      <c r="AJ10" s="66">
        <v>7.6</v>
      </c>
      <c r="AK10" s="66">
        <v>20.399999999999999</v>
      </c>
      <c r="AL10" s="66">
        <v>20.399999999999999</v>
      </c>
      <c r="AM10" s="66">
        <v>20</v>
      </c>
      <c r="AN10" s="66">
        <v>7.3</v>
      </c>
      <c r="AO10" s="66"/>
      <c r="AP10" s="66">
        <v>1.34</v>
      </c>
      <c r="AQ10" s="66">
        <v>2.2999999999999998</v>
      </c>
      <c r="AR10" s="66"/>
      <c r="AS10" s="66">
        <v>3.5</v>
      </c>
      <c r="AT10" s="66">
        <v>18.5</v>
      </c>
      <c r="AU10" s="66"/>
      <c r="AV10" s="66"/>
      <c r="AW10" s="66"/>
      <c r="AX10" s="66"/>
      <c r="AY10" s="66"/>
      <c r="AZ10" s="66">
        <v>3.6</v>
      </c>
      <c r="BA10" s="66"/>
      <c r="BB10" s="66"/>
      <c r="BC10" s="66"/>
      <c r="BD10" s="66">
        <v>5.6</v>
      </c>
      <c r="BE10" s="66">
        <v>10</v>
      </c>
      <c r="BF10" s="66">
        <v>81.599999999999994</v>
      </c>
      <c r="BG10" s="66">
        <v>68.2</v>
      </c>
      <c r="BH10" s="66">
        <v>0.6</v>
      </c>
      <c r="BI10" s="66"/>
      <c r="BJ10" s="66"/>
      <c r="BK10" s="66"/>
      <c r="BL10" s="66"/>
      <c r="BM10" s="66">
        <v>29.9</v>
      </c>
      <c r="BN10" s="66">
        <v>81.2</v>
      </c>
      <c r="BO10" s="66">
        <v>4.8</v>
      </c>
      <c r="BP10" s="66">
        <v>2.7</v>
      </c>
      <c r="BQ10" s="66">
        <v>2.2999999999999998</v>
      </c>
      <c r="BR10" s="66">
        <v>2.4</v>
      </c>
      <c r="BS10" s="66"/>
      <c r="BT10" s="66">
        <v>2</v>
      </c>
      <c r="BU10" s="66">
        <v>20</v>
      </c>
      <c r="BV10" s="66">
        <v>6</v>
      </c>
      <c r="BW10" s="66">
        <v>19.899999999999999</v>
      </c>
      <c r="BX10" s="66"/>
      <c r="BY10" s="66">
        <v>20.399999999999999</v>
      </c>
      <c r="BZ10" s="67">
        <v>935.24</v>
      </c>
    </row>
    <row r="11" spans="1:78" x14ac:dyDescent="0.3">
      <c r="A11" s="1"/>
      <c r="B11" s="54" t="s">
        <v>928</v>
      </c>
      <c r="C11" s="66"/>
      <c r="D11" s="66"/>
      <c r="E11" s="66"/>
      <c r="F11" s="66">
        <v>7.9</v>
      </c>
      <c r="G11" s="66"/>
      <c r="H11" s="66">
        <v>16.600000000000001</v>
      </c>
      <c r="I11" s="66">
        <v>2.6</v>
      </c>
      <c r="J11" s="66"/>
      <c r="K11" s="66">
        <v>10.199999999999999</v>
      </c>
      <c r="L11" s="66">
        <v>12.9</v>
      </c>
      <c r="M11" s="66">
        <v>20</v>
      </c>
      <c r="N11" s="66"/>
      <c r="O11" s="66"/>
      <c r="P11" s="66">
        <v>19.8</v>
      </c>
      <c r="Q11" s="66"/>
      <c r="R11" s="66">
        <v>17.100000000000001</v>
      </c>
      <c r="S11" s="66">
        <v>20.3</v>
      </c>
      <c r="T11" s="66">
        <v>8.3000000000000007</v>
      </c>
      <c r="U11" s="66">
        <v>3.5</v>
      </c>
      <c r="V11" s="66">
        <v>5.2</v>
      </c>
      <c r="W11" s="66">
        <v>21</v>
      </c>
      <c r="X11" s="66">
        <v>19.100000000000001</v>
      </c>
      <c r="Y11" s="66">
        <v>12.6</v>
      </c>
      <c r="Z11" s="66">
        <v>21.1</v>
      </c>
      <c r="AA11" s="66">
        <v>20.7</v>
      </c>
      <c r="AB11" s="66">
        <v>90.3</v>
      </c>
      <c r="AC11" s="66"/>
      <c r="AD11" s="66"/>
      <c r="AE11" s="66">
        <v>1.8</v>
      </c>
      <c r="AF11" s="66">
        <v>103.9</v>
      </c>
      <c r="AG11" s="66"/>
      <c r="AH11" s="66"/>
      <c r="AI11" s="66">
        <v>21</v>
      </c>
      <c r="AJ11" s="66">
        <v>7.6</v>
      </c>
      <c r="AK11" s="66">
        <v>20.399999999999999</v>
      </c>
      <c r="AL11" s="66">
        <v>20.399999999999999</v>
      </c>
      <c r="AM11" s="66">
        <v>20</v>
      </c>
      <c r="AN11" s="66">
        <v>7.3</v>
      </c>
      <c r="AO11" s="66"/>
      <c r="AP11" s="66">
        <v>2.02</v>
      </c>
      <c r="AQ11" s="66">
        <v>3.1</v>
      </c>
      <c r="AR11" s="66"/>
      <c r="AS11" s="66">
        <v>3.5</v>
      </c>
      <c r="AT11" s="66">
        <v>18.5</v>
      </c>
      <c r="AU11" s="66"/>
      <c r="AV11" s="66"/>
      <c r="AW11" s="66"/>
      <c r="AX11" s="66"/>
      <c r="AY11" s="66"/>
      <c r="AZ11" s="66">
        <v>3.6</v>
      </c>
      <c r="BA11" s="66"/>
      <c r="BB11" s="66"/>
      <c r="BC11" s="66"/>
      <c r="BD11" s="66">
        <v>5.4</v>
      </c>
      <c r="BE11" s="66">
        <v>9.9</v>
      </c>
      <c r="BF11" s="66">
        <v>71.7</v>
      </c>
      <c r="BG11" s="66">
        <v>72.099999999999994</v>
      </c>
      <c r="BH11" s="66">
        <v>0.6</v>
      </c>
      <c r="BI11" s="66"/>
      <c r="BJ11" s="66"/>
      <c r="BK11" s="66"/>
      <c r="BL11" s="66"/>
      <c r="BM11" s="66">
        <v>27.2</v>
      </c>
      <c r="BN11" s="66">
        <v>73</v>
      </c>
      <c r="BO11" s="66">
        <v>4.8</v>
      </c>
      <c r="BP11" s="66">
        <v>2.7</v>
      </c>
      <c r="BQ11" s="66">
        <v>2.2999999999999998</v>
      </c>
      <c r="BR11" s="66">
        <v>2.4</v>
      </c>
      <c r="BS11" s="66"/>
      <c r="BT11" s="66">
        <v>2</v>
      </c>
      <c r="BU11" s="66">
        <v>20</v>
      </c>
      <c r="BV11" s="66">
        <v>6</v>
      </c>
      <c r="BW11" s="66">
        <v>20</v>
      </c>
      <c r="BX11" s="66"/>
      <c r="BY11" s="66">
        <v>20.6</v>
      </c>
      <c r="BZ11" s="67">
        <v>903.02</v>
      </c>
    </row>
    <row r="12" spans="1:78" x14ac:dyDescent="0.3">
      <c r="A12" s="1"/>
      <c r="B12" s="54" t="s">
        <v>929</v>
      </c>
      <c r="C12" s="66"/>
      <c r="D12" s="66"/>
      <c r="E12" s="66"/>
      <c r="F12" s="66">
        <v>7.7</v>
      </c>
      <c r="G12" s="66"/>
      <c r="H12" s="66">
        <v>16.8</v>
      </c>
      <c r="I12" s="66">
        <v>2.6</v>
      </c>
      <c r="J12" s="66"/>
      <c r="K12" s="66">
        <v>10.1</v>
      </c>
      <c r="L12" s="66">
        <v>13.5</v>
      </c>
      <c r="M12" s="66">
        <v>20.2</v>
      </c>
      <c r="N12" s="66"/>
      <c r="O12" s="66"/>
      <c r="P12" s="66">
        <v>19.8</v>
      </c>
      <c r="Q12" s="66"/>
      <c r="R12" s="66">
        <v>17.100000000000001</v>
      </c>
      <c r="S12" s="66">
        <v>20.3</v>
      </c>
      <c r="T12" s="66">
        <v>8.3000000000000007</v>
      </c>
      <c r="U12" s="66">
        <v>3.5</v>
      </c>
      <c r="V12" s="66">
        <v>5.2</v>
      </c>
      <c r="W12" s="66">
        <v>21</v>
      </c>
      <c r="X12" s="66">
        <v>19.100000000000001</v>
      </c>
      <c r="Y12" s="66">
        <v>12.7</v>
      </c>
      <c r="Z12" s="66">
        <v>17.7</v>
      </c>
      <c r="AA12" s="66">
        <v>23.5</v>
      </c>
      <c r="AB12" s="66">
        <v>82.2</v>
      </c>
      <c r="AC12" s="66"/>
      <c r="AD12" s="66"/>
      <c r="AE12" s="66">
        <v>2.9</v>
      </c>
      <c r="AF12" s="66">
        <v>100.6</v>
      </c>
      <c r="AG12" s="66"/>
      <c r="AH12" s="66"/>
      <c r="AI12" s="66">
        <v>20.9</v>
      </c>
      <c r="AJ12" s="66">
        <v>7.6</v>
      </c>
      <c r="AK12" s="66">
        <v>20.399999999999999</v>
      </c>
      <c r="AL12" s="66">
        <v>20.399999999999999</v>
      </c>
      <c r="AM12" s="66">
        <v>20</v>
      </c>
      <c r="AN12" s="66">
        <v>7.3</v>
      </c>
      <c r="AO12" s="66"/>
      <c r="AP12" s="66">
        <v>0.86</v>
      </c>
      <c r="AQ12" s="66">
        <v>2.4</v>
      </c>
      <c r="AR12" s="66"/>
      <c r="AS12" s="66">
        <v>3.5</v>
      </c>
      <c r="AT12" s="66">
        <v>18.5</v>
      </c>
      <c r="AU12" s="66"/>
      <c r="AV12" s="66"/>
      <c r="AW12" s="66"/>
      <c r="AX12" s="66"/>
      <c r="AY12" s="66"/>
      <c r="AZ12" s="66">
        <v>3.6</v>
      </c>
      <c r="BA12" s="66"/>
      <c r="BB12" s="66"/>
      <c r="BC12" s="66"/>
      <c r="BD12" s="66">
        <v>5.6</v>
      </c>
      <c r="BE12" s="66">
        <v>9.9</v>
      </c>
      <c r="BF12" s="66">
        <v>42.9</v>
      </c>
      <c r="BG12" s="66">
        <v>44.1</v>
      </c>
      <c r="BH12" s="66">
        <v>0.6</v>
      </c>
      <c r="BI12" s="66"/>
      <c r="BJ12" s="66"/>
      <c r="BK12" s="66"/>
      <c r="BL12" s="66"/>
      <c r="BM12" s="66">
        <v>28</v>
      </c>
      <c r="BN12" s="66">
        <v>78.099999999999994</v>
      </c>
      <c r="BO12" s="66">
        <v>4.8</v>
      </c>
      <c r="BP12" s="66">
        <v>2.7</v>
      </c>
      <c r="BQ12" s="66">
        <v>2.2999999999999998</v>
      </c>
      <c r="BR12" s="66">
        <v>2.4</v>
      </c>
      <c r="BS12" s="66"/>
      <c r="BT12" s="66">
        <v>2</v>
      </c>
      <c r="BU12" s="66">
        <v>20</v>
      </c>
      <c r="BV12" s="66">
        <v>6</v>
      </c>
      <c r="BW12" s="66">
        <v>20</v>
      </c>
      <c r="BX12" s="66"/>
      <c r="BY12" s="66">
        <v>20.399999999999999</v>
      </c>
      <c r="BZ12" s="67">
        <v>840.06</v>
      </c>
    </row>
    <row r="13" spans="1:78" x14ac:dyDescent="0.3">
      <c r="A13" s="1"/>
      <c r="B13" s="54" t="s">
        <v>930</v>
      </c>
      <c r="C13" s="66"/>
      <c r="D13" s="66"/>
      <c r="E13" s="66"/>
      <c r="F13" s="66">
        <v>8.3000000000000007</v>
      </c>
      <c r="G13" s="66"/>
      <c r="H13" s="66">
        <v>16.8</v>
      </c>
      <c r="I13" s="66">
        <v>2.6</v>
      </c>
      <c r="J13" s="66"/>
      <c r="K13" s="66">
        <v>10.199999999999999</v>
      </c>
      <c r="L13" s="66">
        <v>14.1</v>
      </c>
      <c r="M13" s="66">
        <v>20</v>
      </c>
      <c r="N13" s="66"/>
      <c r="O13" s="66"/>
      <c r="P13" s="66">
        <v>19.8</v>
      </c>
      <c r="Q13" s="66"/>
      <c r="R13" s="66">
        <v>17</v>
      </c>
      <c r="S13" s="66">
        <v>20.3</v>
      </c>
      <c r="T13" s="66">
        <v>8.3000000000000007</v>
      </c>
      <c r="U13" s="66">
        <v>3.5</v>
      </c>
      <c r="V13" s="66">
        <v>5.2</v>
      </c>
      <c r="W13" s="66">
        <v>20.5</v>
      </c>
      <c r="X13" s="66">
        <v>19.100000000000001</v>
      </c>
      <c r="Y13" s="66">
        <v>12.7</v>
      </c>
      <c r="Z13" s="66">
        <v>14.9</v>
      </c>
      <c r="AA13" s="66">
        <v>24.6</v>
      </c>
      <c r="AB13" s="66">
        <v>61.2</v>
      </c>
      <c r="AC13" s="66"/>
      <c r="AD13" s="66"/>
      <c r="AE13" s="66">
        <v>4.5999999999999996</v>
      </c>
      <c r="AF13" s="66">
        <v>104.2</v>
      </c>
      <c r="AG13" s="66"/>
      <c r="AH13" s="66"/>
      <c r="AI13" s="66">
        <v>21</v>
      </c>
      <c r="AJ13" s="66">
        <v>7.6</v>
      </c>
      <c r="AK13" s="66">
        <v>20.399999999999999</v>
      </c>
      <c r="AL13" s="66">
        <v>20.399999999999999</v>
      </c>
      <c r="AM13" s="66">
        <v>20</v>
      </c>
      <c r="AN13" s="66">
        <v>7.3</v>
      </c>
      <c r="AO13" s="66"/>
      <c r="AP13" s="66">
        <v>0.08</v>
      </c>
      <c r="AQ13" s="66">
        <v>0.9</v>
      </c>
      <c r="AR13" s="66"/>
      <c r="AS13" s="66">
        <v>3.5</v>
      </c>
      <c r="AT13" s="66">
        <v>18.5</v>
      </c>
      <c r="AU13" s="66"/>
      <c r="AV13" s="66"/>
      <c r="AW13" s="66"/>
      <c r="AX13" s="66"/>
      <c r="AY13" s="66"/>
      <c r="AZ13" s="66">
        <v>3.6</v>
      </c>
      <c r="BA13" s="66"/>
      <c r="BB13" s="66"/>
      <c r="BC13" s="66"/>
      <c r="BD13" s="66">
        <v>5.5</v>
      </c>
      <c r="BE13" s="66">
        <v>10</v>
      </c>
      <c r="BF13" s="66">
        <v>36.799999999999997</v>
      </c>
      <c r="BG13" s="66">
        <v>40.299999999999997</v>
      </c>
      <c r="BH13" s="66">
        <v>0.6</v>
      </c>
      <c r="BI13" s="66"/>
      <c r="BJ13" s="66"/>
      <c r="BK13" s="66"/>
      <c r="BL13" s="66"/>
      <c r="BM13" s="66">
        <v>23.1</v>
      </c>
      <c r="BN13" s="66">
        <v>67</v>
      </c>
      <c r="BO13" s="66">
        <v>4.8</v>
      </c>
      <c r="BP13" s="66">
        <v>2.7</v>
      </c>
      <c r="BQ13" s="66">
        <v>2.2999999999999998</v>
      </c>
      <c r="BR13" s="66">
        <v>2.4</v>
      </c>
      <c r="BS13" s="66"/>
      <c r="BT13" s="66">
        <v>2</v>
      </c>
      <c r="BU13" s="66">
        <v>20</v>
      </c>
      <c r="BV13" s="66">
        <v>6</v>
      </c>
      <c r="BW13" s="66">
        <v>20</v>
      </c>
      <c r="BX13" s="66"/>
      <c r="BY13" s="66">
        <v>20.399999999999999</v>
      </c>
      <c r="BZ13" s="67">
        <v>795.08</v>
      </c>
    </row>
    <row r="14" spans="1:78" x14ac:dyDescent="0.3">
      <c r="A14" s="1"/>
      <c r="B14" s="54" t="s">
        <v>931</v>
      </c>
      <c r="C14" s="66"/>
      <c r="D14" s="66"/>
      <c r="E14" s="66"/>
      <c r="F14" s="66">
        <v>7.7</v>
      </c>
      <c r="G14" s="66"/>
      <c r="H14" s="66">
        <v>16.8</v>
      </c>
      <c r="I14" s="66">
        <v>2.6</v>
      </c>
      <c r="J14" s="66"/>
      <c r="K14" s="66">
        <v>11.2</v>
      </c>
      <c r="L14" s="66">
        <v>12.6</v>
      </c>
      <c r="M14" s="66">
        <v>20</v>
      </c>
      <c r="N14" s="66"/>
      <c r="O14" s="66"/>
      <c r="P14" s="66">
        <v>19.8</v>
      </c>
      <c r="Q14" s="66"/>
      <c r="R14" s="66">
        <v>17.100000000000001</v>
      </c>
      <c r="S14" s="66">
        <v>20.3</v>
      </c>
      <c r="T14" s="66">
        <v>8.3000000000000007</v>
      </c>
      <c r="U14" s="66">
        <v>3.5</v>
      </c>
      <c r="V14" s="66">
        <v>5.0999999999999996</v>
      </c>
      <c r="W14" s="66">
        <v>20.9</v>
      </c>
      <c r="X14" s="66">
        <v>19.100000000000001</v>
      </c>
      <c r="Y14" s="66">
        <v>12.7</v>
      </c>
      <c r="Z14" s="66">
        <v>8.1999999999999993</v>
      </c>
      <c r="AA14" s="66">
        <v>21.7</v>
      </c>
      <c r="AB14" s="66">
        <v>42.1</v>
      </c>
      <c r="AC14" s="66"/>
      <c r="AD14" s="66"/>
      <c r="AE14" s="66">
        <v>3.3</v>
      </c>
      <c r="AF14" s="66">
        <v>104.2</v>
      </c>
      <c r="AG14" s="66"/>
      <c r="AH14" s="66"/>
      <c r="AI14" s="66">
        <v>20.9</v>
      </c>
      <c r="AJ14" s="66">
        <v>7.6</v>
      </c>
      <c r="AK14" s="66">
        <v>20.399999999999999</v>
      </c>
      <c r="AL14" s="66">
        <v>20.399999999999999</v>
      </c>
      <c r="AM14" s="66">
        <v>20</v>
      </c>
      <c r="AN14" s="66">
        <v>7.5</v>
      </c>
      <c r="AO14" s="66"/>
      <c r="AP14" s="66">
        <v>1.25</v>
      </c>
      <c r="AQ14" s="66">
        <v>2.2000000000000002</v>
      </c>
      <c r="AR14" s="66"/>
      <c r="AS14" s="66">
        <v>3.5</v>
      </c>
      <c r="AT14" s="66">
        <v>18.5</v>
      </c>
      <c r="AU14" s="66"/>
      <c r="AV14" s="66"/>
      <c r="AW14" s="66"/>
      <c r="AX14" s="66"/>
      <c r="AY14" s="66"/>
      <c r="AZ14" s="66">
        <v>3.6</v>
      </c>
      <c r="BA14" s="66"/>
      <c r="BB14" s="66"/>
      <c r="BC14" s="66"/>
      <c r="BD14" s="66">
        <v>5.5</v>
      </c>
      <c r="BE14" s="66">
        <v>9.9</v>
      </c>
      <c r="BF14" s="66">
        <v>51.8</v>
      </c>
      <c r="BG14" s="66">
        <v>52.2</v>
      </c>
      <c r="BH14" s="66">
        <v>0.6</v>
      </c>
      <c r="BI14" s="66"/>
      <c r="BJ14" s="66"/>
      <c r="BK14" s="66"/>
      <c r="BL14" s="66"/>
      <c r="BM14" s="66">
        <v>21.7</v>
      </c>
      <c r="BN14" s="66">
        <v>52.4</v>
      </c>
      <c r="BO14" s="66">
        <v>4.8</v>
      </c>
      <c r="BP14" s="66">
        <v>2.7</v>
      </c>
      <c r="BQ14" s="66">
        <v>2.2999999999999998</v>
      </c>
      <c r="BR14" s="66">
        <v>2.4</v>
      </c>
      <c r="BS14" s="66"/>
      <c r="BT14" s="66">
        <v>2</v>
      </c>
      <c r="BU14" s="66">
        <v>20</v>
      </c>
      <c r="BV14" s="66">
        <v>6</v>
      </c>
      <c r="BW14" s="66">
        <v>20</v>
      </c>
      <c r="BX14" s="66"/>
      <c r="BY14" s="66">
        <v>20.5</v>
      </c>
      <c r="BZ14" s="67">
        <v>777.85</v>
      </c>
    </row>
    <row r="15" spans="1:78" x14ac:dyDescent="0.3">
      <c r="A15" s="1"/>
      <c r="B15" s="56" t="s">
        <v>932</v>
      </c>
      <c r="C15" s="68"/>
      <c r="D15" s="68"/>
      <c r="E15" s="68"/>
      <c r="F15" s="68">
        <v>8.3000000000000007</v>
      </c>
      <c r="G15" s="68"/>
      <c r="H15" s="68">
        <v>16.8</v>
      </c>
      <c r="I15" s="68">
        <v>2.6</v>
      </c>
      <c r="J15" s="68"/>
      <c r="K15" s="68">
        <v>11.2</v>
      </c>
      <c r="L15" s="68">
        <v>15.3</v>
      </c>
      <c r="M15" s="68">
        <v>20.100000000000001</v>
      </c>
      <c r="N15" s="68"/>
      <c r="O15" s="68"/>
      <c r="P15" s="68">
        <v>19.8</v>
      </c>
      <c r="Q15" s="68"/>
      <c r="R15" s="68">
        <v>17.100000000000001</v>
      </c>
      <c r="S15" s="68">
        <v>20.3</v>
      </c>
      <c r="T15" s="68">
        <v>8.3000000000000007</v>
      </c>
      <c r="U15" s="68">
        <v>3.5</v>
      </c>
      <c r="V15" s="68">
        <v>5.0999999999999996</v>
      </c>
      <c r="W15" s="68">
        <v>21.1</v>
      </c>
      <c r="X15" s="68">
        <v>19.100000000000001</v>
      </c>
      <c r="Y15" s="68">
        <v>12.8</v>
      </c>
      <c r="Z15" s="68">
        <v>8.5</v>
      </c>
      <c r="AA15" s="68">
        <v>20.100000000000001</v>
      </c>
      <c r="AB15" s="68">
        <v>32.6</v>
      </c>
      <c r="AC15" s="68"/>
      <c r="AD15" s="68"/>
      <c r="AE15" s="68">
        <v>3.4</v>
      </c>
      <c r="AF15" s="68">
        <v>90.7</v>
      </c>
      <c r="AG15" s="68"/>
      <c r="AH15" s="68"/>
      <c r="AI15" s="68">
        <v>20.9</v>
      </c>
      <c r="AJ15" s="68">
        <v>7.5</v>
      </c>
      <c r="AK15" s="68">
        <v>20.399999999999999</v>
      </c>
      <c r="AL15" s="68">
        <v>20.399999999999999</v>
      </c>
      <c r="AM15" s="68">
        <v>20</v>
      </c>
      <c r="AN15" s="68">
        <v>7.5</v>
      </c>
      <c r="AO15" s="68"/>
      <c r="AP15" s="68">
        <v>1.75</v>
      </c>
      <c r="AQ15" s="68">
        <v>3.6</v>
      </c>
      <c r="AR15" s="68"/>
      <c r="AS15" s="68">
        <v>3.5</v>
      </c>
      <c r="AT15" s="68">
        <v>18.5</v>
      </c>
      <c r="AU15" s="68"/>
      <c r="AV15" s="68"/>
      <c r="AW15" s="68"/>
      <c r="AX15" s="68"/>
      <c r="AY15" s="68"/>
      <c r="AZ15" s="68">
        <v>3.6</v>
      </c>
      <c r="BA15" s="68"/>
      <c r="BB15" s="68"/>
      <c r="BC15" s="68"/>
      <c r="BD15" s="68">
        <v>5.5</v>
      </c>
      <c r="BE15" s="68">
        <v>9.8000000000000007</v>
      </c>
      <c r="BF15" s="68">
        <v>32.6</v>
      </c>
      <c r="BG15" s="68">
        <v>36.700000000000003</v>
      </c>
      <c r="BH15" s="68">
        <v>0.6</v>
      </c>
      <c r="BI15" s="68"/>
      <c r="BJ15" s="68"/>
      <c r="BK15" s="68"/>
      <c r="BL15" s="68"/>
      <c r="BM15" s="68">
        <v>19.600000000000001</v>
      </c>
      <c r="BN15" s="68">
        <v>45.9</v>
      </c>
      <c r="BO15" s="68">
        <v>4.8</v>
      </c>
      <c r="BP15" s="68">
        <v>2.7</v>
      </c>
      <c r="BQ15" s="68">
        <v>2.2999999999999998</v>
      </c>
      <c r="BR15" s="68">
        <v>2.4</v>
      </c>
      <c r="BS15" s="68"/>
      <c r="BT15" s="68">
        <v>2</v>
      </c>
      <c r="BU15" s="68">
        <v>20</v>
      </c>
      <c r="BV15" s="68">
        <v>6</v>
      </c>
      <c r="BW15" s="68">
        <v>20</v>
      </c>
      <c r="BX15" s="68"/>
      <c r="BY15" s="68">
        <v>20.7</v>
      </c>
      <c r="BZ15" s="69">
        <v>715.95</v>
      </c>
    </row>
    <row r="16" spans="1:78" x14ac:dyDescent="0.3">
      <c r="A16" s="1"/>
      <c r="B16" s="50" t="s">
        <v>933</v>
      </c>
      <c r="C16" s="64"/>
      <c r="D16" s="64"/>
      <c r="E16" s="64"/>
      <c r="F16" s="64">
        <v>8.5</v>
      </c>
      <c r="G16" s="64"/>
      <c r="H16" s="64">
        <v>16.8</v>
      </c>
      <c r="I16" s="64">
        <v>2.6</v>
      </c>
      <c r="J16" s="64"/>
      <c r="K16" s="64">
        <v>11.3</v>
      </c>
      <c r="L16" s="64">
        <v>15.4</v>
      </c>
      <c r="M16" s="64">
        <v>20</v>
      </c>
      <c r="N16" s="64"/>
      <c r="O16" s="64"/>
      <c r="P16" s="64">
        <v>19.8</v>
      </c>
      <c r="Q16" s="64"/>
      <c r="R16" s="64">
        <v>17.100000000000001</v>
      </c>
      <c r="S16" s="64">
        <v>20.3</v>
      </c>
      <c r="T16" s="64">
        <v>8.3000000000000007</v>
      </c>
      <c r="U16" s="64">
        <v>3.5</v>
      </c>
      <c r="V16" s="64">
        <v>5</v>
      </c>
      <c r="W16" s="64">
        <v>20.6</v>
      </c>
      <c r="X16" s="64">
        <v>19.100000000000001</v>
      </c>
      <c r="Y16" s="64">
        <v>12.8</v>
      </c>
      <c r="Z16" s="64">
        <v>10.3</v>
      </c>
      <c r="AA16" s="64">
        <v>24.6</v>
      </c>
      <c r="AB16" s="64">
        <v>20.100000000000001</v>
      </c>
      <c r="AC16" s="64"/>
      <c r="AD16" s="64"/>
      <c r="AE16" s="64">
        <v>2.5</v>
      </c>
      <c r="AF16" s="64">
        <v>94.8</v>
      </c>
      <c r="AG16" s="64"/>
      <c r="AH16" s="64"/>
      <c r="AI16" s="64">
        <v>21</v>
      </c>
      <c r="AJ16" s="64">
        <v>7.4</v>
      </c>
      <c r="AK16" s="64">
        <v>20.399999999999999</v>
      </c>
      <c r="AL16" s="64">
        <v>20.399999999999999</v>
      </c>
      <c r="AM16" s="64">
        <v>20</v>
      </c>
      <c r="AN16" s="64">
        <v>7.5</v>
      </c>
      <c r="AO16" s="64"/>
      <c r="AP16" s="64">
        <v>1.21</v>
      </c>
      <c r="AQ16" s="64">
        <v>3</v>
      </c>
      <c r="AR16" s="64"/>
      <c r="AS16" s="64">
        <v>3.5</v>
      </c>
      <c r="AT16" s="64">
        <v>18.5</v>
      </c>
      <c r="AU16" s="64"/>
      <c r="AV16" s="64"/>
      <c r="AW16" s="64"/>
      <c r="AX16" s="64"/>
      <c r="AY16" s="64"/>
      <c r="AZ16" s="64">
        <v>3.6</v>
      </c>
      <c r="BA16" s="64"/>
      <c r="BB16" s="64"/>
      <c r="BC16" s="64"/>
      <c r="BD16" s="64">
        <v>5.5</v>
      </c>
      <c r="BE16" s="64">
        <v>9.9</v>
      </c>
      <c r="BF16" s="64">
        <v>27.2</v>
      </c>
      <c r="BG16" s="64">
        <v>35.1</v>
      </c>
      <c r="BH16" s="64">
        <v>0.6</v>
      </c>
      <c r="BI16" s="64"/>
      <c r="BJ16" s="64"/>
      <c r="BK16" s="64"/>
      <c r="BL16" s="64"/>
      <c r="BM16" s="64">
        <v>17</v>
      </c>
      <c r="BN16" s="64">
        <v>43.4</v>
      </c>
      <c r="BO16" s="64">
        <v>4.8</v>
      </c>
      <c r="BP16" s="64">
        <v>2.7</v>
      </c>
      <c r="BQ16" s="64">
        <v>2.2999999999999998</v>
      </c>
      <c r="BR16" s="64">
        <v>2.4</v>
      </c>
      <c r="BS16" s="64"/>
      <c r="BT16" s="64">
        <v>2</v>
      </c>
      <c r="BU16" s="64">
        <v>20</v>
      </c>
      <c r="BV16" s="64">
        <v>6</v>
      </c>
      <c r="BW16" s="64">
        <v>20</v>
      </c>
      <c r="BX16" s="64"/>
      <c r="BY16" s="64">
        <v>20.399999999999999</v>
      </c>
      <c r="BZ16" s="65">
        <v>699.21</v>
      </c>
    </row>
    <row r="17" spans="1:78" x14ac:dyDescent="0.3">
      <c r="A17" s="1"/>
      <c r="B17" s="54" t="s">
        <v>934</v>
      </c>
      <c r="C17" s="66"/>
      <c r="D17" s="66"/>
      <c r="E17" s="66"/>
      <c r="F17" s="66">
        <v>8.6</v>
      </c>
      <c r="G17" s="66"/>
      <c r="H17" s="66">
        <v>17</v>
      </c>
      <c r="I17" s="66">
        <v>2.6</v>
      </c>
      <c r="J17" s="66"/>
      <c r="K17" s="66">
        <v>10.9</v>
      </c>
      <c r="L17" s="66">
        <v>15.5</v>
      </c>
      <c r="M17" s="66">
        <v>20.100000000000001</v>
      </c>
      <c r="N17" s="66"/>
      <c r="O17" s="66"/>
      <c r="P17" s="66">
        <v>19.8</v>
      </c>
      <c r="Q17" s="66"/>
      <c r="R17" s="66">
        <v>17.2</v>
      </c>
      <c r="S17" s="66">
        <v>20.3</v>
      </c>
      <c r="T17" s="66">
        <v>8.3000000000000007</v>
      </c>
      <c r="U17" s="66">
        <v>3.5</v>
      </c>
      <c r="V17" s="66">
        <v>5</v>
      </c>
      <c r="W17" s="66">
        <v>21</v>
      </c>
      <c r="X17" s="66">
        <v>19.2</v>
      </c>
      <c r="Y17" s="66">
        <v>16.600000000000001</v>
      </c>
      <c r="Z17" s="66">
        <v>14.7</v>
      </c>
      <c r="AA17" s="66">
        <v>29.1</v>
      </c>
      <c r="AB17" s="66">
        <v>17.5</v>
      </c>
      <c r="AC17" s="66"/>
      <c r="AD17" s="66"/>
      <c r="AE17" s="66">
        <v>4.0999999999999996</v>
      </c>
      <c r="AF17" s="66">
        <v>103</v>
      </c>
      <c r="AG17" s="66"/>
      <c r="AH17" s="66"/>
      <c r="AI17" s="66">
        <v>21</v>
      </c>
      <c r="AJ17" s="66">
        <v>7.4</v>
      </c>
      <c r="AK17" s="66">
        <v>20.399999999999999</v>
      </c>
      <c r="AL17" s="66">
        <v>20.399999999999999</v>
      </c>
      <c r="AM17" s="66">
        <v>20</v>
      </c>
      <c r="AN17" s="66">
        <v>7.5</v>
      </c>
      <c r="AO17" s="66"/>
      <c r="AP17" s="66">
        <v>2.0299999999999998</v>
      </c>
      <c r="AQ17" s="66">
        <v>4.3</v>
      </c>
      <c r="AR17" s="66"/>
      <c r="AS17" s="66">
        <v>3.5</v>
      </c>
      <c r="AT17" s="66">
        <v>18.5</v>
      </c>
      <c r="AU17" s="66"/>
      <c r="AV17" s="66"/>
      <c r="AW17" s="66"/>
      <c r="AX17" s="66"/>
      <c r="AY17" s="66"/>
      <c r="AZ17" s="66">
        <v>3.6</v>
      </c>
      <c r="BA17" s="66"/>
      <c r="BB17" s="66"/>
      <c r="BC17" s="66"/>
      <c r="BD17" s="66">
        <v>5.6</v>
      </c>
      <c r="BE17" s="66">
        <v>9.8000000000000007</v>
      </c>
      <c r="BF17" s="66">
        <v>16.2</v>
      </c>
      <c r="BG17" s="66">
        <v>22.1</v>
      </c>
      <c r="BH17" s="66">
        <v>0.6</v>
      </c>
      <c r="BI17" s="66"/>
      <c r="BJ17" s="66"/>
      <c r="BK17" s="66"/>
      <c r="BL17" s="66"/>
      <c r="BM17" s="66">
        <v>17.3</v>
      </c>
      <c r="BN17" s="66">
        <v>42.9</v>
      </c>
      <c r="BO17" s="66">
        <v>4.8</v>
      </c>
      <c r="BP17" s="66">
        <v>2.7</v>
      </c>
      <c r="BQ17" s="66">
        <v>2.2999999999999998</v>
      </c>
      <c r="BR17" s="66">
        <v>2.4</v>
      </c>
      <c r="BS17" s="66"/>
      <c r="BT17" s="66">
        <v>2</v>
      </c>
      <c r="BU17" s="66">
        <v>20</v>
      </c>
      <c r="BV17" s="66">
        <v>6</v>
      </c>
      <c r="BW17" s="66">
        <v>20</v>
      </c>
      <c r="BX17" s="66"/>
      <c r="BY17" s="66">
        <v>20.5</v>
      </c>
      <c r="BZ17" s="67">
        <v>697.83</v>
      </c>
    </row>
    <row r="18" spans="1:78" x14ac:dyDescent="0.3">
      <c r="A18" s="1"/>
      <c r="B18" s="54" t="s">
        <v>935</v>
      </c>
      <c r="C18" s="66"/>
      <c r="D18" s="66"/>
      <c r="E18" s="66"/>
      <c r="F18" s="66">
        <v>7</v>
      </c>
      <c r="G18" s="66"/>
      <c r="H18" s="66">
        <v>17.100000000000001</v>
      </c>
      <c r="I18" s="66">
        <v>2.6</v>
      </c>
      <c r="J18" s="66"/>
      <c r="K18" s="66">
        <v>10.9</v>
      </c>
      <c r="L18" s="66">
        <v>14.3</v>
      </c>
      <c r="M18" s="66">
        <v>20</v>
      </c>
      <c r="N18" s="66"/>
      <c r="O18" s="66"/>
      <c r="P18" s="66">
        <v>19.8</v>
      </c>
      <c r="Q18" s="66"/>
      <c r="R18" s="66">
        <v>16.899999999999999</v>
      </c>
      <c r="S18" s="66">
        <v>20.3</v>
      </c>
      <c r="T18" s="66">
        <v>8.4</v>
      </c>
      <c r="U18" s="66">
        <v>3.5</v>
      </c>
      <c r="V18" s="66">
        <v>5</v>
      </c>
      <c r="W18" s="66">
        <v>20.5</v>
      </c>
      <c r="X18" s="66">
        <v>19.399999999999999</v>
      </c>
      <c r="Y18" s="66">
        <v>16.5</v>
      </c>
      <c r="Z18" s="66">
        <v>18.399999999999999</v>
      </c>
      <c r="AA18" s="66">
        <v>27.4</v>
      </c>
      <c r="AB18" s="66">
        <v>11</v>
      </c>
      <c r="AC18" s="66"/>
      <c r="AD18" s="66"/>
      <c r="AE18" s="66">
        <v>3.1</v>
      </c>
      <c r="AF18" s="66">
        <v>110.8</v>
      </c>
      <c r="AG18" s="66"/>
      <c r="AH18" s="66"/>
      <c r="AI18" s="66">
        <v>21</v>
      </c>
      <c r="AJ18" s="66">
        <v>7.4</v>
      </c>
      <c r="AK18" s="66">
        <v>20.399999999999999</v>
      </c>
      <c r="AL18" s="66">
        <v>20.399999999999999</v>
      </c>
      <c r="AM18" s="66">
        <v>20</v>
      </c>
      <c r="AN18" s="66">
        <v>7.5</v>
      </c>
      <c r="AO18" s="66"/>
      <c r="AP18" s="66">
        <v>2.12</v>
      </c>
      <c r="AQ18" s="66">
        <v>5.3</v>
      </c>
      <c r="AR18" s="66"/>
      <c r="AS18" s="66">
        <v>3.5</v>
      </c>
      <c r="AT18" s="66">
        <v>18.5</v>
      </c>
      <c r="AU18" s="66"/>
      <c r="AV18" s="66"/>
      <c r="AW18" s="66"/>
      <c r="AX18" s="66"/>
      <c r="AY18" s="66"/>
      <c r="AZ18" s="66">
        <v>3.6</v>
      </c>
      <c r="BA18" s="66"/>
      <c r="BB18" s="66"/>
      <c r="BC18" s="66">
        <v>0.1</v>
      </c>
      <c r="BD18" s="66">
        <v>5.6</v>
      </c>
      <c r="BE18" s="66">
        <v>9.9</v>
      </c>
      <c r="BF18" s="66">
        <v>11.5</v>
      </c>
      <c r="BG18" s="66">
        <v>17.3</v>
      </c>
      <c r="BH18" s="66">
        <v>0.6</v>
      </c>
      <c r="BI18" s="66"/>
      <c r="BJ18" s="66"/>
      <c r="BK18" s="66"/>
      <c r="BL18" s="66"/>
      <c r="BM18" s="66">
        <v>9.1</v>
      </c>
      <c r="BN18" s="66">
        <v>34.1</v>
      </c>
      <c r="BO18" s="66">
        <v>4.8</v>
      </c>
      <c r="BP18" s="66">
        <v>2.7</v>
      </c>
      <c r="BQ18" s="66">
        <v>2.2999999999999998</v>
      </c>
      <c r="BR18" s="66">
        <v>2.4</v>
      </c>
      <c r="BS18" s="66"/>
      <c r="BT18" s="66">
        <v>2</v>
      </c>
      <c r="BU18" s="66">
        <v>20.100000000000001</v>
      </c>
      <c r="BV18" s="66">
        <v>6</v>
      </c>
      <c r="BW18" s="66">
        <v>20</v>
      </c>
      <c r="BX18" s="66"/>
      <c r="BY18" s="66">
        <v>20.3</v>
      </c>
      <c r="BZ18" s="67">
        <v>671.42</v>
      </c>
    </row>
    <row r="19" spans="1:78" x14ac:dyDescent="0.3">
      <c r="A19" s="1"/>
      <c r="B19" s="54" t="s">
        <v>936</v>
      </c>
      <c r="C19" s="66"/>
      <c r="D19" s="66"/>
      <c r="E19" s="66"/>
      <c r="F19" s="66">
        <v>8.1999999999999993</v>
      </c>
      <c r="G19" s="66"/>
      <c r="H19" s="66">
        <v>17.100000000000001</v>
      </c>
      <c r="I19" s="66">
        <v>2.6</v>
      </c>
      <c r="J19" s="66"/>
      <c r="K19" s="66">
        <v>11</v>
      </c>
      <c r="L19" s="66">
        <v>14.6</v>
      </c>
      <c r="M19" s="66">
        <v>20</v>
      </c>
      <c r="N19" s="66"/>
      <c r="O19" s="66"/>
      <c r="P19" s="66">
        <v>19.8</v>
      </c>
      <c r="Q19" s="66"/>
      <c r="R19" s="66">
        <v>17.2</v>
      </c>
      <c r="S19" s="66">
        <v>20.3</v>
      </c>
      <c r="T19" s="66">
        <v>8.6999999999999993</v>
      </c>
      <c r="U19" s="66">
        <v>3.5</v>
      </c>
      <c r="V19" s="66">
        <v>4.9000000000000004</v>
      </c>
      <c r="W19" s="66">
        <v>20.7</v>
      </c>
      <c r="X19" s="66">
        <v>19.399999999999999</v>
      </c>
      <c r="Y19" s="66">
        <v>16.5</v>
      </c>
      <c r="Z19" s="66">
        <v>18.5</v>
      </c>
      <c r="AA19" s="66">
        <v>22.4</v>
      </c>
      <c r="AB19" s="66">
        <v>13.1</v>
      </c>
      <c r="AC19" s="66"/>
      <c r="AD19" s="66"/>
      <c r="AE19" s="66">
        <v>3.8</v>
      </c>
      <c r="AF19" s="66">
        <v>108.9</v>
      </c>
      <c r="AG19" s="66"/>
      <c r="AH19" s="66"/>
      <c r="AI19" s="66">
        <v>21</v>
      </c>
      <c r="AJ19" s="66">
        <v>7.4</v>
      </c>
      <c r="AK19" s="66">
        <v>20.399999999999999</v>
      </c>
      <c r="AL19" s="66">
        <v>20.399999999999999</v>
      </c>
      <c r="AM19" s="66">
        <v>20</v>
      </c>
      <c r="AN19" s="66">
        <v>7.5</v>
      </c>
      <c r="AO19" s="66"/>
      <c r="AP19" s="66">
        <v>2.35</v>
      </c>
      <c r="AQ19" s="66">
        <v>6.5</v>
      </c>
      <c r="AR19" s="66"/>
      <c r="AS19" s="66">
        <v>3.5</v>
      </c>
      <c r="AT19" s="66">
        <v>18.5</v>
      </c>
      <c r="AU19" s="66"/>
      <c r="AV19" s="66">
        <v>1.6</v>
      </c>
      <c r="AW19" s="66">
        <v>0.6</v>
      </c>
      <c r="AX19" s="66">
        <v>0.4</v>
      </c>
      <c r="AY19" s="66"/>
      <c r="AZ19" s="66">
        <v>3.6</v>
      </c>
      <c r="BA19" s="66"/>
      <c r="BB19" s="66"/>
      <c r="BC19" s="66">
        <v>0.5</v>
      </c>
      <c r="BD19" s="66">
        <v>5.6</v>
      </c>
      <c r="BE19" s="66">
        <v>9.8000000000000007</v>
      </c>
      <c r="BF19" s="66">
        <v>14.8</v>
      </c>
      <c r="BG19" s="66">
        <v>18.399999999999999</v>
      </c>
      <c r="BH19" s="66">
        <v>0.6</v>
      </c>
      <c r="BI19" s="66">
        <v>0.7</v>
      </c>
      <c r="BJ19" s="66">
        <v>0.7</v>
      </c>
      <c r="BK19" s="66"/>
      <c r="BL19" s="66"/>
      <c r="BM19" s="66">
        <v>8.5</v>
      </c>
      <c r="BN19" s="66">
        <v>36.1</v>
      </c>
      <c r="BO19" s="66">
        <v>4.8</v>
      </c>
      <c r="BP19" s="66">
        <v>2.7</v>
      </c>
      <c r="BQ19" s="66">
        <v>2.2999999999999998</v>
      </c>
      <c r="BR19" s="66">
        <v>2.4</v>
      </c>
      <c r="BS19" s="66"/>
      <c r="BT19" s="66">
        <v>2</v>
      </c>
      <c r="BU19" s="66">
        <v>20</v>
      </c>
      <c r="BV19" s="66">
        <v>6</v>
      </c>
      <c r="BW19" s="66">
        <v>19.899999999999999</v>
      </c>
      <c r="BX19" s="66"/>
      <c r="BY19" s="66">
        <v>20.5</v>
      </c>
      <c r="BZ19" s="67">
        <v>681.25</v>
      </c>
    </row>
    <row r="20" spans="1:78" x14ac:dyDescent="0.3">
      <c r="A20" s="1"/>
      <c r="B20" s="54" t="s">
        <v>937</v>
      </c>
      <c r="C20" s="66"/>
      <c r="D20" s="66"/>
      <c r="E20" s="66"/>
      <c r="F20" s="66">
        <v>8.1</v>
      </c>
      <c r="G20" s="66"/>
      <c r="H20" s="66">
        <v>14.8</v>
      </c>
      <c r="I20" s="66">
        <v>2.6</v>
      </c>
      <c r="J20" s="66"/>
      <c r="K20" s="66">
        <v>11.1</v>
      </c>
      <c r="L20" s="66">
        <v>13.2</v>
      </c>
      <c r="M20" s="66">
        <v>19.899999999999999</v>
      </c>
      <c r="N20" s="66"/>
      <c r="O20" s="66"/>
      <c r="P20" s="66">
        <v>19.8</v>
      </c>
      <c r="Q20" s="66"/>
      <c r="R20" s="66">
        <v>16.899999999999999</v>
      </c>
      <c r="S20" s="66">
        <v>20.3</v>
      </c>
      <c r="T20" s="66">
        <v>8.6999999999999993</v>
      </c>
      <c r="U20" s="66">
        <v>3.5</v>
      </c>
      <c r="V20" s="66">
        <v>5.2</v>
      </c>
      <c r="W20" s="66">
        <v>20.7</v>
      </c>
      <c r="X20" s="66">
        <v>19.399999999999999</v>
      </c>
      <c r="Y20" s="66">
        <v>16.399999999999999</v>
      </c>
      <c r="Z20" s="66">
        <v>24.7</v>
      </c>
      <c r="AA20" s="66">
        <v>23.6</v>
      </c>
      <c r="AB20" s="66">
        <v>11.2</v>
      </c>
      <c r="AC20" s="66"/>
      <c r="AD20" s="66"/>
      <c r="AE20" s="66">
        <v>3.4</v>
      </c>
      <c r="AF20" s="66">
        <v>102.1</v>
      </c>
      <c r="AG20" s="66">
        <v>4.0999999999999996</v>
      </c>
      <c r="AH20" s="66">
        <v>0.3</v>
      </c>
      <c r="AI20" s="66">
        <v>20.9</v>
      </c>
      <c r="AJ20" s="66">
        <v>7.4</v>
      </c>
      <c r="AK20" s="66">
        <v>20.399999999999999</v>
      </c>
      <c r="AL20" s="66">
        <v>20.399999999999999</v>
      </c>
      <c r="AM20" s="66">
        <v>20</v>
      </c>
      <c r="AN20" s="66">
        <v>7.5</v>
      </c>
      <c r="AO20" s="66"/>
      <c r="AP20" s="66">
        <v>3.54</v>
      </c>
      <c r="AQ20" s="66">
        <v>7.8</v>
      </c>
      <c r="AR20" s="66"/>
      <c r="AS20" s="66">
        <v>3.4</v>
      </c>
      <c r="AT20" s="66">
        <v>18.5</v>
      </c>
      <c r="AU20" s="66"/>
      <c r="AV20" s="66">
        <v>24.9</v>
      </c>
      <c r="AW20" s="66">
        <v>12.3</v>
      </c>
      <c r="AX20" s="66">
        <v>7</v>
      </c>
      <c r="AY20" s="66"/>
      <c r="AZ20" s="66">
        <v>3.6</v>
      </c>
      <c r="BA20" s="66"/>
      <c r="BB20" s="66"/>
      <c r="BC20" s="66">
        <v>1.1000000000000001</v>
      </c>
      <c r="BD20" s="66">
        <v>5.6</v>
      </c>
      <c r="BE20" s="66">
        <v>9.9</v>
      </c>
      <c r="BF20" s="66">
        <v>17.899999999999999</v>
      </c>
      <c r="BG20" s="66">
        <v>18.3</v>
      </c>
      <c r="BH20" s="66">
        <v>0.6</v>
      </c>
      <c r="BI20" s="66">
        <v>12.5</v>
      </c>
      <c r="BJ20" s="66">
        <v>18.7</v>
      </c>
      <c r="BK20" s="66"/>
      <c r="BL20" s="66">
        <v>0.4</v>
      </c>
      <c r="BM20" s="66">
        <v>8.6</v>
      </c>
      <c r="BN20" s="66">
        <v>37.6</v>
      </c>
      <c r="BO20" s="66">
        <v>4.8</v>
      </c>
      <c r="BP20" s="66">
        <v>2.7</v>
      </c>
      <c r="BQ20" s="66">
        <v>2.2999999999999998</v>
      </c>
      <c r="BR20" s="66">
        <v>2.4</v>
      </c>
      <c r="BS20" s="66">
        <v>0.7</v>
      </c>
      <c r="BT20" s="66">
        <v>1.9</v>
      </c>
      <c r="BU20" s="66">
        <v>20</v>
      </c>
      <c r="BV20" s="66">
        <v>6</v>
      </c>
      <c r="BW20" s="66">
        <v>20</v>
      </c>
      <c r="BX20" s="66">
        <v>0.6</v>
      </c>
      <c r="BY20" s="66">
        <v>20.399999999999999</v>
      </c>
      <c r="BZ20" s="67">
        <v>760.64</v>
      </c>
    </row>
    <row r="21" spans="1:78" x14ac:dyDescent="0.3">
      <c r="A21" s="1"/>
      <c r="B21" s="54" t="s">
        <v>938</v>
      </c>
      <c r="C21" s="66"/>
      <c r="D21" s="66"/>
      <c r="E21" s="66"/>
      <c r="F21" s="66">
        <v>8.5</v>
      </c>
      <c r="G21" s="66"/>
      <c r="H21" s="66">
        <v>6.6</v>
      </c>
      <c r="I21" s="66">
        <v>2.6</v>
      </c>
      <c r="J21" s="66"/>
      <c r="K21" s="66">
        <v>11.1</v>
      </c>
      <c r="L21" s="66">
        <v>13.5</v>
      </c>
      <c r="M21" s="66">
        <v>19.899999999999999</v>
      </c>
      <c r="N21" s="66">
        <v>0.1</v>
      </c>
      <c r="O21" s="66"/>
      <c r="P21" s="66">
        <v>19.8</v>
      </c>
      <c r="Q21" s="66"/>
      <c r="R21" s="66">
        <v>17.2</v>
      </c>
      <c r="S21" s="66">
        <v>20.399999999999999</v>
      </c>
      <c r="T21" s="66">
        <v>8.1999999999999993</v>
      </c>
      <c r="U21" s="66">
        <v>3.5</v>
      </c>
      <c r="V21" s="66">
        <v>5.2</v>
      </c>
      <c r="W21" s="66">
        <v>21</v>
      </c>
      <c r="X21" s="66">
        <v>19.399999999999999</v>
      </c>
      <c r="Y21" s="66">
        <v>12.7</v>
      </c>
      <c r="Z21" s="66">
        <v>32.9</v>
      </c>
      <c r="AA21" s="66">
        <v>18.8</v>
      </c>
      <c r="AB21" s="66">
        <v>15.6</v>
      </c>
      <c r="AC21" s="66"/>
      <c r="AD21" s="66"/>
      <c r="AE21" s="66">
        <v>3.1</v>
      </c>
      <c r="AF21" s="66">
        <v>74.400000000000006</v>
      </c>
      <c r="AG21" s="66">
        <v>14.6</v>
      </c>
      <c r="AH21" s="66">
        <v>7.8</v>
      </c>
      <c r="AI21" s="66">
        <v>20.9</v>
      </c>
      <c r="AJ21" s="66">
        <v>7.4</v>
      </c>
      <c r="AK21" s="66">
        <v>20.399999999999999</v>
      </c>
      <c r="AL21" s="66">
        <v>20.399999999999999</v>
      </c>
      <c r="AM21" s="66">
        <v>20</v>
      </c>
      <c r="AN21" s="66">
        <v>7.5</v>
      </c>
      <c r="AO21" s="66">
        <v>4.0999999999999996</v>
      </c>
      <c r="AP21" s="66">
        <v>3.53</v>
      </c>
      <c r="AQ21" s="66">
        <v>7.5</v>
      </c>
      <c r="AR21" s="66"/>
      <c r="AS21" s="66">
        <v>3.4</v>
      </c>
      <c r="AT21" s="66">
        <v>18.399999999999999</v>
      </c>
      <c r="AU21" s="66"/>
      <c r="AV21" s="66">
        <v>109.9</v>
      </c>
      <c r="AW21" s="66">
        <v>59.8</v>
      </c>
      <c r="AX21" s="66">
        <v>22.2</v>
      </c>
      <c r="AY21" s="66"/>
      <c r="AZ21" s="66">
        <v>3.6</v>
      </c>
      <c r="BA21" s="66">
        <v>1</v>
      </c>
      <c r="BB21" s="66"/>
      <c r="BC21" s="66">
        <v>2.4</v>
      </c>
      <c r="BD21" s="66">
        <v>5.4</v>
      </c>
      <c r="BE21" s="66">
        <v>9.9</v>
      </c>
      <c r="BF21" s="66">
        <v>11.5</v>
      </c>
      <c r="BG21" s="66">
        <v>19.8</v>
      </c>
      <c r="BH21" s="66">
        <v>0.6</v>
      </c>
      <c r="BI21" s="66">
        <v>41.2</v>
      </c>
      <c r="BJ21" s="66">
        <v>59.6</v>
      </c>
      <c r="BK21" s="66"/>
      <c r="BL21" s="66">
        <v>1</v>
      </c>
      <c r="BM21" s="66">
        <v>8.1999999999999993</v>
      </c>
      <c r="BN21" s="66">
        <v>43.1</v>
      </c>
      <c r="BO21" s="66">
        <v>4.8</v>
      </c>
      <c r="BP21" s="66">
        <v>2.7</v>
      </c>
      <c r="BQ21" s="66">
        <v>2.2999999999999998</v>
      </c>
      <c r="BR21" s="66">
        <v>2.4</v>
      </c>
      <c r="BS21" s="66">
        <v>2.5</v>
      </c>
      <c r="BT21" s="66">
        <v>2</v>
      </c>
      <c r="BU21" s="66">
        <v>20</v>
      </c>
      <c r="BV21" s="66">
        <v>6</v>
      </c>
      <c r="BW21" s="66">
        <v>19.8</v>
      </c>
      <c r="BX21" s="66">
        <v>1.2</v>
      </c>
      <c r="BY21" s="66">
        <v>20.6</v>
      </c>
      <c r="BZ21" s="67">
        <v>973.93</v>
      </c>
    </row>
    <row r="22" spans="1:78" x14ac:dyDescent="0.3">
      <c r="A22" s="1"/>
      <c r="B22" s="54" t="s">
        <v>939</v>
      </c>
      <c r="C22" s="66"/>
      <c r="D22" s="66"/>
      <c r="E22" s="66"/>
      <c r="F22" s="66">
        <v>6.8</v>
      </c>
      <c r="G22" s="66"/>
      <c r="H22" s="66">
        <v>6.3</v>
      </c>
      <c r="I22" s="66">
        <v>2.6</v>
      </c>
      <c r="J22" s="66"/>
      <c r="K22" s="66">
        <v>11.2</v>
      </c>
      <c r="L22" s="66">
        <v>13.1</v>
      </c>
      <c r="M22" s="66">
        <v>19.8</v>
      </c>
      <c r="N22" s="66">
        <v>0.1</v>
      </c>
      <c r="O22" s="66">
        <v>0.1</v>
      </c>
      <c r="P22" s="66">
        <v>19.8</v>
      </c>
      <c r="Q22" s="66"/>
      <c r="R22" s="66">
        <v>16.8</v>
      </c>
      <c r="S22" s="66">
        <v>20.3</v>
      </c>
      <c r="T22" s="66">
        <v>7.7</v>
      </c>
      <c r="U22" s="66">
        <v>3.5</v>
      </c>
      <c r="V22" s="66">
        <v>5.2</v>
      </c>
      <c r="W22" s="66">
        <v>20.3</v>
      </c>
      <c r="X22" s="66">
        <v>19.399999999999999</v>
      </c>
      <c r="Y22" s="66">
        <v>12.7</v>
      </c>
      <c r="Z22" s="66">
        <v>34.5</v>
      </c>
      <c r="AA22" s="66">
        <v>7.6</v>
      </c>
      <c r="AB22" s="66">
        <v>21.8</v>
      </c>
      <c r="AC22" s="66"/>
      <c r="AD22" s="66"/>
      <c r="AE22" s="66">
        <v>1.2</v>
      </c>
      <c r="AF22" s="66">
        <v>80.5</v>
      </c>
      <c r="AG22" s="66">
        <v>24.8</v>
      </c>
      <c r="AH22" s="66">
        <v>19.3</v>
      </c>
      <c r="AI22" s="66">
        <v>21</v>
      </c>
      <c r="AJ22" s="66">
        <v>7.4</v>
      </c>
      <c r="AK22" s="66">
        <v>20.399999999999999</v>
      </c>
      <c r="AL22" s="66">
        <v>20.399999999999999</v>
      </c>
      <c r="AM22" s="66">
        <v>20</v>
      </c>
      <c r="AN22" s="66">
        <v>7.5</v>
      </c>
      <c r="AO22" s="66">
        <v>7.3</v>
      </c>
      <c r="AP22" s="66">
        <v>3.82</v>
      </c>
      <c r="AQ22" s="66">
        <v>6.7</v>
      </c>
      <c r="AR22" s="66"/>
      <c r="AS22" s="66">
        <v>3.4</v>
      </c>
      <c r="AT22" s="66">
        <v>18.399999999999999</v>
      </c>
      <c r="AU22" s="66"/>
      <c r="AV22" s="66">
        <v>187.9</v>
      </c>
      <c r="AW22" s="66">
        <v>128.9</v>
      </c>
      <c r="AX22" s="66">
        <v>55.4</v>
      </c>
      <c r="AY22" s="66">
        <v>0.1</v>
      </c>
      <c r="AZ22" s="66">
        <v>3.6</v>
      </c>
      <c r="BA22" s="66">
        <v>2.7</v>
      </c>
      <c r="BB22" s="66"/>
      <c r="BC22" s="66">
        <v>5.0999999999999996</v>
      </c>
      <c r="BD22" s="66">
        <v>1.1000000000000001</v>
      </c>
      <c r="BE22" s="66">
        <v>9.9</v>
      </c>
      <c r="BF22" s="66">
        <v>22.9</v>
      </c>
      <c r="BG22" s="66">
        <v>24.1</v>
      </c>
      <c r="BH22" s="66">
        <v>0.6</v>
      </c>
      <c r="BI22" s="66">
        <v>78.400000000000006</v>
      </c>
      <c r="BJ22" s="66">
        <v>100</v>
      </c>
      <c r="BK22" s="66"/>
      <c r="BL22" s="66">
        <v>2.1</v>
      </c>
      <c r="BM22" s="66">
        <v>10.1</v>
      </c>
      <c r="BN22" s="66">
        <v>43.9</v>
      </c>
      <c r="BO22" s="66">
        <v>4.8</v>
      </c>
      <c r="BP22" s="66">
        <v>2.7</v>
      </c>
      <c r="BQ22" s="66">
        <v>2.2999999999999998</v>
      </c>
      <c r="BR22" s="66">
        <v>2.4</v>
      </c>
      <c r="BS22" s="66">
        <v>5.3</v>
      </c>
      <c r="BT22" s="66">
        <v>1.9</v>
      </c>
      <c r="BU22" s="66">
        <v>20</v>
      </c>
      <c r="BV22" s="66">
        <v>6</v>
      </c>
      <c r="BW22" s="66">
        <v>20</v>
      </c>
      <c r="BX22" s="66">
        <v>1.4</v>
      </c>
      <c r="BY22" s="66">
        <v>20.3</v>
      </c>
      <c r="BZ22" s="67">
        <v>1275.6199999999999</v>
      </c>
    </row>
    <row r="23" spans="1:78" x14ac:dyDescent="0.3">
      <c r="A23" s="1"/>
      <c r="B23" s="56" t="s">
        <v>940</v>
      </c>
      <c r="C23" s="68"/>
      <c r="D23" s="68"/>
      <c r="E23" s="68"/>
      <c r="F23" s="68">
        <v>8.1999999999999993</v>
      </c>
      <c r="G23" s="68"/>
      <c r="H23" s="68">
        <v>6.8</v>
      </c>
      <c r="I23" s="68">
        <v>2.6</v>
      </c>
      <c r="J23" s="68"/>
      <c r="K23" s="68">
        <v>11.2</v>
      </c>
      <c r="L23" s="68">
        <v>14.4</v>
      </c>
      <c r="M23" s="68">
        <v>20.2</v>
      </c>
      <c r="N23" s="68">
        <v>0.2</v>
      </c>
      <c r="O23" s="68">
        <v>0.2</v>
      </c>
      <c r="P23" s="68">
        <v>19.8</v>
      </c>
      <c r="Q23" s="68"/>
      <c r="R23" s="68">
        <v>17</v>
      </c>
      <c r="S23" s="68">
        <v>20.3</v>
      </c>
      <c r="T23" s="68">
        <v>7.7</v>
      </c>
      <c r="U23" s="68">
        <v>3.5</v>
      </c>
      <c r="V23" s="68">
        <v>5.0999999999999996</v>
      </c>
      <c r="W23" s="68">
        <v>20.9</v>
      </c>
      <c r="X23" s="68">
        <v>19.5</v>
      </c>
      <c r="Y23" s="68">
        <v>12.7</v>
      </c>
      <c r="Z23" s="68">
        <v>35.299999999999997</v>
      </c>
      <c r="AA23" s="68">
        <v>1.9</v>
      </c>
      <c r="AB23" s="68">
        <v>26.8</v>
      </c>
      <c r="AC23" s="68"/>
      <c r="AD23" s="68"/>
      <c r="AE23" s="68">
        <v>1.9</v>
      </c>
      <c r="AF23" s="68">
        <v>82.9</v>
      </c>
      <c r="AG23" s="68">
        <v>32.9</v>
      </c>
      <c r="AH23" s="68">
        <v>41</v>
      </c>
      <c r="AI23" s="68">
        <v>21</v>
      </c>
      <c r="AJ23" s="68">
        <v>7.3</v>
      </c>
      <c r="AK23" s="68">
        <v>20.399999999999999</v>
      </c>
      <c r="AL23" s="68">
        <v>20.399999999999999</v>
      </c>
      <c r="AM23" s="68">
        <v>20</v>
      </c>
      <c r="AN23" s="68">
        <v>7.6</v>
      </c>
      <c r="AO23" s="68">
        <v>10.1</v>
      </c>
      <c r="AP23" s="68">
        <v>6.22</v>
      </c>
      <c r="AQ23" s="68">
        <v>7.7</v>
      </c>
      <c r="AR23" s="68"/>
      <c r="AS23" s="68">
        <v>3.5</v>
      </c>
      <c r="AT23" s="68">
        <v>18.399999999999999</v>
      </c>
      <c r="AU23" s="68"/>
      <c r="AV23" s="68">
        <v>222.2</v>
      </c>
      <c r="AW23" s="68">
        <v>176.2</v>
      </c>
      <c r="AX23" s="68">
        <v>90</v>
      </c>
      <c r="AY23" s="68">
        <v>0.1</v>
      </c>
      <c r="AZ23" s="68">
        <v>3.6</v>
      </c>
      <c r="BA23" s="68">
        <v>3.7</v>
      </c>
      <c r="BB23" s="68"/>
      <c r="BC23" s="68">
        <v>11.7</v>
      </c>
      <c r="BD23" s="68">
        <v>1.5</v>
      </c>
      <c r="BE23" s="68">
        <v>9.9</v>
      </c>
      <c r="BF23" s="68">
        <v>21.8</v>
      </c>
      <c r="BG23" s="68">
        <v>21.7</v>
      </c>
      <c r="BH23" s="68">
        <v>0.6</v>
      </c>
      <c r="BI23" s="68">
        <v>90.5</v>
      </c>
      <c r="BJ23" s="68">
        <v>120.5</v>
      </c>
      <c r="BK23" s="68"/>
      <c r="BL23" s="68">
        <v>4.9000000000000004</v>
      </c>
      <c r="BM23" s="68">
        <v>9.4</v>
      </c>
      <c r="BN23" s="68">
        <v>40.1</v>
      </c>
      <c r="BO23" s="68">
        <v>4.8</v>
      </c>
      <c r="BP23" s="68">
        <v>2.7</v>
      </c>
      <c r="BQ23" s="68">
        <v>2.2999999999999998</v>
      </c>
      <c r="BR23" s="68">
        <v>2.4</v>
      </c>
      <c r="BS23" s="68">
        <v>7.8</v>
      </c>
      <c r="BT23" s="68">
        <v>1.9</v>
      </c>
      <c r="BU23" s="68">
        <v>20</v>
      </c>
      <c r="BV23" s="68">
        <v>6</v>
      </c>
      <c r="BW23" s="68">
        <v>19.899999999999999</v>
      </c>
      <c r="BX23" s="68">
        <v>2.6</v>
      </c>
      <c r="BY23" s="68">
        <v>20.5</v>
      </c>
      <c r="BZ23" s="69">
        <v>1474.92</v>
      </c>
    </row>
    <row r="24" spans="1:78" x14ac:dyDescent="0.3">
      <c r="A24" s="1"/>
      <c r="B24" s="50" t="s">
        <v>941</v>
      </c>
      <c r="C24" s="64"/>
      <c r="D24" s="64"/>
      <c r="E24" s="64"/>
      <c r="F24" s="64">
        <v>8.5</v>
      </c>
      <c r="G24" s="64"/>
      <c r="H24" s="64">
        <v>13.5</v>
      </c>
      <c r="I24" s="64">
        <v>2.6</v>
      </c>
      <c r="J24" s="64"/>
      <c r="K24" s="64">
        <v>11.2</v>
      </c>
      <c r="L24" s="64">
        <v>14.2</v>
      </c>
      <c r="M24" s="64">
        <v>20</v>
      </c>
      <c r="N24" s="64">
        <v>0.2</v>
      </c>
      <c r="O24" s="64">
        <v>0.7</v>
      </c>
      <c r="P24" s="64">
        <v>19.8</v>
      </c>
      <c r="Q24" s="64"/>
      <c r="R24" s="64">
        <v>16.7</v>
      </c>
      <c r="S24" s="64">
        <v>20.3</v>
      </c>
      <c r="T24" s="64">
        <v>7.8</v>
      </c>
      <c r="U24" s="64">
        <v>3.5</v>
      </c>
      <c r="V24" s="64">
        <v>5.2</v>
      </c>
      <c r="W24" s="64">
        <v>20.5</v>
      </c>
      <c r="X24" s="64">
        <v>19.5</v>
      </c>
      <c r="Y24" s="64">
        <v>12.8</v>
      </c>
      <c r="Z24" s="64">
        <v>38.4</v>
      </c>
      <c r="AA24" s="64">
        <v>2</v>
      </c>
      <c r="AB24" s="64">
        <v>30.8</v>
      </c>
      <c r="AC24" s="64"/>
      <c r="AD24" s="64"/>
      <c r="AE24" s="64">
        <v>2.1</v>
      </c>
      <c r="AF24" s="64">
        <v>77.599999999999994</v>
      </c>
      <c r="AG24" s="64">
        <v>33.299999999999997</v>
      </c>
      <c r="AH24" s="64">
        <v>44</v>
      </c>
      <c r="AI24" s="64">
        <v>21</v>
      </c>
      <c r="AJ24" s="64">
        <v>7.2</v>
      </c>
      <c r="AK24" s="64">
        <v>20.399999999999999</v>
      </c>
      <c r="AL24" s="64">
        <v>20.399999999999999</v>
      </c>
      <c r="AM24" s="64">
        <v>20</v>
      </c>
      <c r="AN24" s="64">
        <v>7.6</v>
      </c>
      <c r="AO24" s="64">
        <v>16.600000000000001</v>
      </c>
      <c r="AP24" s="64">
        <v>7.29</v>
      </c>
      <c r="AQ24" s="64">
        <v>9.5</v>
      </c>
      <c r="AR24" s="64"/>
      <c r="AS24" s="64">
        <v>3.5</v>
      </c>
      <c r="AT24" s="64">
        <v>18.399999999999999</v>
      </c>
      <c r="AU24" s="64"/>
      <c r="AV24" s="64">
        <v>230.8</v>
      </c>
      <c r="AW24" s="64">
        <v>183.4</v>
      </c>
      <c r="AX24" s="64">
        <v>93.7</v>
      </c>
      <c r="AY24" s="64">
        <v>0.2</v>
      </c>
      <c r="AZ24" s="64">
        <v>3.6</v>
      </c>
      <c r="BA24" s="64">
        <v>9.1999999999999993</v>
      </c>
      <c r="BB24" s="64"/>
      <c r="BC24" s="64">
        <v>14.1</v>
      </c>
      <c r="BD24" s="64">
        <v>1.5</v>
      </c>
      <c r="BE24" s="64">
        <v>9.9</v>
      </c>
      <c r="BF24" s="64">
        <v>13.5</v>
      </c>
      <c r="BG24" s="64">
        <v>15.6</v>
      </c>
      <c r="BH24" s="64">
        <v>0.6</v>
      </c>
      <c r="BI24" s="64">
        <v>93.1</v>
      </c>
      <c r="BJ24" s="64">
        <v>122.4</v>
      </c>
      <c r="BK24" s="64"/>
      <c r="BL24" s="64">
        <v>12.7</v>
      </c>
      <c r="BM24" s="64">
        <v>7.9</v>
      </c>
      <c r="BN24" s="64">
        <v>32.9</v>
      </c>
      <c r="BO24" s="64">
        <v>4.8</v>
      </c>
      <c r="BP24" s="64">
        <v>2.7</v>
      </c>
      <c r="BQ24" s="64">
        <v>2.2999999999999998</v>
      </c>
      <c r="BR24" s="64">
        <v>2.4</v>
      </c>
      <c r="BS24" s="64">
        <v>10</v>
      </c>
      <c r="BT24" s="64">
        <v>1.9</v>
      </c>
      <c r="BU24" s="64">
        <v>20</v>
      </c>
      <c r="BV24" s="64">
        <v>6</v>
      </c>
      <c r="BW24" s="64">
        <v>20</v>
      </c>
      <c r="BX24" s="64">
        <v>4.4000000000000004</v>
      </c>
      <c r="BY24" s="64">
        <v>20.399999999999999</v>
      </c>
      <c r="BZ24" s="65">
        <v>1517.09</v>
      </c>
    </row>
    <row r="25" spans="1:78" x14ac:dyDescent="0.3">
      <c r="A25" s="1"/>
      <c r="B25" s="54" t="s">
        <v>942</v>
      </c>
      <c r="C25" s="66"/>
      <c r="D25" s="66"/>
      <c r="E25" s="66"/>
      <c r="F25" s="66">
        <v>8.8000000000000007</v>
      </c>
      <c r="G25" s="66"/>
      <c r="H25" s="66">
        <v>16.399999999999999</v>
      </c>
      <c r="I25" s="66">
        <v>2.6</v>
      </c>
      <c r="J25" s="66"/>
      <c r="K25" s="66">
        <v>11.6</v>
      </c>
      <c r="L25" s="66">
        <v>14.3</v>
      </c>
      <c r="M25" s="66">
        <v>19.899999999999999</v>
      </c>
      <c r="N25" s="66">
        <v>0.3</v>
      </c>
      <c r="O25" s="66">
        <v>0.9</v>
      </c>
      <c r="P25" s="66">
        <v>19.8</v>
      </c>
      <c r="Q25" s="66"/>
      <c r="R25" s="66">
        <v>16.600000000000001</v>
      </c>
      <c r="S25" s="66">
        <v>20.3</v>
      </c>
      <c r="T25" s="66">
        <v>7.9</v>
      </c>
      <c r="U25" s="66">
        <v>3.5</v>
      </c>
      <c r="V25" s="66">
        <v>5.0999999999999996</v>
      </c>
      <c r="W25" s="66">
        <v>20.399999999999999</v>
      </c>
      <c r="X25" s="66">
        <v>19.5</v>
      </c>
      <c r="Y25" s="66">
        <v>16.5</v>
      </c>
      <c r="Z25" s="66">
        <v>25.3</v>
      </c>
      <c r="AA25" s="66">
        <v>5.4</v>
      </c>
      <c r="AB25" s="66">
        <v>46.9</v>
      </c>
      <c r="AC25" s="66"/>
      <c r="AD25" s="66"/>
      <c r="AE25" s="66">
        <v>1.5</v>
      </c>
      <c r="AF25" s="66">
        <v>52.2</v>
      </c>
      <c r="AG25" s="66">
        <v>33.799999999999997</v>
      </c>
      <c r="AH25" s="66">
        <v>45.2</v>
      </c>
      <c r="AI25" s="66">
        <v>21</v>
      </c>
      <c r="AJ25" s="66">
        <v>7.4</v>
      </c>
      <c r="AK25" s="66">
        <v>20.399999999999999</v>
      </c>
      <c r="AL25" s="66">
        <v>20.399999999999999</v>
      </c>
      <c r="AM25" s="66">
        <v>20</v>
      </c>
      <c r="AN25" s="66">
        <v>7.5</v>
      </c>
      <c r="AO25" s="66">
        <v>34</v>
      </c>
      <c r="AP25" s="66">
        <v>9.59</v>
      </c>
      <c r="AQ25" s="66">
        <v>11.8</v>
      </c>
      <c r="AR25" s="66"/>
      <c r="AS25" s="66">
        <v>3.5</v>
      </c>
      <c r="AT25" s="66">
        <v>18.399999999999999</v>
      </c>
      <c r="AU25" s="66"/>
      <c r="AV25" s="66">
        <v>233.7</v>
      </c>
      <c r="AW25" s="66">
        <v>187.2</v>
      </c>
      <c r="AX25" s="66">
        <v>95.7</v>
      </c>
      <c r="AY25" s="66">
        <v>0.2</v>
      </c>
      <c r="AZ25" s="66">
        <v>3.6</v>
      </c>
      <c r="BA25" s="66">
        <v>12.8</v>
      </c>
      <c r="BB25" s="66"/>
      <c r="BC25" s="66">
        <v>14</v>
      </c>
      <c r="BD25" s="66">
        <v>1.5</v>
      </c>
      <c r="BE25" s="66">
        <v>9.8000000000000007</v>
      </c>
      <c r="BF25" s="66">
        <v>10.199999999999999</v>
      </c>
      <c r="BG25" s="66">
        <v>7</v>
      </c>
      <c r="BH25" s="66">
        <v>0.6</v>
      </c>
      <c r="BI25" s="66">
        <v>93.5</v>
      </c>
      <c r="BJ25" s="66">
        <v>122.2</v>
      </c>
      <c r="BK25" s="66"/>
      <c r="BL25" s="66">
        <v>16.7</v>
      </c>
      <c r="BM25" s="66">
        <v>5.2</v>
      </c>
      <c r="BN25" s="66">
        <v>28.5</v>
      </c>
      <c r="BO25" s="66">
        <v>4.8</v>
      </c>
      <c r="BP25" s="66">
        <v>2.6</v>
      </c>
      <c r="BQ25" s="66">
        <v>2.2999999999999998</v>
      </c>
      <c r="BR25" s="66">
        <v>2.4</v>
      </c>
      <c r="BS25" s="66">
        <v>12.1</v>
      </c>
      <c r="BT25" s="66">
        <v>1.9</v>
      </c>
      <c r="BU25" s="66">
        <v>20</v>
      </c>
      <c r="BV25" s="66">
        <v>6</v>
      </c>
      <c r="BW25" s="66">
        <v>20</v>
      </c>
      <c r="BX25" s="66">
        <v>4.8</v>
      </c>
      <c r="BY25" s="66">
        <v>20.399999999999999</v>
      </c>
      <c r="BZ25" s="67">
        <v>1528.39</v>
      </c>
    </row>
    <row r="26" spans="1:78" x14ac:dyDescent="0.3">
      <c r="A26" s="1"/>
      <c r="B26" s="54" t="s">
        <v>943</v>
      </c>
      <c r="C26" s="66"/>
      <c r="D26" s="66"/>
      <c r="E26" s="66"/>
      <c r="F26" s="66">
        <v>7.7</v>
      </c>
      <c r="G26" s="66"/>
      <c r="H26" s="66">
        <v>16.600000000000001</v>
      </c>
      <c r="I26" s="66">
        <v>2.6</v>
      </c>
      <c r="J26" s="66"/>
      <c r="K26" s="66">
        <v>10.7</v>
      </c>
      <c r="L26" s="66">
        <v>13.2</v>
      </c>
      <c r="M26" s="66">
        <v>19.899999999999999</v>
      </c>
      <c r="N26" s="66">
        <v>0.3</v>
      </c>
      <c r="O26" s="66">
        <v>1</v>
      </c>
      <c r="P26" s="66">
        <v>19.8</v>
      </c>
      <c r="Q26" s="66"/>
      <c r="R26" s="66">
        <v>16.7</v>
      </c>
      <c r="S26" s="66">
        <v>20.3</v>
      </c>
      <c r="T26" s="66">
        <v>8.1</v>
      </c>
      <c r="U26" s="66">
        <v>3.5</v>
      </c>
      <c r="V26" s="66">
        <v>5.0999999999999996</v>
      </c>
      <c r="W26" s="66">
        <v>20.7</v>
      </c>
      <c r="X26" s="66">
        <v>19.5</v>
      </c>
      <c r="Y26" s="66">
        <v>16.5</v>
      </c>
      <c r="Z26" s="66">
        <v>32.200000000000003</v>
      </c>
      <c r="AA26" s="66">
        <v>4.9000000000000004</v>
      </c>
      <c r="AB26" s="66">
        <v>45.3</v>
      </c>
      <c r="AC26" s="66"/>
      <c r="AD26" s="66"/>
      <c r="AE26" s="66">
        <v>2.1</v>
      </c>
      <c r="AF26" s="66">
        <v>70.5</v>
      </c>
      <c r="AG26" s="66">
        <v>34</v>
      </c>
      <c r="AH26" s="66">
        <v>45.9</v>
      </c>
      <c r="AI26" s="66">
        <v>21</v>
      </c>
      <c r="AJ26" s="66">
        <v>7.5</v>
      </c>
      <c r="AK26" s="66">
        <v>20.399999999999999</v>
      </c>
      <c r="AL26" s="66">
        <v>20.399999999999999</v>
      </c>
      <c r="AM26" s="66">
        <v>20</v>
      </c>
      <c r="AN26" s="66">
        <v>7.5</v>
      </c>
      <c r="AO26" s="66">
        <v>77.3</v>
      </c>
      <c r="AP26" s="66">
        <v>10.66</v>
      </c>
      <c r="AQ26" s="66">
        <v>11.9</v>
      </c>
      <c r="AR26" s="66"/>
      <c r="AS26" s="66">
        <v>3.5</v>
      </c>
      <c r="AT26" s="66">
        <v>18.399999999999999</v>
      </c>
      <c r="AU26" s="66"/>
      <c r="AV26" s="66">
        <v>238.3</v>
      </c>
      <c r="AW26" s="66">
        <v>189.9</v>
      </c>
      <c r="AX26" s="66">
        <v>97.2</v>
      </c>
      <c r="AY26" s="66">
        <v>0.3</v>
      </c>
      <c r="AZ26" s="66">
        <v>3.6</v>
      </c>
      <c r="BA26" s="66">
        <v>14.6</v>
      </c>
      <c r="BB26" s="66"/>
      <c r="BC26" s="66">
        <v>13.9</v>
      </c>
      <c r="BD26" s="66">
        <v>1.6</v>
      </c>
      <c r="BE26" s="66">
        <v>9.9</v>
      </c>
      <c r="BF26" s="66">
        <v>11.3</v>
      </c>
      <c r="BG26" s="66">
        <v>4.4000000000000004</v>
      </c>
      <c r="BH26" s="66">
        <v>0.6</v>
      </c>
      <c r="BI26" s="66">
        <v>97.3</v>
      </c>
      <c r="BJ26" s="66">
        <v>126.6</v>
      </c>
      <c r="BK26" s="66"/>
      <c r="BL26" s="66">
        <v>16.7</v>
      </c>
      <c r="BM26" s="66">
        <v>4.7</v>
      </c>
      <c r="BN26" s="66">
        <v>23.6</v>
      </c>
      <c r="BO26" s="66">
        <v>4.8</v>
      </c>
      <c r="BP26" s="66">
        <v>2.2000000000000002</v>
      </c>
      <c r="BQ26" s="66">
        <v>2.2999999999999998</v>
      </c>
      <c r="BR26" s="66">
        <v>2.2999999999999998</v>
      </c>
      <c r="BS26" s="66">
        <v>13.7</v>
      </c>
      <c r="BT26" s="66">
        <v>1.9</v>
      </c>
      <c r="BU26" s="66">
        <v>20</v>
      </c>
      <c r="BV26" s="66">
        <v>6</v>
      </c>
      <c r="BW26" s="66">
        <v>20</v>
      </c>
      <c r="BX26" s="66">
        <v>6.1</v>
      </c>
      <c r="BY26" s="66">
        <v>20.399999999999999</v>
      </c>
      <c r="BZ26" s="67">
        <v>1609.86</v>
      </c>
    </row>
    <row r="27" spans="1:78" x14ac:dyDescent="0.3">
      <c r="A27" s="1"/>
      <c r="B27" s="54" t="s">
        <v>665</v>
      </c>
      <c r="C27" s="66"/>
      <c r="D27" s="66"/>
      <c r="E27" s="66"/>
      <c r="F27" s="66">
        <v>6.5</v>
      </c>
      <c r="G27" s="66"/>
      <c r="H27" s="66">
        <v>14.4</v>
      </c>
      <c r="I27" s="66">
        <v>2.6</v>
      </c>
      <c r="J27" s="66"/>
      <c r="K27" s="66">
        <v>11.3</v>
      </c>
      <c r="L27" s="66">
        <v>13.4</v>
      </c>
      <c r="M27" s="66">
        <v>20</v>
      </c>
      <c r="N27" s="66">
        <v>0.3</v>
      </c>
      <c r="O27" s="66">
        <v>1.1000000000000001</v>
      </c>
      <c r="P27" s="66">
        <v>19.8</v>
      </c>
      <c r="Q27" s="66"/>
      <c r="R27" s="66">
        <v>16.899999999999999</v>
      </c>
      <c r="S27" s="66">
        <v>20.3</v>
      </c>
      <c r="T27" s="66">
        <v>8</v>
      </c>
      <c r="U27" s="66">
        <v>3.5</v>
      </c>
      <c r="V27" s="66">
        <v>5.0999999999999996</v>
      </c>
      <c r="W27" s="66">
        <v>21.1</v>
      </c>
      <c r="X27" s="66">
        <v>19.5</v>
      </c>
      <c r="Y27" s="66">
        <v>16.5</v>
      </c>
      <c r="Z27" s="66">
        <v>43.5</v>
      </c>
      <c r="AA27" s="66">
        <v>6.5</v>
      </c>
      <c r="AB27" s="66">
        <v>51</v>
      </c>
      <c r="AC27" s="66"/>
      <c r="AD27" s="66"/>
      <c r="AE27" s="66">
        <v>4</v>
      </c>
      <c r="AF27" s="66">
        <v>96</v>
      </c>
      <c r="AG27" s="66">
        <v>34.200000000000003</v>
      </c>
      <c r="AH27" s="66">
        <v>46.6</v>
      </c>
      <c r="AI27" s="66">
        <v>21</v>
      </c>
      <c r="AJ27" s="66">
        <v>7.7</v>
      </c>
      <c r="AK27" s="66">
        <v>20.399999999999999</v>
      </c>
      <c r="AL27" s="66">
        <v>20.399999999999999</v>
      </c>
      <c r="AM27" s="66">
        <v>20</v>
      </c>
      <c r="AN27" s="66">
        <v>7.5</v>
      </c>
      <c r="AO27" s="66">
        <v>76.2</v>
      </c>
      <c r="AP27" s="66">
        <v>10.029999999999999</v>
      </c>
      <c r="AQ27" s="66">
        <v>12.6</v>
      </c>
      <c r="AR27" s="66"/>
      <c r="AS27" s="66">
        <v>3.5</v>
      </c>
      <c r="AT27" s="66">
        <v>18.399999999999999</v>
      </c>
      <c r="AU27" s="66"/>
      <c r="AV27" s="66">
        <v>242.7</v>
      </c>
      <c r="AW27" s="66">
        <v>192.8</v>
      </c>
      <c r="AX27" s="66">
        <v>98.6</v>
      </c>
      <c r="AY27" s="66">
        <v>0.3</v>
      </c>
      <c r="AZ27" s="66">
        <v>3.6</v>
      </c>
      <c r="BA27" s="66">
        <v>16</v>
      </c>
      <c r="BB27" s="66"/>
      <c r="BC27" s="66">
        <v>14.1</v>
      </c>
      <c r="BD27" s="66">
        <v>1.6</v>
      </c>
      <c r="BE27" s="66">
        <v>9.9</v>
      </c>
      <c r="BF27" s="66">
        <v>19.100000000000001</v>
      </c>
      <c r="BG27" s="66">
        <v>10.1</v>
      </c>
      <c r="BH27" s="66">
        <v>0.6</v>
      </c>
      <c r="BI27" s="66">
        <v>97.7</v>
      </c>
      <c r="BJ27" s="66">
        <v>126.3</v>
      </c>
      <c r="BK27" s="66"/>
      <c r="BL27" s="66">
        <v>16.600000000000001</v>
      </c>
      <c r="BM27" s="66">
        <v>5.5</v>
      </c>
      <c r="BN27" s="66">
        <v>21</v>
      </c>
      <c r="BO27" s="66">
        <v>4.8</v>
      </c>
      <c r="BP27" s="66">
        <v>1.9</v>
      </c>
      <c r="BQ27" s="66">
        <v>2.2999999999999998</v>
      </c>
      <c r="BR27" s="66">
        <v>2.1</v>
      </c>
      <c r="BS27" s="66">
        <v>15.2</v>
      </c>
      <c r="BT27" s="66">
        <v>2</v>
      </c>
      <c r="BU27" s="66">
        <v>20</v>
      </c>
      <c r="BV27" s="66">
        <v>6</v>
      </c>
      <c r="BW27" s="66">
        <v>20</v>
      </c>
      <c r="BX27" s="66">
        <v>7.6</v>
      </c>
      <c r="BY27" s="66">
        <v>20.5</v>
      </c>
      <c r="BZ27" s="67">
        <v>1678.73</v>
      </c>
    </row>
    <row r="28" spans="1:78" x14ac:dyDescent="0.3">
      <c r="A28" s="1"/>
      <c r="B28" s="54" t="s">
        <v>666</v>
      </c>
      <c r="C28" s="66"/>
      <c r="D28" s="66"/>
      <c r="E28" s="66"/>
      <c r="F28" s="66">
        <v>6.7</v>
      </c>
      <c r="G28" s="66"/>
      <c r="H28" s="66">
        <v>11.7</v>
      </c>
      <c r="I28" s="66">
        <v>2.6</v>
      </c>
      <c r="J28" s="66"/>
      <c r="K28" s="66">
        <v>10.8</v>
      </c>
      <c r="L28" s="66">
        <v>13.3</v>
      </c>
      <c r="M28" s="66">
        <v>19.899999999999999</v>
      </c>
      <c r="N28" s="66">
        <v>0.3</v>
      </c>
      <c r="O28" s="66">
        <v>1.2</v>
      </c>
      <c r="P28" s="66">
        <v>19.8</v>
      </c>
      <c r="Q28" s="66"/>
      <c r="R28" s="66">
        <v>16.600000000000001</v>
      </c>
      <c r="S28" s="66">
        <v>20.3</v>
      </c>
      <c r="T28" s="66">
        <v>8</v>
      </c>
      <c r="U28" s="66">
        <v>3.5</v>
      </c>
      <c r="V28" s="66">
        <v>5</v>
      </c>
      <c r="W28" s="66">
        <v>20.7</v>
      </c>
      <c r="X28" s="66">
        <v>19.5</v>
      </c>
      <c r="Y28" s="66">
        <v>16.399999999999999</v>
      </c>
      <c r="Z28" s="66">
        <v>49.6</v>
      </c>
      <c r="AA28" s="66">
        <v>6</v>
      </c>
      <c r="AB28" s="66">
        <v>63.8</v>
      </c>
      <c r="AC28" s="66"/>
      <c r="AD28" s="66"/>
      <c r="AE28" s="66">
        <v>5.4</v>
      </c>
      <c r="AF28" s="66">
        <v>123.1</v>
      </c>
      <c r="AG28" s="66">
        <v>33.9</v>
      </c>
      <c r="AH28" s="66">
        <v>47</v>
      </c>
      <c r="AI28" s="66">
        <v>21</v>
      </c>
      <c r="AJ28" s="66">
        <v>8.1</v>
      </c>
      <c r="AK28" s="66">
        <v>20.399999999999999</v>
      </c>
      <c r="AL28" s="66">
        <v>20.399999999999999</v>
      </c>
      <c r="AM28" s="66">
        <v>20</v>
      </c>
      <c r="AN28" s="66">
        <v>7.5</v>
      </c>
      <c r="AO28" s="66">
        <v>74</v>
      </c>
      <c r="AP28" s="66">
        <v>11.08</v>
      </c>
      <c r="AQ28" s="66">
        <v>12.3</v>
      </c>
      <c r="AR28" s="66"/>
      <c r="AS28" s="66">
        <v>3.5</v>
      </c>
      <c r="AT28" s="66">
        <v>18.399999999999999</v>
      </c>
      <c r="AU28" s="66"/>
      <c r="AV28" s="66">
        <v>239.1</v>
      </c>
      <c r="AW28" s="66">
        <v>191.3</v>
      </c>
      <c r="AX28" s="66">
        <v>97.8</v>
      </c>
      <c r="AY28" s="66">
        <v>0.4</v>
      </c>
      <c r="AZ28" s="66">
        <v>3.6</v>
      </c>
      <c r="BA28" s="66">
        <v>17</v>
      </c>
      <c r="BB28" s="66"/>
      <c r="BC28" s="66">
        <v>14.1</v>
      </c>
      <c r="BD28" s="66">
        <v>4.5999999999999996</v>
      </c>
      <c r="BE28" s="66">
        <v>9.9</v>
      </c>
      <c r="BF28" s="66">
        <v>25</v>
      </c>
      <c r="BG28" s="66">
        <v>9.1</v>
      </c>
      <c r="BH28" s="66">
        <v>0.6</v>
      </c>
      <c r="BI28" s="66">
        <v>97.4</v>
      </c>
      <c r="BJ28" s="66">
        <v>125.9</v>
      </c>
      <c r="BK28" s="66"/>
      <c r="BL28" s="66">
        <v>16.399999999999999</v>
      </c>
      <c r="BM28" s="66">
        <v>8.6999999999999993</v>
      </c>
      <c r="BN28" s="66">
        <v>23.6</v>
      </c>
      <c r="BO28" s="66">
        <v>4.8</v>
      </c>
      <c r="BP28" s="66">
        <v>2.2000000000000002</v>
      </c>
      <c r="BQ28" s="66">
        <v>2.2999999999999998</v>
      </c>
      <c r="BR28" s="66">
        <v>2.2999999999999998</v>
      </c>
      <c r="BS28" s="66">
        <v>16.399999999999999</v>
      </c>
      <c r="BT28" s="66">
        <v>2</v>
      </c>
      <c r="BU28" s="66">
        <v>20</v>
      </c>
      <c r="BV28" s="66">
        <v>6</v>
      </c>
      <c r="BW28" s="66">
        <v>20</v>
      </c>
      <c r="BX28" s="66">
        <v>11.9</v>
      </c>
      <c r="BY28" s="66">
        <v>20.399999999999999</v>
      </c>
      <c r="BZ28" s="67">
        <v>1734.58</v>
      </c>
    </row>
    <row r="29" spans="1:78" x14ac:dyDescent="0.3">
      <c r="A29" s="1"/>
      <c r="B29" s="54" t="s">
        <v>667</v>
      </c>
      <c r="C29" s="66"/>
      <c r="D29" s="66"/>
      <c r="E29" s="66"/>
      <c r="F29" s="66">
        <v>6.6</v>
      </c>
      <c r="G29" s="66"/>
      <c r="H29" s="66">
        <v>11.8</v>
      </c>
      <c r="I29" s="66">
        <v>2.6</v>
      </c>
      <c r="J29" s="66"/>
      <c r="K29" s="66">
        <v>11</v>
      </c>
      <c r="L29" s="66">
        <v>12.6</v>
      </c>
      <c r="M29" s="66">
        <v>19.899999999999999</v>
      </c>
      <c r="N29" s="66">
        <v>0.3</v>
      </c>
      <c r="O29" s="66">
        <v>1.3</v>
      </c>
      <c r="P29" s="66">
        <v>19.8</v>
      </c>
      <c r="Q29" s="66"/>
      <c r="R29" s="66">
        <v>16.399999999999999</v>
      </c>
      <c r="S29" s="66">
        <v>20.3</v>
      </c>
      <c r="T29" s="66">
        <v>8</v>
      </c>
      <c r="U29" s="66">
        <v>3.5</v>
      </c>
      <c r="V29" s="66">
        <v>5</v>
      </c>
      <c r="W29" s="66">
        <v>20.3</v>
      </c>
      <c r="X29" s="66">
        <v>19.399999999999999</v>
      </c>
      <c r="Y29" s="66">
        <v>12.7</v>
      </c>
      <c r="Z29" s="66">
        <v>57.7</v>
      </c>
      <c r="AA29" s="66">
        <v>5.4</v>
      </c>
      <c r="AB29" s="66">
        <v>68.599999999999994</v>
      </c>
      <c r="AC29" s="66"/>
      <c r="AD29" s="66"/>
      <c r="AE29" s="66">
        <v>9.1999999999999993</v>
      </c>
      <c r="AF29" s="66">
        <v>145.1</v>
      </c>
      <c r="AG29" s="66">
        <v>34.299999999999997</v>
      </c>
      <c r="AH29" s="66">
        <v>46.9</v>
      </c>
      <c r="AI29" s="66">
        <v>21</v>
      </c>
      <c r="AJ29" s="66">
        <v>8.1</v>
      </c>
      <c r="AK29" s="66">
        <v>20.399999999999999</v>
      </c>
      <c r="AL29" s="66">
        <v>20.399999999999999</v>
      </c>
      <c r="AM29" s="66">
        <v>20</v>
      </c>
      <c r="AN29" s="66">
        <v>7.5</v>
      </c>
      <c r="AO29" s="66">
        <v>73.5</v>
      </c>
      <c r="AP29" s="66">
        <v>11.52</v>
      </c>
      <c r="AQ29" s="66">
        <v>13.3</v>
      </c>
      <c r="AR29" s="66"/>
      <c r="AS29" s="66">
        <v>3.5</v>
      </c>
      <c r="AT29" s="66">
        <v>18.399999999999999</v>
      </c>
      <c r="AU29" s="66"/>
      <c r="AV29" s="66">
        <v>238.4</v>
      </c>
      <c r="AW29" s="66">
        <v>190.6</v>
      </c>
      <c r="AX29" s="66">
        <v>97.6</v>
      </c>
      <c r="AY29" s="66">
        <v>0.4</v>
      </c>
      <c r="AZ29" s="66">
        <v>3.6</v>
      </c>
      <c r="BA29" s="66">
        <v>17.600000000000001</v>
      </c>
      <c r="BB29" s="66"/>
      <c r="BC29" s="66">
        <v>14.1</v>
      </c>
      <c r="BD29" s="66">
        <v>5.5</v>
      </c>
      <c r="BE29" s="66">
        <v>9.8000000000000007</v>
      </c>
      <c r="BF29" s="66">
        <v>37.9</v>
      </c>
      <c r="BG29" s="66">
        <v>14.6</v>
      </c>
      <c r="BH29" s="66">
        <v>0.6</v>
      </c>
      <c r="BI29" s="66">
        <v>96.5</v>
      </c>
      <c r="BJ29" s="66">
        <v>124.6</v>
      </c>
      <c r="BK29" s="66"/>
      <c r="BL29" s="66">
        <v>16.7</v>
      </c>
      <c r="BM29" s="66">
        <v>13.2</v>
      </c>
      <c r="BN29" s="66">
        <v>31</v>
      </c>
      <c r="BO29" s="66">
        <v>4.8</v>
      </c>
      <c r="BP29" s="66">
        <v>2.2999999999999998</v>
      </c>
      <c r="BQ29" s="66">
        <v>2.2999999999999998</v>
      </c>
      <c r="BR29" s="66">
        <v>2.2999999999999998</v>
      </c>
      <c r="BS29" s="66">
        <v>17.100000000000001</v>
      </c>
      <c r="BT29" s="66">
        <v>1.9</v>
      </c>
      <c r="BU29" s="66">
        <v>20</v>
      </c>
      <c r="BV29" s="66">
        <v>6</v>
      </c>
      <c r="BW29" s="66">
        <v>20</v>
      </c>
      <c r="BX29" s="66">
        <v>16</v>
      </c>
      <c r="BY29" s="66">
        <v>20.2</v>
      </c>
      <c r="BZ29" s="67">
        <v>1801.92</v>
      </c>
    </row>
    <row r="30" spans="1:78" x14ac:dyDescent="0.3">
      <c r="A30" s="1"/>
      <c r="B30" s="54" t="s">
        <v>668</v>
      </c>
      <c r="C30" s="66"/>
      <c r="D30" s="66"/>
      <c r="E30" s="66"/>
      <c r="F30" s="66">
        <v>8</v>
      </c>
      <c r="G30" s="66"/>
      <c r="H30" s="66">
        <v>11.8</v>
      </c>
      <c r="I30" s="66">
        <v>2.6</v>
      </c>
      <c r="J30" s="66"/>
      <c r="K30" s="66">
        <v>10.3</v>
      </c>
      <c r="L30" s="66">
        <v>15.4</v>
      </c>
      <c r="M30" s="66">
        <v>20.100000000000001</v>
      </c>
      <c r="N30" s="66">
        <v>0.3</v>
      </c>
      <c r="O30" s="66">
        <v>1.3</v>
      </c>
      <c r="P30" s="66">
        <v>19.8</v>
      </c>
      <c r="Q30" s="66"/>
      <c r="R30" s="66">
        <v>16.600000000000001</v>
      </c>
      <c r="S30" s="66">
        <v>20.3</v>
      </c>
      <c r="T30" s="66">
        <v>8</v>
      </c>
      <c r="U30" s="66">
        <v>3.5</v>
      </c>
      <c r="V30" s="66">
        <v>5.2</v>
      </c>
      <c r="W30" s="66">
        <v>20.8</v>
      </c>
      <c r="X30" s="66">
        <v>19.100000000000001</v>
      </c>
      <c r="Y30" s="66">
        <v>12.8</v>
      </c>
      <c r="Z30" s="66">
        <v>70.400000000000006</v>
      </c>
      <c r="AA30" s="66">
        <v>6.7</v>
      </c>
      <c r="AB30" s="66">
        <v>90.2</v>
      </c>
      <c r="AC30" s="66"/>
      <c r="AD30" s="66"/>
      <c r="AE30" s="66">
        <v>10.1</v>
      </c>
      <c r="AF30" s="66">
        <v>154.5</v>
      </c>
      <c r="AG30" s="66">
        <v>34.1</v>
      </c>
      <c r="AH30" s="66">
        <v>47.4</v>
      </c>
      <c r="AI30" s="66">
        <v>21</v>
      </c>
      <c r="AJ30" s="66">
        <v>8.1</v>
      </c>
      <c r="AK30" s="66">
        <v>20.399999999999999</v>
      </c>
      <c r="AL30" s="66">
        <v>20.399999999999999</v>
      </c>
      <c r="AM30" s="66">
        <v>20</v>
      </c>
      <c r="AN30" s="66">
        <v>7.5</v>
      </c>
      <c r="AO30" s="66">
        <v>73.900000000000006</v>
      </c>
      <c r="AP30" s="66">
        <v>10.95</v>
      </c>
      <c r="AQ30" s="66">
        <v>13.6</v>
      </c>
      <c r="AR30" s="66"/>
      <c r="AS30" s="66">
        <v>3.5</v>
      </c>
      <c r="AT30" s="66">
        <v>18.5</v>
      </c>
      <c r="AU30" s="66"/>
      <c r="AV30" s="66">
        <v>238.2</v>
      </c>
      <c r="AW30" s="66">
        <v>190.3</v>
      </c>
      <c r="AX30" s="66">
        <v>97.4</v>
      </c>
      <c r="AY30" s="66">
        <v>0.5</v>
      </c>
      <c r="AZ30" s="66">
        <v>3.6</v>
      </c>
      <c r="BA30" s="66">
        <v>17.8</v>
      </c>
      <c r="BB30" s="66"/>
      <c r="BC30" s="66">
        <v>14.1</v>
      </c>
      <c r="BD30" s="66">
        <v>5.6</v>
      </c>
      <c r="BE30" s="66">
        <v>9.9</v>
      </c>
      <c r="BF30" s="66">
        <v>39.1</v>
      </c>
      <c r="BG30" s="66">
        <v>19</v>
      </c>
      <c r="BH30" s="66">
        <v>0.6</v>
      </c>
      <c r="BI30" s="66">
        <v>96</v>
      </c>
      <c r="BJ30" s="66">
        <v>123.9</v>
      </c>
      <c r="BK30" s="66"/>
      <c r="BL30" s="66">
        <v>16.7</v>
      </c>
      <c r="BM30" s="66">
        <v>23</v>
      </c>
      <c r="BN30" s="66">
        <v>56.9</v>
      </c>
      <c r="BO30" s="66">
        <v>4.8</v>
      </c>
      <c r="BP30" s="66">
        <v>2.2999999999999998</v>
      </c>
      <c r="BQ30" s="66">
        <v>2.2999999999999998</v>
      </c>
      <c r="BR30" s="66">
        <v>2.2999999999999998</v>
      </c>
      <c r="BS30" s="66">
        <v>17.399999999999999</v>
      </c>
      <c r="BT30" s="66">
        <v>2</v>
      </c>
      <c r="BU30" s="66">
        <v>20</v>
      </c>
      <c r="BV30" s="66">
        <v>6</v>
      </c>
      <c r="BW30" s="66">
        <v>20</v>
      </c>
      <c r="BX30" s="66">
        <v>17.100000000000001</v>
      </c>
      <c r="BY30" s="66">
        <v>20.6</v>
      </c>
      <c r="BZ30" s="67">
        <v>1894.55</v>
      </c>
    </row>
    <row r="31" spans="1:78" x14ac:dyDescent="0.3">
      <c r="A31" s="1"/>
      <c r="B31" s="56" t="s">
        <v>669</v>
      </c>
      <c r="C31" s="68"/>
      <c r="D31" s="68"/>
      <c r="E31" s="68"/>
      <c r="F31" s="68">
        <v>7.1</v>
      </c>
      <c r="G31" s="68"/>
      <c r="H31" s="68">
        <v>11.8</v>
      </c>
      <c r="I31" s="68">
        <v>2.5</v>
      </c>
      <c r="J31" s="68"/>
      <c r="K31" s="68">
        <v>10.8</v>
      </c>
      <c r="L31" s="68">
        <v>15.2</v>
      </c>
      <c r="M31" s="68">
        <v>20</v>
      </c>
      <c r="N31" s="68">
        <v>0.4</v>
      </c>
      <c r="O31" s="68">
        <v>1.3</v>
      </c>
      <c r="P31" s="68">
        <v>19.8</v>
      </c>
      <c r="Q31" s="68"/>
      <c r="R31" s="68">
        <v>16.3</v>
      </c>
      <c r="S31" s="68">
        <v>20.3</v>
      </c>
      <c r="T31" s="68">
        <v>8.1</v>
      </c>
      <c r="U31" s="68">
        <v>3.5</v>
      </c>
      <c r="V31" s="68">
        <v>5.2</v>
      </c>
      <c r="W31" s="68">
        <v>20.5</v>
      </c>
      <c r="X31" s="68">
        <v>19.100000000000001</v>
      </c>
      <c r="Y31" s="68">
        <v>12.8</v>
      </c>
      <c r="Z31" s="68">
        <v>77</v>
      </c>
      <c r="AA31" s="68">
        <v>6.9</v>
      </c>
      <c r="AB31" s="68">
        <v>82.8</v>
      </c>
      <c r="AC31" s="68"/>
      <c r="AD31" s="68"/>
      <c r="AE31" s="68">
        <v>13.1</v>
      </c>
      <c r="AF31" s="68">
        <v>155.5</v>
      </c>
      <c r="AG31" s="68">
        <v>34.200000000000003</v>
      </c>
      <c r="AH31" s="68">
        <v>47.2</v>
      </c>
      <c r="AI31" s="68">
        <v>21</v>
      </c>
      <c r="AJ31" s="68">
        <v>8.1</v>
      </c>
      <c r="AK31" s="68">
        <v>20.399999999999999</v>
      </c>
      <c r="AL31" s="68">
        <v>20.399999999999999</v>
      </c>
      <c r="AM31" s="68">
        <v>20</v>
      </c>
      <c r="AN31" s="68">
        <v>7.5</v>
      </c>
      <c r="AO31" s="68">
        <v>75.599999999999994</v>
      </c>
      <c r="AP31" s="68">
        <v>13.34</v>
      </c>
      <c r="AQ31" s="68">
        <v>14.5</v>
      </c>
      <c r="AR31" s="68"/>
      <c r="AS31" s="68">
        <v>3.5</v>
      </c>
      <c r="AT31" s="68">
        <v>18.5</v>
      </c>
      <c r="AU31" s="68"/>
      <c r="AV31" s="68">
        <v>237.7</v>
      </c>
      <c r="AW31" s="68">
        <v>190.1</v>
      </c>
      <c r="AX31" s="68">
        <v>97</v>
      </c>
      <c r="AY31" s="68">
        <v>0.2</v>
      </c>
      <c r="AZ31" s="68">
        <v>3.6</v>
      </c>
      <c r="BA31" s="68">
        <v>18</v>
      </c>
      <c r="BB31" s="68"/>
      <c r="BC31" s="68">
        <v>14</v>
      </c>
      <c r="BD31" s="68">
        <v>4.0999999999999996</v>
      </c>
      <c r="BE31" s="68">
        <v>9.9</v>
      </c>
      <c r="BF31" s="68">
        <v>42.5</v>
      </c>
      <c r="BG31" s="68">
        <v>29.6</v>
      </c>
      <c r="BH31" s="68">
        <v>0.6</v>
      </c>
      <c r="BI31" s="68">
        <v>97.1</v>
      </c>
      <c r="BJ31" s="68">
        <v>125.9</v>
      </c>
      <c r="BK31" s="68"/>
      <c r="BL31" s="68">
        <v>16.8</v>
      </c>
      <c r="BM31" s="68">
        <v>17.399999999999999</v>
      </c>
      <c r="BN31" s="68">
        <v>60.7</v>
      </c>
      <c r="BO31" s="68">
        <v>4.8</v>
      </c>
      <c r="BP31" s="68">
        <v>2.2999999999999998</v>
      </c>
      <c r="BQ31" s="68">
        <v>2.2999999999999998</v>
      </c>
      <c r="BR31" s="68">
        <v>2.2999999999999998</v>
      </c>
      <c r="BS31" s="68">
        <v>17.399999999999999</v>
      </c>
      <c r="BT31" s="68">
        <v>2</v>
      </c>
      <c r="BU31" s="68">
        <v>20</v>
      </c>
      <c r="BV31" s="68">
        <v>6</v>
      </c>
      <c r="BW31" s="68">
        <v>20</v>
      </c>
      <c r="BX31" s="68">
        <v>17.3</v>
      </c>
      <c r="BY31" s="68">
        <v>20.399999999999999</v>
      </c>
      <c r="BZ31" s="69">
        <v>1914.24</v>
      </c>
    </row>
    <row r="32" spans="1:78" x14ac:dyDescent="0.3">
      <c r="A32" s="1"/>
      <c r="B32" s="50" t="s">
        <v>670</v>
      </c>
      <c r="C32" s="64"/>
      <c r="D32" s="64"/>
      <c r="E32" s="64"/>
      <c r="F32" s="64">
        <v>8</v>
      </c>
      <c r="G32" s="64"/>
      <c r="H32" s="64">
        <v>11.8</v>
      </c>
      <c r="I32" s="64">
        <v>2.5</v>
      </c>
      <c r="J32" s="64"/>
      <c r="K32" s="64">
        <v>11.2</v>
      </c>
      <c r="L32" s="64">
        <v>15.4</v>
      </c>
      <c r="M32" s="64">
        <v>20.100000000000001</v>
      </c>
      <c r="N32" s="64">
        <v>0.4</v>
      </c>
      <c r="O32" s="64">
        <v>0.8</v>
      </c>
      <c r="P32" s="64">
        <v>19.8</v>
      </c>
      <c r="Q32" s="64"/>
      <c r="R32" s="64">
        <v>16.600000000000001</v>
      </c>
      <c r="S32" s="64">
        <v>20.3</v>
      </c>
      <c r="T32" s="64">
        <v>8.1</v>
      </c>
      <c r="U32" s="64">
        <v>3.5</v>
      </c>
      <c r="V32" s="64">
        <v>5.0999999999999996</v>
      </c>
      <c r="W32" s="64">
        <v>20.7</v>
      </c>
      <c r="X32" s="64">
        <v>18.899999999999999</v>
      </c>
      <c r="Y32" s="64">
        <v>12.8</v>
      </c>
      <c r="Z32" s="64">
        <v>76.8</v>
      </c>
      <c r="AA32" s="64">
        <v>17.2</v>
      </c>
      <c r="AB32" s="64">
        <v>80.8</v>
      </c>
      <c r="AC32" s="64"/>
      <c r="AD32" s="64"/>
      <c r="AE32" s="64">
        <v>13.1</v>
      </c>
      <c r="AF32" s="64">
        <v>170.5</v>
      </c>
      <c r="AG32" s="64">
        <v>33.700000000000003</v>
      </c>
      <c r="AH32" s="64">
        <v>47.4</v>
      </c>
      <c r="AI32" s="64">
        <v>21</v>
      </c>
      <c r="AJ32" s="64">
        <v>8.1</v>
      </c>
      <c r="AK32" s="64">
        <v>20.399999999999999</v>
      </c>
      <c r="AL32" s="64">
        <v>20.399999999999999</v>
      </c>
      <c r="AM32" s="64">
        <v>20</v>
      </c>
      <c r="AN32" s="64">
        <v>7.5</v>
      </c>
      <c r="AO32" s="64">
        <v>75.099999999999994</v>
      </c>
      <c r="AP32" s="64">
        <v>12.83</v>
      </c>
      <c r="AQ32" s="64">
        <v>13.3</v>
      </c>
      <c r="AR32" s="64"/>
      <c r="AS32" s="64">
        <v>3.5</v>
      </c>
      <c r="AT32" s="64">
        <v>18.5</v>
      </c>
      <c r="AU32" s="64"/>
      <c r="AV32" s="64">
        <v>237.1</v>
      </c>
      <c r="AW32" s="64">
        <v>189.2</v>
      </c>
      <c r="AX32" s="64">
        <v>96.8</v>
      </c>
      <c r="AY32" s="64">
        <v>0.2</v>
      </c>
      <c r="AZ32" s="64">
        <v>3.6</v>
      </c>
      <c r="BA32" s="64">
        <v>17.8</v>
      </c>
      <c r="BB32" s="64"/>
      <c r="BC32" s="64">
        <v>14</v>
      </c>
      <c r="BD32" s="64">
        <v>2.7</v>
      </c>
      <c r="BE32" s="64">
        <v>9.9</v>
      </c>
      <c r="BF32" s="64">
        <v>53.8</v>
      </c>
      <c r="BG32" s="64">
        <v>54.2</v>
      </c>
      <c r="BH32" s="64">
        <v>0.6</v>
      </c>
      <c r="BI32" s="64">
        <v>98.1</v>
      </c>
      <c r="BJ32" s="64">
        <v>126.9</v>
      </c>
      <c r="BK32" s="64"/>
      <c r="BL32" s="64">
        <v>16.600000000000001</v>
      </c>
      <c r="BM32" s="64">
        <v>18.100000000000001</v>
      </c>
      <c r="BN32" s="64">
        <v>60.2</v>
      </c>
      <c r="BO32" s="64">
        <v>4.8</v>
      </c>
      <c r="BP32" s="64">
        <v>2.2999999999999998</v>
      </c>
      <c r="BQ32" s="64">
        <v>2.2999999999999998</v>
      </c>
      <c r="BR32" s="64">
        <v>2.2999999999999998</v>
      </c>
      <c r="BS32" s="64">
        <v>17.3</v>
      </c>
      <c r="BT32" s="64">
        <v>2</v>
      </c>
      <c r="BU32" s="64">
        <v>20</v>
      </c>
      <c r="BV32" s="64">
        <v>6</v>
      </c>
      <c r="BW32" s="64">
        <v>19.899999999999999</v>
      </c>
      <c r="BX32" s="64">
        <v>17.3</v>
      </c>
      <c r="BY32" s="64">
        <v>20.5</v>
      </c>
      <c r="BZ32" s="65">
        <v>1970.63</v>
      </c>
    </row>
    <row r="33" spans="1:78" x14ac:dyDescent="0.3">
      <c r="A33" s="1"/>
      <c r="B33" s="54" t="s">
        <v>671</v>
      </c>
      <c r="C33" s="66"/>
      <c r="D33" s="66"/>
      <c r="E33" s="66"/>
      <c r="F33" s="66">
        <v>7</v>
      </c>
      <c r="G33" s="66"/>
      <c r="H33" s="66">
        <v>11.7</v>
      </c>
      <c r="I33" s="66">
        <v>2.5</v>
      </c>
      <c r="J33" s="66"/>
      <c r="K33" s="66">
        <v>11.3</v>
      </c>
      <c r="L33" s="66">
        <v>14.4</v>
      </c>
      <c r="M33" s="66">
        <v>20</v>
      </c>
      <c r="N33" s="66">
        <v>0.4</v>
      </c>
      <c r="O33" s="66">
        <v>1.3</v>
      </c>
      <c r="P33" s="66">
        <v>19.8</v>
      </c>
      <c r="Q33" s="66"/>
      <c r="R33" s="66">
        <v>16.5</v>
      </c>
      <c r="S33" s="66">
        <v>20.3</v>
      </c>
      <c r="T33" s="66">
        <v>8</v>
      </c>
      <c r="U33" s="66">
        <v>3.5</v>
      </c>
      <c r="V33" s="66">
        <v>5.0999999999999996</v>
      </c>
      <c r="W33" s="66">
        <v>21</v>
      </c>
      <c r="X33" s="66">
        <v>18.7</v>
      </c>
      <c r="Y33" s="66">
        <v>16.600000000000001</v>
      </c>
      <c r="Z33" s="66">
        <v>76.099999999999994</v>
      </c>
      <c r="AA33" s="66">
        <v>14.9</v>
      </c>
      <c r="AB33" s="66">
        <v>75.8</v>
      </c>
      <c r="AC33" s="66"/>
      <c r="AD33" s="66"/>
      <c r="AE33" s="66">
        <v>19.899999999999999</v>
      </c>
      <c r="AF33" s="66">
        <v>198.4</v>
      </c>
      <c r="AG33" s="66">
        <v>33.6</v>
      </c>
      <c r="AH33" s="66">
        <v>46.9</v>
      </c>
      <c r="AI33" s="66">
        <v>21</v>
      </c>
      <c r="AJ33" s="66">
        <v>8.1</v>
      </c>
      <c r="AK33" s="66">
        <v>20.399999999999999</v>
      </c>
      <c r="AL33" s="66">
        <v>20.399999999999999</v>
      </c>
      <c r="AM33" s="66">
        <v>20</v>
      </c>
      <c r="AN33" s="66">
        <v>7.5</v>
      </c>
      <c r="AO33" s="66">
        <v>75.3</v>
      </c>
      <c r="AP33" s="66">
        <v>11.97</v>
      </c>
      <c r="AQ33" s="66">
        <v>13.9</v>
      </c>
      <c r="AR33" s="66"/>
      <c r="AS33" s="66">
        <v>3.6</v>
      </c>
      <c r="AT33" s="66">
        <v>18.5</v>
      </c>
      <c r="AU33" s="66"/>
      <c r="AV33" s="66">
        <v>238.5</v>
      </c>
      <c r="AW33" s="66">
        <v>190</v>
      </c>
      <c r="AX33" s="66">
        <v>97.3</v>
      </c>
      <c r="AY33" s="66">
        <v>0.4</v>
      </c>
      <c r="AZ33" s="66">
        <v>3.6</v>
      </c>
      <c r="BA33" s="66">
        <v>17.600000000000001</v>
      </c>
      <c r="BB33" s="66"/>
      <c r="BC33" s="66">
        <v>14</v>
      </c>
      <c r="BD33" s="66">
        <v>2.8</v>
      </c>
      <c r="BE33" s="66">
        <v>9.9</v>
      </c>
      <c r="BF33" s="66">
        <v>67.900000000000006</v>
      </c>
      <c r="BG33" s="66">
        <v>64.5</v>
      </c>
      <c r="BH33" s="66">
        <v>0.6</v>
      </c>
      <c r="BI33" s="66">
        <v>98.2</v>
      </c>
      <c r="BJ33" s="66">
        <v>127.6</v>
      </c>
      <c r="BK33" s="66"/>
      <c r="BL33" s="66">
        <v>16.5</v>
      </c>
      <c r="BM33" s="66">
        <v>20</v>
      </c>
      <c r="BN33" s="66">
        <v>54.8</v>
      </c>
      <c r="BO33" s="66">
        <v>4.8</v>
      </c>
      <c r="BP33" s="66">
        <v>2.2000000000000002</v>
      </c>
      <c r="BQ33" s="66">
        <v>2.2999999999999998</v>
      </c>
      <c r="BR33" s="66">
        <v>2.4</v>
      </c>
      <c r="BS33" s="66">
        <v>16.8</v>
      </c>
      <c r="BT33" s="66">
        <v>2</v>
      </c>
      <c r="BU33" s="66">
        <v>20</v>
      </c>
      <c r="BV33" s="66">
        <v>6</v>
      </c>
      <c r="BW33" s="66">
        <v>20</v>
      </c>
      <c r="BX33" s="66">
        <v>17.399999999999999</v>
      </c>
      <c r="BY33" s="66">
        <v>20.6</v>
      </c>
      <c r="BZ33" s="67">
        <v>2023.07</v>
      </c>
    </row>
    <row r="34" spans="1:78" x14ac:dyDescent="0.3">
      <c r="A34" s="1"/>
      <c r="B34" s="54" t="s">
        <v>672</v>
      </c>
      <c r="C34" s="66"/>
      <c r="D34" s="66"/>
      <c r="E34" s="66"/>
      <c r="F34" s="66">
        <v>6.5</v>
      </c>
      <c r="G34" s="66"/>
      <c r="H34" s="66">
        <v>11.7</v>
      </c>
      <c r="I34" s="66">
        <v>2.5</v>
      </c>
      <c r="J34" s="66"/>
      <c r="K34" s="66">
        <v>11.4</v>
      </c>
      <c r="L34" s="66">
        <v>15</v>
      </c>
      <c r="M34" s="66">
        <v>20</v>
      </c>
      <c r="N34" s="66">
        <v>0.3</v>
      </c>
      <c r="O34" s="66">
        <v>0.4</v>
      </c>
      <c r="P34" s="66">
        <v>19.8</v>
      </c>
      <c r="Q34" s="66"/>
      <c r="R34" s="66">
        <v>16.600000000000001</v>
      </c>
      <c r="S34" s="66">
        <v>20.3</v>
      </c>
      <c r="T34" s="66">
        <v>8</v>
      </c>
      <c r="U34" s="66">
        <v>3.5</v>
      </c>
      <c r="V34" s="66">
        <v>5.0999999999999996</v>
      </c>
      <c r="W34" s="66">
        <v>20.9</v>
      </c>
      <c r="X34" s="66">
        <v>18.7</v>
      </c>
      <c r="Y34" s="66">
        <v>16.5</v>
      </c>
      <c r="Z34" s="66">
        <v>76.8</v>
      </c>
      <c r="AA34" s="66">
        <v>18.100000000000001</v>
      </c>
      <c r="AB34" s="66">
        <v>76.099999999999994</v>
      </c>
      <c r="AC34" s="66"/>
      <c r="AD34" s="66"/>
      <c r="AE34" s="66">
        <v>16.3</v>
      </c>
      <c r="AF34" s="66">
        <v>199.7</v>
      </c>
      <c r="AG34" s="66">
        <v>33.9</v>
      </c>
      <c r="AH34" s="66">
        <v>47</v>
      </c>
      <c r="AI34" s="66">
        <v>21</v>
      </c>
      <c r="AJ34" s="66">
        <v>8.1</v>
      </c>
      <c r="AK34" s="66">
        <v>20.399999999999999</v>
      </c>
      <c r="AL34" s="66">
        <v>20.399999999999999</v>
      </c>
      <c r="AM34" s="66">
        <v>20</v>
      </c>
      <c r="AN34" s="66">
        <v>7.5</v>
      </c>
      <c r="AO34" s="66">
        <v>76.599999999999994</v>
      </c>
      <c r="AP34" s="66">
        <v>12.06</v>
      </c>
      <c r="AQ34" s="66">
        <v>14</v>
      </c>
      <c r="AR34" s="66"/>
      <c r="AS34" s="66">
        <v>3.6</v>
      </c>
      <c r="AT34" s="66">
        <v>18.5</v>
      </c>
      <c r="AU34" s="66"/>
      <c r="AV34" s="66">
        <v>241.3</v>
      </c>
      <c r="AW34" s="66">
        <v>190.5</v>
      </c>
      <c r="AX34" s="66">
        <v>97.4</v>
      </c>
      <c r="AY34" s="66">
        <v>0.3</v>
      </c>
      <c r="AZ34" s="66">
        <v>3.6</v>
      </c>
      <c r="BA34" s="66">
        <v>16.7</v>
      </c>
      <c r="BB34" s="66"/>
      <c r="BC34" s="66">
        <v>14</v>
      </c>
      <c r="BD34" s="66">
        <v>2.9</v>
      </c>
      <c r="BE34" s="66">
        <v>9.9</v>
      </c>
      <c r="BF34" s="66">
        <v>82.3</v>
      </c>
      <c r="BG34" s="66">
        <v>88.1</v>
      </c>
      <c r="BH34" s="66">
        <v>0.6</v>
      </c>
      <c r="BI34" s="66">
        <v>97.1</v>
      </c>
      <c r="BJ34" s="66">
        <v>126.6</v>
      </c>
      <c r="BK34" s="66"/>
      <c r="BL34" s="66">
        <v>16.600000000000001</v>
      </c>
      <c r="BM34" s="66">
        <v>18.899999999999999</v>
      </c>
      <c r="BN34" s="66">
        <v>56.2</v>
      </c>
      <c r="BO34" s="66">
        <v>4.8</v>
      </c>
      <c r="BP34" s="66">
        <v>2.2000000000000002</v>
      </c>
      <c r="BQ34" s="66">
        <v>2.2999999999999998</v>
      </c>
      <c r="BR34" s="66">
        <v>2.4</v>
      </c>
      <c r="BS34" s="66">
        <v>15.9</v>
      </c>
      <c r="BT34" s="66">
        <v>1.9</v>
      </c>
      <c r="BU34" s="66">
        <v>20</v>
      </c>
      <c r="BV34" s="66">
        <v>6</v>
      </c>
      <c r="BW34" s="66">
        <v>20</v>
      </c>
      <c r="BX34" s="66">
        <v>17.399999999999999</v>
      </c>
      <c r="BY34" s="66">
        <v>20.5</v>
      </c>
      <c r="BZ34" s="67">
        <v>2063.66</v>
      </c>
    </row>
    <row r="35" spans="1:78" x14ac:dyDescent="0.3">
      <c r="A35" s="1"/>
      <c r="B35" s="54" t="s">
        <v>673</v>
      </c>
      <c r="C35" s="66"/>
      <c r="D35" s="66"/>
      <c r="E35" s="66"/>
      <c r="F35" s="66">
        <v>6.9</v>
      </c>
      <c r="G35" s="66"/>
      <c r="H35" s="66">
        <v>11.7</v>
      </c>
      <c r="I35" s="66">
        <v>2.5</v>
      </c>
      <c r="J35" s="66"/>
      <c r="K35" s="66">
        <v>10.8</v>
      </c>
      <c r="L35" s="66">
        <v>14.8</v>
      </c>
      <c r="M35" s="66">
        <v>19.8</v>
      </c>
      <c r="N35" s="66">
        <v>0.3</v>
      </c>
      <c r="O35" s="66">
        <v>1.3</v>
      </c>
      <c r="P35" s="66">
        <v>19.8</v>
      </c>
      <c r="Q35" s="66"/>
      <c r="R35" s="66">
        <v>16.399999999999999</v>
      </c>
      <c r="S35" s="66">
        <v>20.3</v>
      </c>
      <c r="T35" s="66">
        <v>8</v>
      </c>
      <c r="U35" s="66">
        <v>3.5</v>
      </c>
      <c r="V35" s="66">
        <v>5.0999999999999996</v>
      </c>
      <c r="W35" s="66">
        <v>20.7</v>
      </c>
      <c r="X35" s="66">
        <v>18.600000000000001</v>
      </c>
      <c r="Y35" s="66">
        <v>16.5</v>
      </c>
      <c r="Z35" s="66">
        <v>77.3</v>
      </c>
      <c r="AA35" s="66">
        <v>15.9</v>
      </c>
      <c r="AB35" s="66">
        <v>50.6</v>
      </c>
      <c r="AC35" s="66"/>
      <c r="AD35" s="66"/>
      <c r="AE35" s="66">
        <v>22.4</v>
      </c>
      <c r="AF35" s="66">
        <v>202.7</v>
      </c>
      <c r="AG35" s="66">
        <v>33.9</v>
      </c>
      <c r="AH35" s="66">
        <v>46.9</v>
      </c>
      <c r="AI35" s="66">
        <v>21</v>
      </c>
      <c r="AJ35" s="66">
        <v>8.1</v>
      </c>
      <c r="AK35" s="66">
        <v>20.399999999999999</v>
      </c>
      <c r="AL35" s="66">
        <v>20.399999999999999</v>
      </c>
      <c r="AM35" s="66">
        <v>20</v>
      </c>
      <c r="AN35" s="66">
        <v>7.5</v>
      </c>
      <c r="AO35" s="66">
        <v>76.900000000000006</v>
      </c>
      <c r="AP35" s="66">
        <v>11.45</v>
      </c>
      <c r="AQ35" s="66">
        <v>13.7</v>
      </c>
      <c r="AR35" s="66"/>
      <c r="AS35" s="66">
        <v>3.6</v>
      </c>
      <c r="AT35" s="66">
        <v>18.5</v>
      </c>
      <c r="AU35" s="66"/>
      <c r="AV35" s="66">
        <v>242.7</v>
      </c>
      <c r="AW35" s="66">
        <v>190.9</v>
      </c>
      <c r="AX35" s="66">
        <v>97.4</v>
      </c>
      <c r="AY35" s="66">
        <v>0.3</v>
      </c>
      <c r="AZ35" s="66">
        <v>3.6</v>
      </c>
      <c r="BA35" s="66">
        <v>15.5</v>
      </c>
      <c r="BB35" s="66"/>
      <c r="BC35" s="66">
        <v>13.9</v>
      </c>
      <c r="BD35" s="66">
        <v>2.9</v>
      </c>
      <c r="BE35" s="66">
        <v>9.9</v>
      </c>
      <c r="BF35" s="66">
        <v>94.9</v>
      </c>
      <c r="BG35" s="66">
        <v>97.4</v>
      </c>
      <c r="BH35" s="66">
        <v>0.6</v>
      </c>
      <c r="BI35" s="66">
        <v>95.9</v>
      </c>
      <c r="BJ35" s="66">
        <v>126.1</v>
      </c>
      <c r="BK35" s="66"/>
      <c r="BL35" s="66">
        <v>16.5</v>
      </c>
      <c r="BM35" s="66">
        <v>17.8</v>
      </c>
      <c r="BN35" s="66">
        <v>51.5</v>
      </c>
      <c r="BO35" s="66">
        <v>4.8</v>
      </c>
      <c r="BP35" s="66">
        <v>2.2000000000000002</v>
      </c>
      <c r="BQ35" s="66">
        <v>2.2999999999999998</v>
      </c>
      <c r="BR35" s="66">
        <v>2.4</v>
      </c>
      <c r="BS35" s="66">
        <v>14.7</v>
      </c>
      <c r="BT35" s="66">
        <v>1.9</v>
      </c>
      <c r="BU35" s="66">
        <v>20</v>
      </c>
      <c r="BV35" s="66">
        <v>6</v>
      </c>
      <c r="BW35" s="66">
        <v>20</v>
      </c>
      <c r="BX35" s="66">
        <v>17.3</v>
      </c>
      <c r="BY35" s="66">
        <v>20.5</v>
      </c>
      <c r="BZ35" s="67">
        <v>2058.15</v>
      </c>
    </row>
    <row r="36" spans="1:78" x14ac:dyDescent="0.3">
      <c r="A36" s="1"/>
      <c r="B36" s="54" t="s">
        <v>674</v>
      </c>
      <c r="C36" s="66"/>
      <c r="D36" s="66"/>
      <c r="E36" s="66"/>
      <c r="F36" s="66">
        <v>6.3</v>
      </c>
      <c r="G36" s="66"/>
      <c r="H36" s="66">
        <v>11.7</v>
      </c>
      <c r="I36" s="66">
        <v>2.5</v>
      </c>
      <c r="J36" s="66"/>
      <c r="K36" s="66">
        <v>11.1</v>
      </c>
      <c r="L36" s="66">
        <v>16.3</v>
      </c>
      <c r="M36" s="66">
        <v>19.899999999999999</v>
      </c>
      <c r="N36" s="66">
        <v>0.3</v>
      </c>
      <c r="O36" s="66">
        <v>0.5</v>
      </c>
      <c r="P36" s="66">
        <v>19.8</v>
      </c>
      <c r="Q36" s="66"/>
      <c r="R36" s="66">
        <v>16.600000000000001</v>
      </c>
      <c r="S36" s="66">
        <v>20.3</v>
      </c>
      <c r="T36" s="66">
        <v>8.1</v>
      </c>
      <c r="U36" s="66">
        <v>3.5</v>
      </c>
      <c r="V36" s="66">
        <v>5.2</v>
      </c>
      <c r="W36" s="66">
        <v>20.7</v>
      </c>
      <c r="X36" s="66">
        <v>18.5</v>
      </c>
      <c r="Y36" s="66">
        <v>12.7</v>
      </c>
      <c r="Z36" s="66">
        <v>77.3</v>
      </c>
      <c r="AA36" s="66">
        <v>18.5</v>
      </c>
      <c r="AB36" s="66">
        <v>41.7</v>
      </c>
      <c r="AC36" s="66"/>
      <c r="AD36" s="66"/>
      <c r="AE36" s="66">
        <v>23.2</v>
      </c>
      <c r="AF36" s="66">
        <v>216.6</v>
      </c>
      <c r="AG36" s="66">
        <v>33.5</v>
      </c>
      <c r="AH36" s="66">
        <v>46.5</v>
      </c>
      <c r="AI36" s="66">
        <v>21</v>
      </c>
      <c r="AJ36" s="66">
        <v>8.1</v>
      </c>
      <c r="AK36" s="66">
        <v>20.399999999999999</v>
      </c>
      <c r="AL36" s="66">
        <v>20.399999999999999</v>
      </c>
      <c r="AM36" s="66">
        <v>20</v>
      </c>
      <c r="AN36" s="66">
        <v>7.4</v>
      </c>
      <c r="AO36" s="66">
        <v>76.3</v>
      </c>
      <c r="AP36" s="66">
        <v>11.75</v>
      </c>
      <c r="AQ36" s="66">
        <v>11.5</v>
      </c>
      <c r="AR36" s="66"/>
      <c r="AS36" s="66">
        <v>3.6</v>
      </c>
      <c r="AT36" s="66">
        <v>18.5</v>
      </c>
      <c r="AU36" s="66"/>
      <c r="AV36" s="66">
        <v>236.2</v>
      </c>
      <c r="AW36" s="66">
        <v>189.4</v>
      </c>
      <c r="AX36" s="66">
        <v>96.3</v>
      </c>
      <c r="AY36" s="66">
        <v>0.2</v>
      </c>
      <c r="AZ36" s="66">
        <v>3.6</v>
      </c>
      <c r="BA36" s="66">
        <v>14</v>
      </c>
      <c r="BB36" s="66"/>
      <c r="BC36" s="66">
        <v>13.6</v>
      </c>
      <c r="BD36" s="66">
        <v>2.9</v>
      </c>
      <c r="BE36" s="66">
        <v>9.9</v>
      </c>
      <c r="BF36" s="66">
        <v>125.6</v>
      </c>
      <c r="BG36" s="66">
        <v>121.9</v>
      </c>
      <c r="BH36" s="66">
        <v>0.6</v>
      </c>
      <c r="BI36" s="66">
        <v>95.4</v>
      </c>
      <c r="BJ36" s="66">
        <v>125.4</v>
      </c>
      <c r="BK36" s="66"/>
      <c r="BL36" s="66">
        <v>16.5</v>
      </c>
      <c r="BM36" s="66">
        <v>15.2</v>
      </c>
      <c r="BN36" s="66">
        <v>43.5</v>
      </c>
      <c r="BO36" s="66">
        <v>4.8</v>
      </c>
      <c r="BP36" s="66">
        <v>2.2000000000000002</v>
      </c>
      <c r="BQ36" s="66">
        <v>2.2999999999999998</v>
      </c>
      <c r="BR36" s="66">
        <v>2.4</v>
      </c>
      <c r="BS36" s="66">
        <v>13.5</v>
      </c>
      <c r="BT36" s="66">
        <v>1.9</v>
      </c>
      <c r="BU36" s="66">
        <v>20</v>
      </c>
      <c r="BV36" s="66">
        <v>6</v>
      </c>
      <c r="BW36" s="66">
        <v>20</v>
      </c>
      <c r="BX36" s="66">
        <v>17</v>
      </c>
      <c r="BY36" s="66">
        <v>20.5</v>
      </c>
      <c r="BZ36" s="67">
        <v>2091.0500000000002</v>
      </c>
    </row>
    <row r="37" spans="1:78" x14ac:dyDescent="0.3">
      <c r="A37" s="1"/>
      <c r="B37" s="54" t="s">
        <v>675</v>
      </c>
      <c r="C37" s="66"/>
      <c r="D37" s="66"/>
      <c r="E37" s="66"/>
      <c r="F37" s="66">
        <v>6.4</v>
      </c>
      <c r="G37" s="66"/>
      <c r="H37" s="66">
        <v>11.5</v>
      </c>
      <c r="I37" s="66">
        <v>2.6</v>
      </c>
      <c r="J37" s="66"/>
      <c r="K37" s="66">
        <v>10.9</v>
      </c>
      <c r="L37" s="66">
        <v>15.2</v>
      </c>
      <c r="M37" s="66">
        <v>19.899999999999999</v>
      </c>
      <c r="N37" s="66">
        <v>0.3</v>
      </c>
      <c r="O37" s="66">
        <v>0.3</v>
      </c>
      <c r="P37" s="66">
        <v>19.8</v>
      </c>
      <c r="Q37" s="66"/>
      <c r="R37" s="66">
        <v>16.5</v>
      </c>
      <c r="S37" s="66">
        <v>20.3</v>
      </c>
      <c r="T37" s="66">
        <v>8.1</v>
      </c>
      <c r="U37" s="66">
        <v>3.5</v>
      </c>
      <c r="V37" s="66">
        <v>5.0999999999999996</v>
      </c>
      <c r="W37" s="66">
        <v>20.7</v>
      </c>
      <c r="X37" s="66">
        <v>18.5</v>
      </c>
      <c r="Y37" s="66">
        <v>12.7</v>
      </c>
      <c r="Z37" s="66">
        <v>77.2</v>
      </c>
      <c r="AA37" s="66">
        <v>21.1</v>
      </c>
      <c r="AB37" s="66">
        <v>54.4</v>
      </c>
      <c r="AC37" s="66"/>
      <c r="AD37" s="66"/>
      <c r="AE37" s="66">
        <v>17.899999999999999</v>
      </c>
      <c r="AF37" s="66">
        <v>200.5</v>
      </c>
      <c r="AG37" s="66">
        <v>33.5</v>
      </c>
      <c r="AH37" s="66">
        <v>45.9</v>
      </c>
      <c r="AI37" s="66">
        <v>21</v>
      </c>
      <c r="AJ37" s="66">
        <v>8.1</v>
      </c>
      <c r="AK37" s="66">
        <v>20.399999999999999</v>
      </c>
      <c r="AL37" s="66">
        <v>20.399999999999999</v>
      </c>
      <c r="AM37" s="66">
        <v>20</v>
      </c>
      <c r="AN37" s="66">
        <v>7.3</v>
      </c>
      <c r="AO37" s="66">
        <v>76.599999999999994</v>
      </c>
      <c r="AP37" s="66">
        <v>9.99</v>
      </c>
      <c r="AQ37" s="66">
        <v>12.3</v>
      </c>
      <c r="AR37" s="66"/>
      <c r="AS37" s="66">
        <v>3.6</v>
      </c>
      <c r="AT37" s="66">
        <v>18.399999999999999</v>
      </c>
      <c r="AU37" s="66"/>
      <c r="AV37" s="66">
        <v>233.9</v>
      </c>
      <c r="AW37" s="66">
        <v>185.4</v>
      </c>
      <c r="AX37" s="66">
        <v>94.4</v>
      </c>
      <c r="AY37" s="66">
        <v>0.4</v>
      </c>
      <c r="AZ37" s="66">
        <v>3.7</v>
      </c>
      <c r="BA37" s="66">
        <v>12.2</v>
      </c>
      <c r="BB37" s="66"/>
      <c r="BC37" s="66">
        <v>12.9</v>
      </c>
      <c r="BD37" s="66">
        <v>2.9</v>
      </c>
      <c r="BE37" s="66">
        <v>10</v>
      </c>
      <c r="BF37" s="66">
        <v>133.80000000000001</v>
      </c>
      <c r="BG37" s="66">
        <v>125</v>
      </c>
      <c r="BH37" s="66">
        <v>0.6</v>
      </c>
      <c r="BI37" s="66">
        <v>93.5</v>
      </c>
      <c r="BJ37" s="66">
        <v>123.4</v>
      </c>
      <c r="BK37" s="66"/>
      <c r="BL37" s="66">
        <v>16.100000000000001</v>
      </c>
      <c r="BM37" s="66">
        <v>15.2</v>
      </c>
      <c r="BN37" s="66">
        <v>43.1</v>
      </c>
      <c r="BO37" s="66">
        <v>4.8</v>
      </c>
      <c r="BP37" s="66">
        <v>2.2000000000000002</v>
      </c>
      <c r="BQ37" s="66">
        <v>2.2999999999999998</v>
      </c>
      <c r="BR37" s="66">
        <v>2.4</v>
      </c>
      <c r="BS37" s="66">
        <v>11.9</v>
      </c>
      <c r="BT37" s="66">
        <v>1.9</v>
      </c>
      <c r="BU37" s="66">
        <v>20</v>
      </c>
      <c r="BV37" s="66">
        <v>6</v>
      </c>
      <c r="BW37" s="66">
        <v>20</v>
      </c>
      <c r="BX37" s="66">
        <v>16.8</v>
      </c>
      <c r="BY37" s="66">
        <v>20.5</v>
      </c>
      <c r="BZ37" s="67">
        <v>2076.19</v>
      </c>
    </row>
    <row r="38" spans="1:78" x14ac:dyDescent="0.3">
      <c r="A38" s="1"/>
      <c r="B38" s="54" t="s">
        <v>676</v>
      </c>
      <c r="C38" s="66"/>
      <c r="D38" s="66"/>
      <c r="E38" s="66"/>
      <c r="F38" s="66">
        <v>6</v>
      </c>
      <c r="G38" s="66"/>
      <c r="H38" s="66">
        <v>11.5</v>
      </c>
      <c r="I38" s="66">
        <v>2.6</v>
      </c>
      <c r="J38" s="66"/>
      <c r="K38" s="66">
        <v>11.1</v>
      </c>
      <c r="L38" s="66">
        <v>17.600000000000001</v>
      </c>
      <c r="M38" s="66">
        <v>20</v>
      </c>
      <c r="N38" s="66">
        <v>0.3</v>
      </c>
      <c r="O38" s="66">
        <v>0.2</v>
      </c>
      <c r="P38" s="66">
        <v>19.8</v>
      </c>
      <c r="Q38" s="66"/>
      <c r="R38" s="66">
        <v>16.7</v>
      </c>
      <c r="S38" s="66">
        <v>20.3</v>
      </c>
      <c r="T38" s="66">
        <v>8</v>
      </c>
      <c r="U38" s="66">
        <v>3.5</v>
      </c>
      <c r="V38" s="66">
        <v>5.0999999999999996</v>
      </c>
      <c r="W38" s="66">
        <v>20.8</v>
      </c>
      <c r="X38" s="66">
        <v>18.5</v>
      </c>
      <c r="Y38" s="66">
        <v>12.8</v>
      </c>
      <c r="Z38" s="66">
        <v>75.2</v>
      </c>
      <c r="AA38" s="66">
        <v>23.6</v>
      </c>
      <c r="AB38" s="66">
        <v>58.1</v>
      </c>
      <c r="AC38" s="66"/>
      <c r="AD38" s="66"/>
      <c r="AE38" s="66">
        <v>27.1</v>
      </c>
      <c r="AF38" s="66">
        <v>221</v>
      </c>
      <c r="AG38" s="66">
        <v>32.700000000000003</v>
      </c>
      <c r="AH38" s="66">
        <v>45.4</v>
      </c>
      <c r="AI38" s="66">
        <v>21</v>
      </c>
      <c r="AJ38" s="66">
        <v>8.1</v>
      </c>
      <c r="AK38" s="66">
        <v>20.399999999999999</v>
      </c>
      <c r="AL38" s="66">
        <v>20.399999999999999</v>
      </c>
      <c r="AM38" s="66">
        <v>20</v>
      </c>
      <c r="AN38" s="66">
        <v>7.3</v>
      </c>
      <c r="AO38" s="66">
        <v>71.400000000000006</v>
      </c>
      <c r="AP38" s="66">
        <v>10.93</v>
      </c>
      <c r="AQ38" s="66">
        <v>12.4</v>
      </c>
      <c r="AR38" s="66"/>
      <c r="AS38" s="66">
        <v>3.6</v>
      </c>
      <c r="AT38" s="66">
        <v>18.5</v>
      </c>
      <c r="AU38" s="66"/>
      <c r="AV38" s="66">
        <v>226.7</v>
      </c>
      <c r="AW38" s="66">
        <v>178.2</v>
      </c>
      <c r="AX38" s="66">
        <v>90.6</v>
      </c>
      <c r="AY38" s="66">
        <v>0.1</v>
      </c>
      <c r="AZ38" s="66">
        <v>3.7</v>
      </c>
      <c r="BA38" s="66">
        <v>10.199999999999999</v>
      </c>
      <c r="BB38" s="66"/>
      <c r="BC38" s="66">
        <v>12.2</v>
      </c>
      <c r="BD38" s="66">
        <v>2.9</v>
      </c>
      <c r="BE38" s="66">
        <v>10</v>
      </c>
      <c r="BF38" s="66">
        <v>130.69999999999999</v>
      </c>
      <c r="BG38" s="66">
        <v>124.9</v>
      </c>
      <c r="BH38" s="66">
        <v>0.6</v>
      </c>
      <c r="BI38" s="66">
        <v>90.9</v>
      </c>
      <c r="BJ38" s="66">
        <v>120.5</v>
      </c>
      <c r="BK38" s="66"/>
      <c r="BL38" s="66">
        <v>15.3</v>
      </c>
      <c r="BM38" s="66">
        <v>17</v>
      </c>
      <c r="BN38" s="66">
        <v>45.6</v>
      </c>
      <c r="BO38" s="66">
        <v>4.8</v>
      </c>
      <c r="BP38" s="66">
        <v>2.2000000000000002</v>
      </c>
      <c r="BQ38" s="66">
        <v>2.2999999999999998</v>
      </c>
      <c r="BR38" s="66">
        <v>2.4</v>
      </c>
      <c r="BS38" s="66">
        <v>9.9</v>
      </c>
      <c r="BT38" s="66">
        <v>1.9</v>
      </c>
      <c r="BU38" s="66">
        <v>20</v>
      </c>
      <c r="BV38" s="66">
        <v>6</v>
      </c>
      <c r="BW38" s="66">
        <v>20</v>
      </c>
      <c r="BX38" s="66">
        <v>15.7</v>
      </c>
      <c r="BY38" s="66">
        <v>20.5</v>
      </c>
      <c r="BZ38" s="67">
        <v>2077.73</v>
      </c>
    </row>
    <row r="39" spans="1:78" x14ac:dyDescent="0.3">
      <c r="A39" s="1"/>
      <c r="B39" s="56" t="s">
        <v>677</v>
      </c>
      <c r="C39" s="68"/>
      <c r="D39" s="68"/>
      <c r="E39" s="68"/>
      <c r="F39" s="68">
        <v>6.3</v>
      </c>
      <c r="G39" s="68"/>
      <c r="H39" s="68">
        <v>11.5</v>
      </c>
      <c r="I39" s="68">
        <v>2.7</v>
      </c>
      <c r="J39" s="68"/>
      <c r="K39" s="68">
        <v>10.7</v>
      </c>
      <c r="L39" s="68">
        <v>17.600000000000001</v>
      </c>
      <c r="M39" s="68">
        <v>20</v>
      </c>
      <c r="N39" s="68">
        <v>0.2</v>
      </c>
      <c r="O39" s="68">
        <v>0.3</v>
      </c>
      <c r="P39" s="68">
        <v>19.8</v>
      </c>
      <c r="Q39" s="68"/>
      <c r="R39" s="68">
        <v>17.100000000000001</v>
      </c>
      <c r="S39" s="68">
        <v>20.3</v>
      </c>
      <c r="T39" s="68">
        <v>8</v>
      </c>
      <c r="U39" s="68">
        <v>3.5</v>
      </c>
      <c r="V39" s="68">
        <v>5.0999999999999996</v>
      </c>
      <c r="W39" s="68">
        <v>20.7</v>
      </c>
      <c r="X39" s="68">
        <v>18.5</v>
      </c>
      <c r="Y39" s="68">
        <v>12.8</v>
      </c>
      <c r="Z39" s="68">
        <v>77.099999999999994</v>
      </c>
      <c r="AA39" s="68">
        <v>26.7</v>
      </c>
      <c r="AB39" s="68">
        <v>69.3</v>
      </c>
      <c r="AC39" s="68"/>
      <c r="AD39" s="68"/>
      <c r="AE39" s="68">
        <v>33.9</v>
      </c>
      <c r="AF39" s="68">
        <v>216.5</v>
      </c>
      <c r="AG39" s="68">
        <v>28.5</v>
      </c>
      <c r="AH39" s="68">
        <v>43.9</v>
      </c>
      <c r="AI39" s="68">
        <v>20.9</v>
      </c>
      <c r="AJ39" s="68">
        <v>8.1</v>
      </c>
      <c r="AK39" s="68">
        <v>20.399999999999999</v>
      </c>
      <c r="AL39" s="68">
        <v>20.399999999999999</v>
      </c>
      <c r="AM39" s="68">
        <v>20</v>
      </c>
      <c r="AN39" s="68">
        <v>7.3</v>
      </c>
      <c r="AO39" s="68">
        <v>64</v>
      </c>
      <c r="AP39" s="68">
        <v>11.46</v>
      </c>
      <c r="AQ39" s="68">
        <v>12.8</v>
      </c>
      <c r="AR39" s="68"/>
      <c r="AS39" s="68">
        <v>3.6</v>
      </c>
      <c r="AT39" s="68">
        <v>18.5</v>
      </c>
      <c r="AU39" s="68"/>
      <c r="AV39" s="68">
        <v>208.6</v>
      </c>
      <c r="AW39" s="68">
        <v>165</v>
      </c>
      <c r="AX39" s="68">
        <v>83.9</v>
      </c>
      <c r="AY39" s="68">
        <v>0.1</v>
      </c>
      <c r="AZ39" s="68">
        <v>3.6</v>
      </c>
      <c r="BA39" s="68">
        <v>7.9</v>
      </c>
      <c r="BB39" s="68"/>
      <c r="BC39" s="68">
        <v>7.4</v>
      </c>
      <c r="BD39" s="68">
        <v>3.9</v>
      </c>
      <c r="BE39" s="68">
        <v>10</v>
      </c>
      <c r="BF39" s="68">
        <v>128.30000000000001</v>
      </c>
      <c r="BG39" s="68">
        <v>124.5</v>
      </c>
      <c r="BH39" s="68">
        <v>0.6</v>
      </c>
      <c r="BI39" s="68">
        <v>84.1</v>
      </c>
      <c r="BJ39" s="68">
        <v>105.5</v>
      </c>
      <c r="BK39" s="68"/>
      <c r="BL39" s="68">
        <v>13.8</v>
      </c>
      <c r="BM39" s="68">
        <v>21.5</v>
      </c>
      <c r="BN39" s="68">
        <v>54.8</v>
      </c>
      <c r="BO39" s="68">
        <v>4.8</v>
      </c>
      <c r="BP39" s="68">
        <v>2.4</v>
      </c>
      <c r="BQ39" s="68">
        <v>2.2999999999999998</v>
      </c>
      <c r="BR39" s="68">
        <v>2.4</v>
      </c>
      <c r="BS39" s="68">
        <v>7.6</v>
      </c>
      <c r="BT39" s="68">
        <v>1.9</v>
      </c>
      <c r="BU39" s="68">
        <v>20</v>
      </c>
      <c r="BV39" s="68">
        <v>6</v>
      </c>
      <c r="BW39" s="68">
        <v>20</v>
      </c>
      <c r="BX39" s="68">
        <v>13.6</v>
      </c>
      <c r="BY39" s="68">
        <v>20.399999999999999</v>
      </c>
      <c r="BZ39" s="69">
        <v>2023.36</v>
      </c>
    </row>
    <row r="40" spans="1:78" x14ac:dyDescent="0.3">
      <c r="A40" s="1"/>
      <c r="B40" s="50" t="s">
        <v>678</v>
      </c>
      <c r="C40" s="64"/>
      <c r="D40" s="64"/>
      <c r="E40" s="64"/>
      <c r="F40" s="64">
        <v>6.4</v>
      </c>
      <c r="G40" s="64"/>
      <c r="H40" s="64">
        <v>11.5</v>
      </c>
      <c r="I40" s="64">
        <v>2.8</v>
      </c>
      <c r="J40" s="64"/>
      <c r="K40" s="64">
        <v>11</v>
      </c>
      <c r="L40" s="64">
        <v>16.899999999999999</v>
      </c>
      <c r="M40" s="64">
        <v>19.899999999999999</v>
      </c>
      <c r="N40" s="64">
        <v>0.1</v>
      </c>
      <c r="O40" s="64">
        <v>0.2</v>
      </c>
      <c r="P40" s="64">
        <v>19.8</v>
      </c>
      <c r="Q40" s="64"/>
      <c r="R40" s="64">
        <v>17.3</v>
      </c>
      <c r="S40" s="64">
        <v>20.3</v>
      </c>
      <c r="T40" s="64">
        <v>8</v>
      </c>
      <c r="U40" s="64">
        <v>3.5</v>
      </c>
      <c r="V40" s="64">
        <v>5.2</v>
      </c>
      <c r="W40" s="64">
        <v>20.8</v>
      </c>
      <c r="X40" s="64">
        <v>18.5</v>
      </c>
      <c r="Y40" s="64">
        <v>16.5</v>
      </c>
      <c r="Z40" s="64">
        <v>78.7</v>
      </c>
      <c r="AA40" s="64">
        <v>25</v>
      </c>
      <c r="AB40" s="64">
        <v>69.400000000000006</v>
      </c>
      <c r="AC40" s="64"/>
      <c r="AD40" s="64"/>
      <c r="AE40" s="64">
        <v>33.700000000000003</v>
      </c>
      <c r="AF40" s="64">
        <v>220.1</v>
      </c>
      <c r="AG40" s="64">
        <v>18.399999999999999</v>
      </c>
      <c r="AH40" s="64">
        <v>41</v>
      </c>
      <c r="AI40" s="64">
        <v>20.9</v>
      </c>
      <c r="AJ40" s="64">
        <v>8.1</v>
      </c>
      <c r="AK40" s="64">
        <v>20.399999999999999</v>
      </c>
      <c r="AL40" s="64">
        <v>20.399999999999999</v>
      </c>
      <c r="AM40" s="64">
        <v>20</v>
      </c>
      <c r="AN40" s="64">
        <v>7.2</v>
      </c>
      <c r="AO40" s="64">
        <v>36.700000000000003</v>
      </c>
      <c r="AP40" s="64">
        <v>10.65</v>
      </c>
      <c r="AQ40" s="64">
        <v>13</v>
      </c>
      <c r="AR40" s="64"/>
      <c r="AS40" s="64">
        <v>3.6</v>
      </c>
      <c r="AT40" s="64">
        <v>18.399999999999999</v>
      </c>
      <c r="AU40" s="64"/>
      <c r="AV40" s="64">
        <v>151</v>
      </c>
      <c r="AW40" s="64">
        <v>106.5</v>
      </c>
      <c r="AX40" s="64">
        <v>55.6</v>
      </c>
      <c r="AY40" s="64">
        <v>0.1</v>
      </c>
      <c r="AZ40" s="64">
        <v>3.6</v>
      </c>
      <c r="BA40" s="64">
        <v>5.2</v>
      </c>
      <c r="BB40" s="64"/>
      <c r="BC40" s="64">
        <v>1.7</v>
      </c>
      <c r="BD40" s="64">
        <v>5.4</v>
      </c>
      <c r="BE40" s="64">
        <v>10</v>
      </c>
      <c r="BF40" s="64">
        <v>158</v>
      </c>
      <c r="BG40" s="64">
        <v>128.5</v>
      </c>
      <c r="BH40" s="64">
        <v>0.6</v>
      </c>
      <c r="BI40" s="64">
        <v>57.2</v>
      </c>
      <c r="BJ40" s="64">
        <v>65.400000000000006</v>
      </c>
      <c r="BK40" s="64"/>
      <c r="BL40" s="64">
        <v>8.3000000000000007</v>
      </c>
      <c r="BM40" s="64">
        <v>24.1</v>
      </c>
      <c r="BN40" s="64">
        <v>65.2</v>
      </c>
      <c r="BO40" s="64">
        <v>4.8</v>
      </c>
      <c r="BP40" s="64">
        <v>2.4</v>
      </c>
      <c r="BQ40" s="64">
        <v>2.2999999999999998</v>
      </c>
      <c r="BR40" s="64">
        <v>2.4</v>
      </c>
      <c r="BS40" s="64">
        <v>5</v>
      </c>
      <c r="BT40" s="64">
        <v>1.9</v>
      </c>
      <c r="BU40" s="64">
        <v>20</v>
      </c>
      <c r="BV40" s="64">
        <v>6</v>
      </c>
      <c r="BW40" s="64">
        <v>20</v>
      </c>
      <c r="BX40" s="64">
        <v>6.8</v>
      </c>
      <c r="BY40" s="64">
        <v>20.5</v>
      </c>
      <c r="BZ40" s="65">
        <v>1802.85</v>
      </c>
    </row>
    <row r="41" spans="1:78" x14ac:dyDescent="0.3">
      <c r="A41" s="1"/>
      <c r="B41" s="54" t="s">
        <v>679</v>
      </c>
      <c r="C41" s="66"/>
      <c r="D41" s="66"/>
      <c r="E41" s="66"/>
      <c r="F41" s="66">
        <v>4</v>
      </c>
      <c r="G41" s="66"/>
      <c r="H41" s="66">
        <v>10.4</v>
      </c>
      <c r="I41" s="66">
        <v>2.8</v>
      </c>
      <c r="J41" s="66"/>
      <c r="K41" s="66">
        <v>11.2</v>
      </c>
      <c r="L41" s="66">
        <v>17.2</v>
      </c>
      <c r="M41" s="66">
        <v>20</v>
      </c>
      <c r="N41" s="66">
        <v>0.1</v>
      </c>
      <c r="O41" s="66">
        <v>0.1</v>
      </c>
      <c r="P41" s="66">
        <v>19.8</v>
      </c>
      <c r="Q41" s="66"/>
      <c r="R41" s="66">
        <v>17.8</v>
      </c>
      <c r="S41" s="66">
        <v>20.3</v>
      </c>
      <c r="T41" s="66">
        <v>8</v>
      </c>
      <c r="U41" s="66">
        <v>3.5</v>
      </c>
      <c r="V41" s="66">
        <v>5.2</v>
      </c>
      <c r="W41" s="66">
        <v>20.8</v>
      </c>
      <c r="X41" s="66">
        <v>18.5</v>
      </c>
      <c r="Y41" s="66">
        <v>16.5</v>
      </c>
      <c r="Z41" s="66">
        <v>74.599999999999994</v>
      </c>
      <c r="AA41" s="66">
        <v>18.5</v>
      </c>
      <c r="AB41" s="66">
        <v>82.9</v>
      </c>
      <c r="AC41" s="66"/>
      <c r="AD41" s="66"/>
      <c r="AE41" s="66">
        <v>23.8</v>
      </c>
      <c r="AF41" s="66">
        <v>214</v>
      </c>
      <c r="AG41" s="66">
        <v>7.3</v>
      </c>
      <c r="AH41" s="66">
        <v>29.1</v>
      </c>
      <c r="AI41" s="66">
        <v>20.9</v>
      </c>
      <c r="AJ41" s="66">
        <v>8.1</v>
      </c>
      <c r="AK41" s="66">
        <v>20.399999999999999</v>
      </c>
      <c r="AL41" s="66">
        <v>20.399999999999999</v>
      </c>
      <c r="AM41" s="66">
        <v>20</v>
      </c>
      <c r="AN41" s="66">
        <v>7.2</v>
      </c>
      <c r="AO41" s="66">
        <v>14.1</v>
      </c>
      <c r="AP41" s="66">
        <v>10.3</v>
      </c>
      <c r="AQ41" s="66">
        <v>11.1</v>
      </c>
      <c r="AR41" s="66"/>
      <c r="AS41" s="66">
        <v>3.7</v>
      </c>
      <c r="AT41" s="66">
        <v>18.5</v>
      </c>
      <c r="AU41" s="66"/>
      <c r="AV41" s="66">
        <v>60.8</v>
      </c>
      <c r="AW41" s="66">
        <v>44.8</v>
      </c>
      <c r="AX41" s="66">
        <v>22.8</v>
      </c>
      <c r="AY41" s="66">
        <v>0.1</v>
      </c>
      <c r="AZ41" s="66">
        <v>3.7</v>
      </c>
      <c r="BA41" s="66">
        <v>2.5</v>
      </c>
      <c r="BB41" s="66"/>
      <c r="BC41" s="66"/>
      <c r="BD41" s="66">
        <v>5.4</v>
      </c>
      <c r="BE41" s="66">
        <v>10</v>
      </c>
      <c r="BF41" s="66">
        <v>158.80000000000001</v>
      </c>
      <c r="BG41" s="66">
        <v>128.69999999999999</v>
      </c>
      <c r="BH41" s="66">
        <v>0.6</v>
      </c>
      <c r="BI41" s="66">
        <v>22.9</v>
      </c>
      <c r="BJ41" s="66">
        <v>23.8</v>
      </c>
      <c r="BK41" s="66"/>
      <c r="BL41" s="66">
        <v>1.8</v>
      </c>
      <c r="BM41" s="66">
        <v>24.1</v>
      </c>
      <c r="BN41" s="66">
        <v>68.400000000000006</v>
      </c>
      <c r="BO41" s="66">
        <v>4.8</v>
      </c>
      <c r="BP41" s="66">
        <v>2.4</v>
      </c>
      <c r="BQ41" s="66">
        <v>2.2999999999999998</v>
      </c>
      <c r="BR41" s="66">
        <v>2.4</v>
      </c>
      <c r="BS41" s="66">
        <v>2.4</v>
      </c>
      <c r="BT41" s="66">
        <v>1.9</v>
      </c>
      <c r="BU41" s="66">
        <v>20</v>
      </c>
      <c r="BV41" s="66">
        <v>6</v>
      </c>
      <c r="BW41" s="66">
        <v>20</v>
      </c>
      <c r="BX41" s="66">
        <v>1.2</v>
      </c>
      <c r="BY41" s="66">
        <v>20.6</v>
      </c>
      <c r="BZ41" s="67">
        <v>1464.3</v>
      </c>
    </row>
    <row r="42" spans="1:78" x14ac:dyDescent="0.3">
      <c r="A42" s="1"/>
      <c r="B42" s="54" t="s">
        <v>680</v>
      </c>
      <c r="C42" s="66"/>
      <c r="D42" s="66"/>
      <c r="E42" s="66"/>
      <c r="F42" s="66">
        <v>6.3</v>
      </c>
      <c r="G42" s="66"/>
      <c r="H42" s="66">
        <v>8.3000000000000007</v>
      </c>
      <c r="I42" s="66">
        <v>2.8</v>
      </c>
      <c r="J42" s="66"/>
      <c r="K42" s="66">
        <v>11.1</v>
      </c>
      <c r="L42" s="66">
        <v>15.2</v>
      </c>
      <c r="M42" s="66">
        <v>19.899999999999999</v>
      </c>
      <c r="N42" s="66"/>
      <c r="O42" s="66"/>
      <c r="P42" s="66">
        <v>19.8</v>
      </c>
      <c r="Q42" s="66"/>
      <c r="R42" s="66">
        <v>18.100000000000001</v>
      </c>
      <c r="S42" s="66">
        <v>20.3</v>
      </c>
      <c r="T42" s="66">
        <v>8</v>
      </c>
      <c r="U42" s="66">
        <v>3.5</v>
      </c>
      <c r="V42" s="66">
        <v>5.2</v>
      </c>
      <c r="W42" s="66">
        <v>20.7</v>
      </c>
      <c r="X42" s="66">
        <v>18.5</v>
      </c>
      <c r="Y42" s="66">
        <v>16.399999999999999</v>
      </c>
      <c r="Z42" s="66">
        <v>78.3</v>
      </c>
      <c r="AA42" s="66">
        <v>17.2</v>
      </c>
      <c r="AB42" s="66">
        <v>90.9</v>
      </c>
      <c r="AC42" s="66"/>
      <c r="AD42" s="66"/>
      <c r="AE42" s="66">
        <v>27.6</v>
      </c>
      <c r="AF42" s="66">
        <v>216</v>
      </c>
      <c r="AG42" s="66">
        <v>0.4</v>
      </c>
      <c r="AH42" s="66">
        <v>11.4</v>
      </c>
      <c r="AI42" s="66">
        <v>20.9</v>
      </c>
      <c r="AJ42" s="66">
        <v>8.1</v>
      </c>
      <c r="AK42" s="66">
        <v>20.399999999999999</v>
      </c>
      <c r="AL42" s="66">
        <v>20.399999999999999</v>
      </c>
      <c r="AM42" s="66">
        <v>20</v>
      </c>
      <c r="AN42" s="66">
        <v>7.3</v>
      </c>
      <c r="AO42" s="66">
        <v>1</v>
      </c>
      <c r="AP42" s="66">
        <v>9.07</v>
      </c>
      <c r="AQ42" s="66">
        <v>10.1</v>
      </c>
      <c r="AR42" s="66"/>
      <c r="AS42" s="66">
        <v>3.6</v>
      </c>
      <c r="AT42" s="66">
        <v>18.5</v>
      </c>
      <c r="AU42" s="66"/>
      <c r="AV42" s="66">
        <v>5.5</v>
      </c>
      <c r="AW42" s="66">
        <v>2.8</v>
      </c>
      <c r="AX42" s="66">
        <v>1.5</v>
      </c>
      <c r="AY42" s="66">
        <v>0.1</v>
      </c>
      <c r="AZ42" s="66">
        <v>3.6</v>
      </c>
      <c r="BA42" s="66">
        <v>0.5</v>
      </c>
      <c r="BB42" s="66"/>
      <c r="BC42" s="66"/>
      <c r="BD42" s="66">
        <v>5.6</v>
      </c>
      <c r="BE42" s="66">
        <v>9.9</v>
      </c>
      <c r="BF42" s="66">
        <v>147.5</v>
      </c>
      <c r="BG42" s="66">
        <v>126.8</v>
      </c>
      <c r="BH42" s="66">
        <v>0.6</v>
      </c>
      <c r="BI42" s="66">
        <v>1.6</v>
      </c>
      <c r="BJ42" s="66">
        <v>1.2</v>
      </c>
      <c r="BK42" s="66"/>
      <c r="BL42" s="66"/>
      <c r="BM42" s="66">
        <v>27</v>
      </c>
      <c r="BN42" s="66">
        <v>74.3</v>
      </c>
      <c r="BO42" s="66">
        <v>4.8</v>
      </c>
      <c r="BP42" s="66">
        <v>2.6</v>
      </c>
      <c r="BQ42" s="66">
        <v>2.2999999999999998</v>
      </c>
      <c r="BR42" s="66">
        <v>2.4</v>
      </c>
      <c r="BS42" s="66">
        <v>0.5</v>
      </c>
      <c r="BT42" s="66">
        <v>1.9</v>
      </c>
      <c r="BU42" s="66">
        <v>20.2</v>
      </c>
      <c r="BV42" s="66">
        <v>6</v>
      </c>
      <c r="BW42" s="66">
        <v>20</v>
      </c>
      <c r="BX42" s="66"/>
      <c r="BY42" s="66">
        <v>20.399999999999999</v>
      </c>
      <c r="BZ42" s="67">
        <v>1264.8699999999999</v>
      </c>
    </row>
    <row r="43" spans="1:78" x14ac:dyDescent="0.3">
      <c r="A43" s="1"/>
      <c r="B43" s="54" t="s">
        <v>681</v>
      </c>
      <c r="C43" s="66"/>
      <c r="D43" s="66"/>
      <c r="E43" s="66"/>
      <c r="F43" s="66">
        <v>5.7</v>
      </c>
      <c r="G43" s="66"/>
      <c r="H43" s="66">
        <v>10.3</v>
      </c>
      <c r="I43" s="66">
        <v>2.8</v>
      </c>
      <c r="J43" s="66"/>
      <c r="K43" s="66">
        <v>10.7</v>
      </c>
      <c r="L43" s="66">
        <v>17.399999999999999</v>
      </c>
      <c r="M43" s="66">
        <v>19.899999999999999</v>
      </c>
      <c r="N43" s="66"/>
      <c r="O43" s="66"/>
      <c r="P43" s="66">
        <v>19.8</v>
      </c>
      <c r="Q43" s="66"/>
      <c r="R43" s="66">
        <v>18.2</v>
      </c>
      <c r="S43" s="66">
        <v>20.3</v>
      </c>
      <c r="T43" s="66">
        <v>8</v>
      </c>
      <c r="U43" s="66">
        <v>3.5</v>
      </c>
      <c r="V43" s="66">
        <v>5.0999999999999996</v>
      </c>
      <c r="W43" s="66">
        <v>20.9</v>
      </c>
      <c r="X43" s="66">
        <v>18.5</v>
      </c>
      <c r="Y43" s="66">
        <v>12.7</v>
      </c>
      <c r="Z43" s="66">
        <v>78.3</v>
      </c>
      <c r="AA43" s="66">
        <v>11.3</v>
      </c>
      <c r="AB43" s="66">
        <v>86.1</v>
      </c>
      <c r="AC43" s="66"/>
      <c r="AD43" s="66"/>
      <c r="AE43" s="66">
        <v>18</v>
      </c>
      <c r="AF43" s="66">
        <v>184.2</v>
      </c>
      <c r="AG43" s="66"/>
      <c r="AH43" s="66">
        <v>0.5</v>
      </c>
      <c r="AI43" s="66">
        <v>20.9</v>
      </c>
      <c r="AJ43" s="66">
        <v>8.1</v>
      </c>
      <c r="AK43" s="66">
        <v>20.399999999999999</v>
      </c>
      <c r="AL43" s="66">
        <v>20.399999999999999</v>
      </c>
      <c r="AM43" s="66">
        <v>20</v>
      </c>
      <c r="AN43" s="66">
        <v>7.3</v>
      </c>
      <c r="AO43" s="66"/>
      <c r="AP43" s="66">
        <v>8.8699999999999992</v>
      </c>
      <c r="AQ43" s="66">
        <v>11.4</v>
      </c>
      <c r="AR43" s="66"/>
      <c r="AS43" s="66">
        <v>3.6</v>
      </c>
      <c r="AT43" s="66">
        <v>18.5</v>
      </c>
      <c r="AU43" s="66"/>
      <c r="AV43" s="66"/>
      <c r="AW43" s="66"/>
      <c r="AX43" s="66"/>
      <c r="AY43" s="66"/>
      <c r="AZ43" s="66">
        <v>3.6</v>
      </c>
      <c r="BA43" s="66"/>
      <c r="BB43" s="66"/>
      <c r="BC43" s="66"/>
      <c r="BD43" s="66">
        <v>5.5</v>
      </c>
      <c r="BE43" s="66">
        <v>9.9</v>
      </c>
      <c r="BF43" s="66">
        <v>134.1</v>
      </c>
      <c r="BG43" s="66">
        <v>126.7</v>
      </c>
      <c r="BH43" s="66">
        <v>0.6</v>
      </c>
      <c r="BI43" s="66"/>
      <c r="BJ43" s="66"/>
      <c r="BK43" s="66"/>
      <c r="BL43" s="66"/>
      <c r="BM43" s="66">
        <v>28.9</v>
      </c>
      <c r="BN43" s="66">
        <v>75</v>
      </c>
      <c r="BO43" s="66">
        <v>4.8</v>
      </c>
      <c r="BP43" s="66">
        <v>2.7</v>
      </c>
      <c r="BQ43" s="66">
        <v>2.2999999999999998</v>
      </c>
      <c r="BR43" s="66">
        <v>2.4</v>
      </c>
      <c r="BS43" s="66"/>
      <c r="BT43" s="66">
        <v>1.9</v>
      </c>
      <c r="BU43" s="66">
        <v>20</v>
      </c>
      <c r="BV43" s="66">
        <v>6</v>
      </c>
      <c r="BW43" s="66">
        <v>20</v>
      </c>
      <c r="BX43" s="66"/>
      <c r="BY43" s="66">
        <v>20.5</v>
      </c>
      <c r="BZ43" s="67">
        <v>1176.57</v>
      </c>
    </row>
    <row r="44" spans="1:78" x14ac:dyDescent="0.3">
      <c r="A44" s="1"/>
      <c r="B44" s="54" t="s">
        <v>682</v>
      </c>
      <c r="C44" s="66"/>
      <c r="D44" s="66"/>
      <c r="E44" s="66"/>
      <c r="F44" s="66">
        <v>6.1</v>
      </c>
      <c r="G44" s="66"/>
      <c r="H44" s="66">
        <v>16.2</v>
      </c>
      <c r="I44" s="66">
        <v>2.8</v>
      </c>
      <c r="J44" s="66"/>
      <c r="K44" s="66">
        <v>10.6</v>
      </c>
      <c r="L44" s="66">
        <v>16.2</v>
      </c>
      <c r="M44" s="66">
        <v>19.7</v>
      </c>
      <c r="N44" s="66"/>
      <c r="O44" s="66"/>
      <c r="P44" s="66">
        <v>19.8</v>
      </c>
      <c r="Q44" s="66"/>
      <c r="R44" s="66">
        <v>18.399999999999999</v>
      </c>
      <c r="S44" s="66">
        <v>20.3</v>
      </c>
      <c r="T44" s="66">
        <v>8</v>
      </c>
      <c r="U44" s="66">
        <v>3.5</v>
      </c>
      <c r="V44" s="66">
        <v>5</v>
      </c>
      <c r="W44" s="66">
        <v>20.399999999999999</v>
      </c>
      <c r="X44" s="66">
        <v>18.5</v>
      </c>
      <c r="Y44" s="66">
        <v>12.7</v>
      </c>
      <c r="Z44" s="66">
        <v>72.8</v>
      </c>
      <c r="AA44" s="66">
        <v>8.4</v>
      </c>
      <c r="AB44" s="66">
        <v>66.8</v>
      </c>
      <c r="AC44" s="66"/>
      <c r="AD44" s="66"/>
      <c r="AE44" s="66">
        <v>14.8</v>
      </c>
      <c r="AF44" s="66">
        <v>191.1</v>
      </c>
      <c r="AG44" s="66"/>
      <c r="AH44" s="66"/>
      <c r="AI44" s="66">
        <v>20.9</v>
      </c>
      <c r="AJ44" s="66">
        <v>8.1</v>
      </c>
      <c r="AK44" s="66">
        <v>20.399999999999999</v>
      </c>
      <c r="AL44" s="66">
        <v>20.399999999999999</v>
      </c>
      <c r="AM44" s="66">
        <v>20</v>
      </c>
      <c r="AN44" s="66">
        <v>7.4</v>
      </c>
      <c r="AO44" s="66"/>
      <c r="AP44" s="66">
        <v>6.75</v>
      </c>
      <c r="AQ44" s="66">
        <v>9.6</v>
      </c>
      <c r="AR44" s="66"/>
      <c r="AS44" s="66">
        <v>3.6</v>
      </c>
      <c r="AT44" s="66">
        <v>18.5</v>
      </c>
      <c r="AU44" s="66"/>
      <c r="AV44" s="66"/>
      <c r="AW44" s="66"/>
      <c r="AX44" s="66"/>
      <c r="AY44" s="66"/>
      <c r="AZ44" s="66">
        <v>3.6</v>
      </c>
      <c r="BA44" s="66"/>
      <c r="BB44" s="66"/>
      <c r="BC44" s="66"/>
      <c r="BD44" s="66">
        <v>5.6</v>
      </c>
      <c r="BE44" s="66">
        <v>9.9</v>
      </c>
      <c r="BF44" s="66">
        <v>123.8</v>
      </c>
      <c r="BG44" s="66">
        <v>126</v>
      </c>
      <c r="BH44" s="66">
        <v>0.6</v>
      </c>
      <c r="BI44" s="66"/>
      <c r="BJ44" s="66"/>
      <c r="BK44" s="66"/>
      <c r="BL44" s="66"/>
      <c r="BM44" s="66">
        <v>18.399999999999999</v>
      </c>
      <c r="BN44" s="66">
        <v>56.2</v>
      </c>
      <c r="BO44" s="66">
        <v>4.8</v>
      </c>
      <c r="BP44" s="66">
        <v>2.7</v>
      </c>
      <c r="BQ44" s="66">
        <v>2.2999999999999998</v>
      </c>
      <c r="BR44" s="66">
        <v>2.4</v>
      </c>
      <c r="BS44" s="66"/>
      <c r="BT44" s="66">
        <v>1.9</v>
      </c>
      <c r="BU44" s="66">
        <v>20</v>
      </c>
      <c r="BV44" s="66">
        <v>6.2</v>
      </c>
      <c r="BW44" s="66">
        <v>20</v>
      </c>
      <c r="BX44" s="66"/>
      <c r="BY44" s="66">
        <v>20.399999999999999</v>
      </c>
      <c r="BZ44" s="67">
        <v>1112.55</v>
      </c>
    </row>
    <row r="45" spans="1:78" x14ac:dyDescent="0.3">
      <c r="A45" s="1"/>
      <c r="B45" s="54" t="s">
        <v>683</v>
      </c>
      <c r="C45" s="66"/>
      <c r="D45" s="66"/>
      <c r="E45" s="66"/>
      <c r="F45" s="66">
        <v>6</v>
      </c>
      <c r="G45" s="66"/>
      <c r="H45" s="66">
        <v>20.2</v>
      </c>
      <c r="I45" s="66">
        <v>2.8</v>
      </c>
      <c r="J45" s="66"/>
      <c r="K45" s="66">
        <v>10.9</v>
      </c>
      <c r="L45" s="66">
        <v>16.600000000000001</v>
      </c>
      <c r="M45" s="66">
        <v>20.100000000000001</v>
      </c>
      <c r="N45" s="66"/>
      <c r="O45" s="66"/>
      <c r="P45" s="66">
        <v>19.8</v>
      </c>
      <c r="Q45" s="66"/>
      <c r="R45" s="66">
        <v>18.600000000000001</v>
      </c>
      <c r="S45" s="66">
        <v>20.3</v>
      </c>
      <c r="T45" s="66">
        <v>8</v>
      </c>
      <c r="U45" s="66">
        <v>3.5</v>
      </c>
      <c r="V45" s="66">
        <v>4.9000000000000004</v>
      </c>
      <c r="W45" s="66">
        <v>20.399999999999999</v>
      </c>
      <c r="X45" s="66">
        <v>14</v>
      </c>
      <c r="Y45" s="66">
        <v>12.7</v>
      </c>
      <c r="Z45" s="66">
        <v>69.400000000000006</v>
      </c>
      <c r="AA45" s="66">
        <v>8.3000000000000007</v>
      </c>
      <c r="AB45" s="66">
        <v>58.1</v>
      </c>
      <c r="AC45" s="66"/>
      <c r="AD45" s="66"/>
      <c r="AE45" s="66">
        <v>10.5</v>
      </c>
      <c r="AF45" s="66">
        <v>178.2</v>
      </c>
      <c r="AG45" s="66"/>
      <c r="AH45" s="66"/>
      <c r="AI45" s="66">
        <v>20.9</v>
      </c>
      <c r="AJ45" s="66">
        <v>8.1</v>
      </c>
      <c r="AK45" s="66">
        <v>20.399999999999999</v>
      </c>
      <c r="AL45" s="66">
        <v>20.399999999999999</v>
      </c>
      <c r="AM45" s="66">
        <v>20</v>
      </c>
      <c r="AN45" s="66">
        <v>7.4</v>
      </c>
      <c r="AO45" s="66"/>
      <c r="AP45" s="66">
        <v>5.79</v>
      </c>
      <c r="AQ45" s="66">
        <v>8.3000000000000007</v>
      </c>
      <c r="AR45" s="66"/>
      <c r="AS45" s="66">
        <v>3.6</v>
      </c>
      <c r="AT45" s="66">
        <v>18.5</v>
      </c>
      <c r="AU45" s="66"/>
      <c r="AV45" s="66"/>
      <c r="AW45" s="66"/>
      <c r="AX45" s="66"/>
      <c r="AY45" s="66"/>
      <c r="AZ45" s="66">
        <v>3.6</v>
      </c>
      <c r="BA45" s="66"/>
      <c r="BB45" s="66"/>
      <c r="BC45" s="66"/>
      <c r="BD45" s="66">
        <v>5.6</v>
      </c>
      <c r="BE45" s="66">
        <v>9.9</v>
      </c>
      <c r="BF45" s="66">
        <v>110.8</v>
      </c>
      <c r="BG45" s="66">
        <v>119.5</v>
      </c>
      <c r="BH45" s="66">
        <v>0.6</v>
      </c>
      <c r="BI45" s="66"/>
      <c r="BJ45" s="66"/>
      <c r="BK45" s="66"/>
      <c r="BL45" s="66"/>
      <c r="BM45" s="66">
        <v>16.399999999999999</v>
      </c>
      <c r="BN45" s="66">
        <v>51.3</v>
      </c>
      <c r="BO45" s="66">
        <v>4.8</v>
      </c>
      <c r="BP45" s="66">
        <v>2.7</v>
      </c>
      <c r="BQ45" s="66">
        <v>2.2999999999999998</v>
      </c>
      <c r="BR45" s="66">
        <v>2.4</v>
      </c>
      <c r="BS45" s="66"/>
      <c r="BT45" s="66">
        <v>1.9</v>
      </c>
      <c r="BU45" s="66">
        <v>20</v>
      </c>
      <c r="BV45" s="66">
        <v>6.2</v>
      </c>
      <c r="BW45" s="66">
        <v>20</v>
      </c>
      <c r="BX45" s="66"/>
      <c r="BY45" s="66">
        <v>20.399999999999999</v>
      </c>
      <c r="BZ45" s="67">
        <v>1055.0899999999999</v>
      </c>
    </row>
    <row r="46" spans="1:78" x14ac:dyDescent="0.3">
      <c r="A46" s="1"/>
      <c r="B46" s="54" t="s">
        <v>684</v>
      </c>
      <c r="C46" s="66"/>
      <c r="D46" s="66"/>
      <c r="E46" s="66"/>
      <c r="F46" s="66">
        <v>6.1</v>
      </c>
      <c r="G46" s="66"/>
      <c r="H46" s="66">
        <v>20.100000000000001</v>
      </c>
      <c r="I46" s="66">
        <v>2.9</v>
      </c>
      <c r="J46" s="66"/>
      <c r="K46" s="66">
        <v>11.5</v>
      </c>
      <c r="L46" s="66">
        <v>17.100000000000001</v>
      </c>
      <c r="M46" s="66">
        <v>20.2</v>
      </c>
      <c r="N46" s="66"/>
      <c r="O46" s="66"/>
      <c r="P46" s="66">
        <v>19.8</v>
      </c>
      <c r="Q46" s="66"/>
      <c r="R46" s="66">
        <v>17.8</v>
      </c>
      <c r="S46" s="66">
        <v>20.3</v>
      </c>
      <c r="T46" s="66">
        <v>8</v>
      </c>
      <c r="U46" s="66">
        <v>3.5</v>
      </c>
      <c r="V46" s="66">
        <v>4.9000000000000004</v>
      </c>
      <c r="W46" s="66">
        <v>20.9</v>
      </c>
      <c r="X46" s="66">
        <v>16.3</v>
      </c>
      <c r="Y46" s="66">
        <v>12.8</v>
      </c>
      <c r="Z46" s="66">
        <v>54.1</v>
      </c>
      <c r="AA46" s="66">
        <v>8.3000000000000007</v>
      </c>
      <c r="AB46" s="66">
        <v>59.6</v>
      </c>
      <c r="AC46" s="66"/>
      <c r="AD46" s="66"/>
      <c r="AE46" s="66">
        <v>9.4</v>
      </c>
      <c r="AF46" s="66">
        <v>149.69999999999999</v>
      </c>
      <c r="AG46" s="66"/>
      <c r="AH46" s="66"/>
      <c r="AI46" s="66">
        <v>20.9</v>
      </c>
      <c r="AJ46" s="66">
        <v>8.1</v>
      </c>
      <c r="AK46" s="66">
        <v>20.399999999999999</v>
      </c>
      <c r="AL46" s="66">
        <v>20.399999999999999</v>
      </c>
      <c r="AM46" s="66">
        <v>20</v>
      </c>
      <c r="AN46" s="66">
        <v>7.4</v>
      </c>
      <c r="AO46" s="66"/>
      <c r="AP46" s="66">
        <v>6.72</v>
      </c>
      <c r="AQ46" s="66">
        <v>9.3000000000000007</v>
      </c>
      <c r="AR46" s="66"/>
      <c r="AS46" s="66">
        <v>3.7</v>
      </c>
      <c r="AT46" s="66">
        <v>18.5</v>
      </c>
      <c r="AU46" s="66"/>
      <c r="AV46" s="66"/>
      <c r="AW46" s="66"/>
      <c r="AX46" s="66"/>
      <c r="AY46" s="66"/>
      <c r="AZ46" s="66">
        <v>3.6</v>
      </c>
      <c r="BA46" s="66"/>
      <c r="BB46" s="66"/>
      <c r="BC46" s="66"/>
      <c r="BD46" s="66">
        <v>5.5</v>
      </c>
      <c r="BE46" s="66">
        <v>9.9</v>
      </c>
      <c r="BF46" s="66">
        <v>102.4</v>
      </c>
      <c r="BG46" s="66">
        <v>109</v>
      </c>
      <c r="BH46" s="66">
        <v>0.6</v>
      </c>
      <c r="BI46" s="66"/>
      <c r="BJ46" s="66"/>
      <c r="BK46" s="66"/>
      <c r="BL46" s="66"/>
      <c r="BM46" s="66">
        <v>17.899999999999999</v>
      </c>
      <c r="BN46" s="66">
        <v>57.8</v>
      </c>
      <c r="BO46" s="66">
        <v>4.8</v>
      </c>
      <c r="BP46" s="66">
        <v>2.7</v>
      </c>
      <c r="BQ46" s="66">
        <v>2.2999999999999998</v>
      </c>
      <c r="BR46" s="66">
        <v>2.4</v>
      </c>
      <c r="BS46" s="66"/>
      <c r="BT46" s="66">
        <v>1.9</v>
      </c>
      <c r="BU46" s="66">
        <v>20</v>
      </c>
      <c r="BV46" s="66">
        <v>6.4</v>
      </c>
      <c r="BW46" s="66">
        <v>20</v>
      </c>
      <c r="BX46" s="66"/>
      <c r="BY46" s="66">
        <v>20.5</v>
      </c>
      <c r="BZ46" s="67">
        <v>1006.42</v>
      </c>
    </row>
    <row r="47" spans="1:78" x14ac:dyDescent="0.3">
      <c r="A47" s="1"/>
      <c r="B47" s="56" t="s">
        <v>685</v>
      </c>
      <c r="C47" s="68"/>
      <c r="D47" s="68"/>
      <c r="E47" s="68"/>
      <c r="F47" s="68">
        <v>6.1</v>
      </c>
      <c r="G47" s="68"/>
      <c r="H47" s="68">
        <v>20.100000000000001</v>
      </c>
      <c r="I47" s="68">
        <v>2.8</v>
      </c>
      <c r="J47" s="68"/>
      <c r="K47" s="68">
        <v>11.3</v>
      </c>
      <c r="L47" s="68">
        <v>16.899999999999999</v>
      </c>
      <c r="M47" s="68">
        <v>20</v>
      </c>
      <c r="N47" s="68"/>
      <c r="O47" s="68"/>
      <c r="P47" s="68">
        <v>19.8</v>
      </c>
      <c r="Q47" s="68"/>
      <c r="R47" s="68">
        <v>17.399999999999999</v>
      </c>
      <c r="S47" s="68">
        <v>20.3</v>
      </c>
      <c r="T47" s="68">
        <v>8</v>
      </c>
      <c r="U47" s="68">
        <v>3.5</v>
      </c>
      <c r="V47" s="68">
        <v>5.2</v>
      </c>
      <c r="W47" s="68">
        <v>20.6</v>
      </c>
      <c r="X47" s="68">
        <v>18.399999999999999</v>
      </c>
      <c r="Y47" s="68">
        <v>12.8</v>
      </c>
      <c r="Z47" s="68">
        <v>52.7</v>
      </c>
      <c r="AA47" s="68">
        <v>11.2</v>
      </c>
      <c r="AB47" s="68">
        <v>48.7</v>
      </c>
      <c r="AC47" s="68"/>
      <c r="AD47" s="68"/>
      <c r="AE47" s="68">
        <v>8.1999999999999993</v>
      </c>
      <c r="AF47" s="68">
        <v>140.4</v>
      </c>
      <c r="AG47" s="68"/>
      <c r="AH47" s="68"/>
      <c r="AI47" s="68">
        <v>20.9</v>
      </c>
      <c r="AJ47" s="68">
        <v>8.1</v>
      </c>
      <c r="AK47" s="68">
        <v>20.399999999999999</v>
      </c>
      <c r="AL47" s="68">
        <v>20.399999999999999</v>
      </c>
      <c r="AM47" s="68">
        <v>20</v>
      </c>
      <c r="AN47" s="68">
        <v>7.4</v>
      </c>
      <c r="AO47" s="68"/>
      <c r="AP47" s="68">
        <v>8.6199999999999992</v>
      </c>
      <c r="AQ47" s="68">
        <v>10.3</v>
      </c>
      <c r="AR47" s="68"/>
      <c r="AS47" s="68">
        <v>3.6</v>
      </c>
      <c r="AT47" s="68">
        <v>18.5</v>
      </c>
      <c r="AU47" s="68"/>
      <c r="AV47" s="68"/>
      <c r="AW47" s="68"/>
      <c r="AX47" s="68"/>
      <c r="AY47" s="68"/>
      <c r="AZ47" s="68">
        <v>3.6</v>
      </c>
      <c r="BA47" s="68"/>
      <c r="BB47" s="68"/>
      <c r="BC47" s="68"/>
      <c r="BD47" s="68">
        <v>5.5</v>
      </c>
      <c r="BE47" s="68">
        <v>10.1</v>
      </c>
      <c r="BF47" s="68">
        <v>66.900000000000006</v>
      </c>
      <c r="BG47" s="68">
        <v>89.9</v>
      </c>
      <c r="BH47" s="68">
        <v>0.6</v>
      </c>
      <c r="BI47" s="68"/>
      <c r="BJ47" s="68"/>
      <c r="BK47" s="68"/>
      <c r="BL47" s="68"/>
      <c r="BM47" s="68">
        <v>16.3</v>
      </c>
      <c r="BN47" s="68">
        <v>47.6</v>
      </c>
      <c r="BO47" s="68">
        <v>4.8</v>
      </c>
      <c r="BP47" s="68">
        <v>2.7</v>
      </c>
      <c r="BQ47" s="68">
        <v>2.2999999999999998</v>
      </c>
      <c r="BR47" s="68">
        <v>2.4</v>
      </c>
      <c r="BS47" s="68"/>
      <c r="BT47" s="68">
        <v>1.9</v>
      </c>
      <c r="BU47" s="68">
        <v>20</v>
      </c>
      <c r="BV47" s="68">
        <v>6.5</v>
      </c>
      <c r="BW47" s="68">
        <v>20</v>
      </c>
      <c r="BX47" s="68"/>
      <c r="BY47" s="68">
        <v>20.399999999999999</v>
      </c>
      <c r="BZ47" s="69">
        <v>924.12</v>
      </c>
    </row>
    <row r="48" spans="1:78" x14ac:dyDescent="0.3">
      <c r="A48" s="1"/>
      <c r="B48" s="50" t="s">
        <v>686</v>
      </c>
      <c r="C48" s="64"/>
      <c r="D48" s="64"/>
      <c r="E48" s="64"/>
      <c r="F48" s="64">
        <v>6.4</v>
      </c>
      <c r="G48" s="64"/>
      <c r="H48" s="64">
        <v>20.100000000000001</v>
      </c>
      <c r="I48" s="64">
        <v>2.9</v>
      </c>
      <c r="J48" s="64"/>
      <c r="K48" s="64">
        <v>11.7</v>
      </c>
      <c r="L48" s="64">
        <v>16.7</v>
      </c>
      <c r="M48" s="64">
        <v>20</v>
      </c>
      <c r="N48" s="64"/>
      <c r="O48" s="64"/>
      <c r="P48" s="64">
        <v>19.8</v>
      </c>
      <c r="Q48" s="64"/>
      <c r="R48" s="64">
        <v>15.8</v>
      </c>
      <c r="S48" s="64">
        <v>20.3</v>
      </c>
      <c r="T48" s="64">
        <v>8</v>
      </c>
      <c r="U48" s="64">
        <v>3.5</v>
      </c>
      <c r="V48" s="64">
        <v>5.3</v>
      </c>
      <c r="W48" s="64">
        <v>20.5</v>
      </c>
      <c r="X48" s="64">
        <v>18.5</v>
      </c>
      <c r="Y48" s="64">
        <v>16.5</v>
      </c>
      <c r="Z48" s="64">
        <v>52.8</v>
      </c>
      <c r="AA48" s="64">
        <v>10.6</v>
      </c>
      <c r="AB48" s="64">
        <v>36.700000000000003</v>
      </c>
      <c r="AC48" s="64"/>
      <c r="AD48" s="64"/>
      <c r="AE48" s="64">
        <v>13.4</v>
      </c>
      <c r="AF48" s="64">
        <v>145.1</v>
      </c>
      <c r="AG48" s="64"/>
      <c r="AH48" s="64"/>
      <c r="AI48" s="64">
        <v>20.9</v>
      </c>
      <c r="AJ48" s="64">
        <v>8.1</v>
      </c>
      <c r="AK48" s="64">
        <v>20.399999999999999</v>
      </c>
      <c r="AL48" s="64">
        <v>20.399999999999999</v>
      </c>
      <c r="AM48" s="64">
        <v>20</v>
      </c>
      <c r="AN48" s="64">
        <v>7.4</v>
      </c>
      <c r="AO48" s="64"/>
      <c r="AP48" s="64">
        <v>6.82</v>
      </c>
      <c r="AQ48" s="64">
        <v>10.1</v>
      </c>
      <c r="AR48" s="64"/>
      <c r="AS48" s="64">
        <v>3.6</v>
      </c>
      <c r="AT48" s="64">
        <v>18.5</v>
      </c>
      <c r="AU48" s="64"/>
      <c r="AV48" s="64"/>
      <c r="AW48" s="64"/>
      <c r="AX48" s="64"/>
      <c r="AY48" s="64"/>
      <c r="AZ48" s="64">
        <v>3.6</v>
      </c>
      <c r="BA48" s="64"/>
      <c r="BB48" s="64"/>
      <c r="BC48" s="64"/>
      <c r="BD48" s="64">
        <v>5.5</v>
      </c>
      <c r="BE48" s="64">
        <v>10</v>
      </c>
      <c r="BF48" s="64">
        <v>58.1</v>
      </c>
      <c r="BG48" s="64">
        <v>72.7</v>
      </c>
      <c r="BH48" s="64">
        <v>0.6</v>
      </c>
      <c r="BI48" s="64"/>
      <c r="BJ48" s="64"/>
      <c r="BK48" s="64"/>
      <c r="BL48" s="64"/>
      <c r="BM48" s="64">
        <v>11.7</v>
      </c>
      <c r="BN48" s="64">
        <v>39.200000000000003</v>
      </c>
      <c r="BO48" s="64">
        <v>4.8</v>
      </c>
      <c r="BP48" s="64">
        <v>2.7</v>
      </c>
      <c r="BQ48" s="64">
        <v>2.2999999999999998</v>
      </c>
      <c r="BR48" s="64">
        <v>2.4</v>
      </c>
      <c r="BS48" s="64"/>
      <c r="BT48" s="64">
        <v>1.9</v>
      </c>
      <c r="BU48" s="64">
        <v>20</v>
      </c>
      <c r="BV48" s="64">
        <v>6.5</v>
      </c>
      <c r="BW48" s="64">
        <v>20</v>
      </c>
      <c r="BX48" s="64"/>
      <c r="BY48" s="64">
        <v>20.3</v>
      </c>
      <c r="BZ48" s="65">
        <v>883.12</v>
      </c>
    </row>
    <row r="49" spans="1:78" x14ac:dyDescent="0.3">
      <c r="A49" s="1"/>
      <c r="B49" s="54" t="s">
        <v>687</v>
      </c>
      <c r="C49" s="66"/>
      <c r="D49" s="66"/>
      <c r="E49" s="66"/>
      <c r="F49" s="66">
        <v>6.3</v>
      </c>
      <c r="G49" s="66"/>
      <c r="H49" s="66">
        <v>20.100000000000001</v>
      </c>
      <c r="I49" s="66">
        <v>2.9</v>
      </c>
      <c r="J49" s="66"/>
      <c r="K49" s="66">
        <v>10.4</v>
      </c>
      <c r="L49" s="66">
        <v>16.899999999999999</v>
      </c>
      <c r="M49" s="66">
        <v>20.100000000000001</v>
      </c>
      <c r="N49" s="66"/>
      <c r="O49" s="66"/>
      <c r="P49" s="66">
        <v>19.8</v>
      </c>
      <c r="Q49" s="66"/>
      <c r="R49" s="66">
        <v>15.9</v>
      </c>
      <c r="S49" s="66">
        <v>20.3</v>
      </c>
      <c r="T49" s="66">
        <v>8</v>
      </c>
      <c r="U49" s="66">
        <v>3.5</v>
      </c>
      <c r="V49" s="66">
        <v>5.2</v>
      </c>
      <c r="W49" s="66">
        <v>20.8</v>
      </c>
      <c r="X49" s="66">
        <v>18.5</v>
      </c>
      <c r="Y49" s="66">
        <v>16.5</v>
      </c>
      <c r="Z49" s="66">
        <v>50.3</v>
      </c>
      <c r="AA49" s="66">
        <v>7.8</v>
      </c>
      <c r="AB49" s="66">
        <v>43.7</v>
      </c>
      <c r="AC49" s="66"/>
      <c r="AD49" s="66"/>
      <c r="AE49" s="66">
        <v>14</v>
      </c>
      <c r="AF49" s="66">
        <v>73.8</v>
      </c>
      <c r="AG49" s="66"/>
      <c r="AH49" s="66"/>
      <c r="AI49" s="66">
        <v>20.9</v>
      </c>
      <c r="AJ49" s="66">
        <v>8.1</v>
      </c>
      <c r="AK49" s="66">
        <v>20.399999999999999</v>
      </c>
      <c r="AL49" s="66">
        <v>20.399999999999999</v>
      </c>
      <c r="AM49" s="66">
        <v>20</v>
      </c>
      <c r="AN49" s="66">
        <v>7.4</v>
      </c>
      <c r="AO49" s="66"/>
      <c r="AP49" s="66">
        <v>6.79</v>
      </c>
      <c r="AQ49" s="66">
        <v>10.5</v>
      </c>
      <c r="AR49" s="66"/>
      <c r="AS49" s="66">
        <v>3.5</v>
      </c>
      <c r="AT49" s="66">
        <v>18.5</v>
      </c>
      <c r="AU49" s="66"/>
      <c r="AV49" s="66"/>
      <c r="AW49" s="66"/>
      <c r="AX49" s="66"/>
      <c r="AY49" s="66"/>
      <c r="AZ49" s="66">
        <v>3.6</v>
      </c>
      <c r="BA49" s="66"/>
      <c r="BB49" s="66"/>
      <c r="BC49" s="66"/>
      <c r="BD49" s="66">
        <v>5.6</v>
      </c>
      <c r="BE49" s="66">
        <v>9.9</v>
      </c>
      <c r="BF49" s="66">
        <v>77.599999999999994</v>
      </c>
      <c r="BG49" s="66">
        <v>71.2</v>
      </c>
      <c r="BH49" s="66">
        <v>0.6</v>
      </c>
      <c r="BI49" s="66"/>
      <c r="BJ49" s="66"/>
      <c r="BK49" s="66"/>
      <c r="BL49" s="66"/>
      <c r="BM49" s="66">
        <v>10.1</v>
      </c>
      <c r="BN49" s="66">
        <v>39.5</v>
      </c>
      <c r="BO49" s="66">
        <v>4.8</v>
      </c>
      <c r="BP49" s="66">
        <v>2.7</v>
      </c>
      <c r="BQ49" s="66">
        <v>2.2999999999999998</v>
      </c>
      <c r="BR49" s="66">
        <v>2.4</v>
      </c>
      <c r="BS49" s="66"/>
      <c r="BT49" s="66">
        <v>1.9</v>
      </c>
      <c r="BU49" s="66">
        <v>20</v>
      </c>
      <c r="BV49" s="66">
        <v>6.6</v>
      </c>
      <c r="BW49" s="66">
        <v>19.899999999999999</v>
      </c>
      <c r="BX49" s="66"/>
      <c r="BY49" s="66">
        <v>20.6</v>
      </c>
      <c r="BZ49" s="67">
        <v>830.59</v>
      </c>
    </row>
    <row r="50" spans="1:78" x14ac:dyDescent="0.3">
      <c r="A50" s="1"/>
      <c r="B50" s="54" t="s">
        <v>688</v>
      </c>
      <c r="C50" s="66"/>
      <c r="D50" s="66"/>
      <c r="E50" s="66"/>
      <c r="F50" s="66">
        <v>5.9</v>
      </c>
      <c r="G50" s="66"/>
      <c r="H50" s="66">
        <v>20.100000000000001</v>
      </c>
      <c r="I50" s="66">
        <v>2.8</v>
      </c>
      <c r="J50" s="66"/>
      <c r="K50" s="66">
        <v>10.4</v>
      </c>
      <c r="L50" s="66">
        <v>16.8</v>
      </c>
      <c r="M50" s="66">
        <v>19.899999999999999</v>
      </c>
      <c r="N50" s="66"/>
      <c r="O50" s="66"/>
      <c r="P50" s="66">
        <v>19.8</v>
      </c>
      <c r="Q50" s="66"/>
      <c r="R50" s="66">
        <v>15.9</v>
      </c>
      <c r="S50" s="66">
        <v>20.3</v>
      </c>
      <c r="T50" s="66">
        <v>8.1</v>
      </c>
      <c r="U50" s="66">
        <v>3.5</v>
      </c>
      <c r="V50" s="66">
        <v>5.2</v>
      </c>
      <c r="W50" s="66">
        <v>20.5</v>
      </c>
      <c r="X50" s="66">
        <v>18.5</v>
      </c>
      <c r="Y50" s="66">
        <v>16.399999999999999</v>
      </c>
      <c r="Z50" s="66">
        <v>40.6</v>
      </c>
      <c r="AA50" s="66">
        <v>7.2</v>
      </c>
      <c r="AB50" s="66">
        <v>27.2</v>
      </c>
      <c r="AC50" s="66"/>
      <c r="AD50" s="66"/>
      <c r="AE50" s="66">
        <v>7.5</v>
      </c>
      <c r="AF50" s="66">
        <v>81.599999999999994</v>
      </c>
      <c r="AG50" s="66"/>
      <c r="AH50" s="66"/>
      <c r="AI50" s="66">
        <v>20.9</v>
      </c>
      <c r="AJ50" s="66">
        <v>8.1</v>
      </c>
      <c r="AK50" s="66">
        <v>20.399999999999999</v>
      </c>
      <c r="AL50" s="66">
        <v>20.399999999999999</v>
      </c>
      <c r="AM50" s="66">
        <v>20</v>
      </c>
      <c r="AN50" s="66">
        <v>7.4</v>
      </c>
      <c r="AO50" s="66"/>
      <c r="AP50" s="66">
        <v>6.81</v>
      </c>
      <c r="AQ50" s="66">
        <v>11.7</v>
      </c>
      <c r="AR50" s="66"/>
      <c r="AS50" s="66">
        <v>3.5</v>
      </c>
      <c r="AT50" s="66">
        <v>18.5</v>
      </c>
      <c r="AU50" s="66"/>
      <c r="AV50" s="66"/>
      <c r="AW50" s="66"/>
      <c r="AX50" s="66"/>
      <c r="AY50" s="66"/>
      <c r="AZ50" s="66">
        <v>3.6</v>
      </c>
      <c r="BA50" s="66"/>
      <c r="BB50" s="66"/>
      <c r="BC50" s="66"/>
      <c r="BD50" s="66">
        <v>5.6</v>
      </c>
      <c r="BE50" s="66">
        <v>10.1</v>
      </c>
      <c r="BF50" s="66">
        <v>70.8</v>
      </c>
      <c r="BG50" s="66">
        <v>47.8</v>
      </c>
      <c r="BH50" s="66">
        <v>0.6</v>
      </c>
      <c r="BI50" s="66"/>
      <c r="BJ50" s="66"/>
      <c r="BK50" s="66"/>
      <c r="BL50" s="66"/>
      <c r="BM50" s="66">
        <v>14.1</v>
      </c>
      <c r="BN50" s="66">
        <v>45.3</v>
      </c>
      <c r="BO50" s="66">
        <v>4.8</v>
      </c>
      <c r="BP50" s="66">
        <v>2.7</v>
      </c>
      <c r="BQ50" s="66">
        <v>2.2999999999999998</v>
      </c>
      <c r="BR50" s="66">
        <v>2.4</v>
      </c>
      <c r="BS50" s="66"/>
      <c r="BT50" s="66">
        <v>1.9</v>
      </c>
      <c r="BU50" s="66">
        <v>20</v>
      </c>
      <c r="BV50" s="66">
        <v>6.5</v>
      </c>
      <c r="BW50" s="66">
        <v>20</v>
      </c>
      <c r="BX50" s="66"/>
      <c r="BY50" s="66">
        <v>20.399999999999999</v>
      </c>
      <c r="BZ50" s="67">
        <v>784.81</v>
      </c>
    </row>
    <row r="51" spans="1:78" x14ac:dyDescent="0.3">
      <c r="A51" s="1"/>
      <c r="B51" s="54" t="s">
        <v>689</v>
      </c>
      <c r="C51" s="66"/>
      <c r="D51" s="66"/>
      <c r="E51" s="66"/>
      <c r="F51" s="66">
        <v>6</v>
      </c>
      <c r="G51" s="66"/>
      <c r="H51" s="66">
        <v>20.100000000000001</v>
      </c>
      <c r="I51" s="66">
        <v>2.8</v>
      </c>
      <c r="J51" s="66"/>
      <c r="K51" s="66">
        <v>10.5</v>
      </c>
      <c r="L51" s="66">
        <v>16.899999999999999</v>
      </c>
      <c r="M51" s="66">
        <v>19.899999999999999</v>
      </c>
      <c r="N51" s="66"/>
      <c r="O51" s="66"/>
      <c r="P51" s="66">
        <v>19.8</v>
      </c>
      <c r="Q51" s="66"/>
      <c r="R51" s="66">
        <v>16.100000000000001</v>
      </c>
      <c r="S51" s="66">
        <v>20.3</v>
      </c>
      <c r="T51" s="66">
        <v>8.4</v>
      </c>
      <c r="U51" s="66">
        <v>3.5</v>
      </c>
      <c r="V51" s="66">
        <v>5.0999999999999996</v>
      </c>
      <c r="W51" s="66">
        <v>20.7</v>
      </c>
      <c r="X51" s="66">
        <v>18.5</v>
      </c>
      <c r="Y51" s="66">
        <v>16.3</v>
      </c>
      <c r="Z51" s="66">
        <v>38.5</v>
      </c>
      <c r="AA51" s="66">
        <v>10.3</v>
      </c>
      <c r="AB51" s="66">
        <v>25.6</v>
      </c>
      <c r="AC51" s="66"/>
      <c r="AD51" s="66"/>
      <c r="AE51" s="66">
        <v>8.5</v>
      </c>
      <c r="AF51" s="66">
        <v>93.4</v>
      </c>
      <c r="AG51" s="66"/>
      <c r="AH51" s="66"/>
      <c r="AI51" s="66">
        <v>20.9</v>
      </c>
      <c r="AJ51" s="66">
        <v>8.1</v>
      </c>
      <c r="AK51" s="66">
        <v>20.399999999999999</v>
      </c>
      <c r="AL51" s="66">
        <v>20.399999999999999</v>
      </c>
      <c r="AM51" s="66">
        <v>20</v>
      </c>
      <c r="AN51" s="66">
        <v>7.4</v>
      </c>
      <c r="AO51" s="66"/>
      <c r="AP51" s="66">
        <v>8.92</v>
      </c>
      <c r="AQ51" s="66">
        <v>11.6</v>
      </c>
      <c r="AR51" s="66"/>
      <c r="AS51" s="66">
        <v>3.5</v>
      </c>
      <c r="AT51" s="66">
        <v>18.5</v>
      </c>
      <c r="AU51" s="66"/>
      <c r="AV51" s="66"/>
      <c r="AW51" s="66"/>
      <c r="AX51" s="66"/>
      <c r="AY51" s="66"/>
      <c r="AZ51" s="66">
        <v>3.6</v>
      </c>
      <c r="BA51" s="66"/>
      <c r="BB51" s="66"/>
      <c r="BC51" s="66"/>
      <c r="BD51" s="66">
        <v>5.6</v>
      </c>
      <c r="BE51" s="66">
        <v>9.9</v>
      </c>
      <c r="BF51" s="66">
        <v>55.5</v>
      </c>
      <c r="BG51" s="66">
        <v>42.3</v>
      </c>
      <c r="BH51" s="66">
        <v>0.6</v>
      </c>
      <c r="BI51" s="66"/>
      <c r="BJ51" s="66"/>
      <c r="BK51" s="66"/>
      <c r="BL51" s="66"/>
      <c r="BM51" s="66">
        <v>12.5</v>
      </c>
      <c r="BN51" s="66">
        <v>42.7</v>
      </c>
      <c r="BO51" s="66">
        <v>4.8</v>
      </c>
      <c r="BP51" s="66">
        <v>2.7</v>
      </c>
      <c r="BQ51" s="66">
        <v>2.2999999999999998</v>
      </c>
      <c r="BR51" s="66">
        <v>2.4</v>
      </c>
      <c r="BS51" s="66"/>
      <c r="BT51" s="66">
        <v>1.9</v>
      </c>
      <c r="BU51" s="66">
        <v>20</v>
      </c>
      <c r="BV51" s="66">
        <v>6.5</v>
      </c>
      <c r="BW51" s="66">
        <v>19.899999999999999</v>
      </c>
      <c r="BX51" s="66"/>
      <c r="BY51" s="66">
        <v>20.399999999999999</v>
      </c>
      <c r="BZ51" s="67">
        <v>774.52</v>
      </c>
    </row>
    <row r="52" spans="1:78" x14ac:dyDescent="0.3">
      <c r="A52" s="1"/>
      <c r="B52" s="54" t="s">
        <v>690</v>
      </c>
      <c r="C52" s="66"/>
      <c r="D52" s="66"/>
      <c r="E52" s="66"/>
      <c r="F52" s="66">
        <v>5.9</v>
      </c>
      <c r="G52" s="66"/>
      <c r="H52" s="66">
        <v>20.100000000000001</v>
      </c>
      <c r="I52" s="66">
        <v>2.9</v>
      </c>
      <c r="J52" s="66"/>
      <c r="K52" s="66">
        <v>10.3</v>
      </c>
      <c r="L52" s="66">
        <v>17.100000000000001</v>
      </c>
      <c r="M52" s="66">
        <v>19.899999999999999</v>
      </c>
      <c r="N52" s="66"/>
      <c r="O52" s="66"/>
      <c r="P52" s="66">
        <v>19.8</v>
      </c>
      <c r="Q52" s="66"/>
      <c r="R52" s="66">
        <v>16.3</v>
      </c>
      <c r="S52" s="66">
        <v>20.3</v>
      </c>
      <c r="T52" s="66">
        <v>8.4</v>
      </c>
      <c r="U52" s="66">
        <v>3.5</v>
      </c>
      <c r="V52" s="66">
        <v>5.0999999999999996</v>
      </c>
      <c r="W52" s="66">
        <v>20.7</v>
      </c>
      <c r="X52" s="66">
        <v>18.5</v>
      </c>
      <c r="Y52" s="66">
        <v>12.6</v>
      </c>
      <c r="Z52" s="66">
        <v>53.4</v>
      </c>
      <c r="AA52" s="66">
        <v>9.9</v>
      </c>
      <c r="AB52" s="66">
        <v>25</v>
      </c>
      <c r="AC52" s="66"/>
      <c r="AD52" s="66"/>
      <c r="AE52" s="66">
        <v>12.1</v>
      </c>
      <c r="AF52" s="66">
        <v>90.7</v>
      </c>
      <c r="AG52" s="66"/>
      <c r="AH52" s="66"/>
      <c r="AI52" s="66">
        <v>20.9</v>
      </c>
      <c r="AJ52" s="66">
        <v>8.1</v>
      </c>
      <c r="AK52" s="66">
        <v>20.399999999999999</v>
      </c>
      <c r="AL52" s="66">
        <v>20.399999999999999</v>
      </c>
      <c r="AM52" s="66">
        <v>20</v>
      </c>
      <c r="AN52" s="66">
        <v>7.4</v>
      </c>
      <c r="AO52" s="66"/>
      <c r="AP52" s="66">
        <v>9.06</v>
      </c>
      <c r="AQ52" s="66">
        <v>11.5</v>
      </c>
      <c r="AR52" s="66"/>
      <c r="AS52" s="66">
        <v>3.5</v>
      </c>
      <c r="AT52" s="66">
        <v>18.5</v>
      </c>
      <c r="AU52" s="66"/>
      <c r="AV52" s="66"/>
      <c r="AW52" s="66"/>
      <c r="AX52" s="66"/>
      <c r="AY52" s="66"/>
      <c r="AZ52" s="66">
        <v>3.6</v>
      </c>
      <c r="BA52" s="66"/>
      <c r="BB52" s="66"/>
      <c r="BC52" s="66"/>
      <c r="BD52" s="66">
        <v>5.5</v>
      </c>
      <c r="BE52" s="66">
        <v>9.8000000000000007</v>
      </c>
      <c r="BF52" s="66">
        <v>60.6</v>
      </c>
      <c r="BG52" s="66">
        <v>60.4</v>
      </c>
      <c r="BH52" s="66">
        <v>0.6</v>
      </c>
      <c r="BI52" s="66"/>
      <c r="BJ52" s="66"/>
      <c r="BK52" s="66"/>
      <c r="BL52" s="66"/>
      <c r="BM52" s="66">
        <v>15.6</v>
      </c>
      <c r="BN52" s="66">
        <v>37.6</v>
      </c>
      <c r="BO52" s="66">
        <v>4.8</v>
      </c>
      <c r="BP52" s="66">
        <v>2.7</v>
      </c>
      <c r="BQ52" s="66">
        <v>2.2999999999999998</v>
      </c>
      <c r="BR52" s="66">
        <v>2.4</v>
      </c>
      <c r="BS52" s="66"/>
      <c r="BT52" s="66">
        <v>1.9</v>
      </c>
      <c r="BU52" s="66">
        <v>20</v>
      </c>
      <c r="BV52" s="66">
        <v>6.5</v>
      </c>
      <c r="BW52" s="66">
        <v>20</v>
      </c>
      <c r="BX52" s="66"/>
      <c r="BY52" s="66">
        <v>20.399999999999999</v>
      </c>
      <c r="BZ52" s="67">
        <v>806.96</v>
      </c>
    </row>
    <row r="53" spans="1:78" x14ac:dyDescent="0.3">
      <c r="A53" s="1"/>
      <c r="B53" s="54" t="s">
        <v>691</v>
      </c>
      <c r="C53" s="66"/>
      <c r="D53" s="66"/>
      <c r="E53" s="66"/>
      <c r="F53" s="66">
        <v>6</v>
      </c>
      <c r="G53" s="66"/>
      <c r="H53" s="66">
        <v>20.100000000000001</v>
      </c>
      <c r="I53" s="66">
        <v>2.9</v>
      </c>
      <c r="J53" s="66"/>
      <c r="K53" s="66">
        <v>11.6</v>
      </c>
      <c r="L53" s="66">
        <v>16.600000000000001</v>
      </c>
      <c r="M53" s="66">
        <v>20</v>
      </c>
      <c r="N53" s="66"/>
      <c r="O53" s="66"/>
      <c r="P53" s="66">
        <v>19.8</v>
      </c>
      <c r="Q53" s="66"/>
      <c r="R53" s="66">
        <v>16.2</v>
      </c>
      <c r="S53" s="66">
        <v>20.3</v>
      </c>
      <c r="T53" s="66">
        <v>8.1999999999999993</v>
      </c>
      <c r="U53" s="66">
        <v>3.5</v>
      </c>
      <c r="V53" s="66">
        <v>5.0999999999999996</v>
      </c>
      <c r="W53" s="66">
        <v>20.8</v>
      </c>
      <c r="X53" s="66">
        <v>18.7</v>
      </c>
      <c r="Y53" s="66">
        <v>12.6</v>
      </c>
      <c r="Z53" s="66">
        <v>45.9</v>
      </c>
      <c r="AA53" s="66">
        <v>5.0999999999999996</v>
      </c>
      <c r="AB53" s="66">
        <v>24.1</v>
      </c>
      <c r="AC53" s="66"/>
      <c r="AD53" s="66"/>
      <c r="AE53" s="66">
        <v>6.2</v>
      </c>
      <c r="AF53" s="66">
        <v>90.2</v>
      </c>
      <c r="AG53" s="66"/>
      <c r="AH53" s="66"/>
      <c r="AI53" s="66">
        <v>20.9</v>
      </c>
      <c r="AJ53" s="66">
        <v>8.1</v>
      </c>
      <c r="AK53" s="66">
        <v>20.399999999999999</v>
      </c>
      <c r="AL53" s="66">
        <v>20.399999999999999</v>
      </c>
      <c r="AM53" s="66">
        <v>20</v>
      </c>
      <c r="AN53" s="66">
        <v>7.4</v>
      </c>
      <c r="AO53" s="66"/>
      <c r="AP53" s="66">
        <v>7.46</v>
      </c>
      <c r="AQ53" s="66">
        <v>12</v>
      </c>
      <c r="AR53" s="66"/>
      <c r="AS53" s="66">
        <v>3.5</v>
      </c>
      <c r="AT53" s="66">
        <v>18.5</v>
      </c>
      <c r="AU53" s="66"/>
      <c r="AV53" s="66"/>
      <c r="AW53" s="66"/>
      <c r="AX53" s="66"/>
      <c r="AY53" s="66"/>
      <c r="AZ53" s="66">
        <v>3.6</v>
      </c>
      <c r="BA53" s="66"/>
      <c r="BB53" s="66"/>
      <c r="BC53" s="66"/>
      <c r="BD53" s="66">
        <v>5.5</v>
      </c>
      <c r="BE53" s="66">
        <v>9.9</v>
      </c>
      <c r="BF53" s="66">
        <v>48.7</v>
      </c>
      <c r="BG53" s="66">
        <v>53.8</v>
      </c>
      <c r="BH53" s="66">
        <v>0.6</v>
      </c>
      <c r="BI53" s="66"/>
      <c r="BJ53" s="66"/>
      <c r="BK53" s="66"/>
      <c r="BL53" s="66"/>
      <c r="BM53" s="66">
        <v>11.4</v>
      </c>
      <c r="BN53" s="66">
        <v>37.1</v>
      </c>
      <c r="BO53" s="66">
        <v>4.8</v>
      </c>
      <c r="BP53" s="66">
        <v>2.7</v>
      </c>
      <c r="BQ53" s="66">
        <v>2.2999999999999998</v>
      </c>
      <c r="BR53" s="66">
        <v>2.4</v>
      </c>
      <c r="BS53" s="66"/>
      <c r="BT53" s="66">
        <v>1.9</v>
      </c>
      <c r="BU53" s="66">
        <v>20</v>
      </c>
      <c r="BV53" s="66">
        <v>6.5</v>
      </c>
      <c r="BW53" s="66">
        <v>20</v>
      </c>
      <c r="BX53" s="66"/>
      <c r="BY53" s="66">
        <v>20.5</v>
      </c>
      <c r="BZ53" s="67">
        <v>764.26</v>
      </c>
    </row>
    <row r="54" spans="1:78" x14ac:dyDescent="0.3">
      <c r="A54" s="1"/>
      <c r="B54" s="54" t="s">
        <v>692</v>
      </c>
      <c r="C54" s="66"/>
      <c r="D54" s="66"/>
      <c r="E54" s="66"/>
      <c r="F54" s="66">
        <v>6.2</v>
      </c>
      <c r="G54" s="66"/>
      <c r="H54" s="66">
        <v>20.100000000000001</v>
      </c>
      <c r="I54" s="66">
        <v>2.8</v>
      </c>
      <c r="J54" s="66"/>
      <c r="K54" s="66">
        <v>10.199999999999999</v>
      </c>
      <c r="L54" s="66">
        <v>15.2</v>
      </c>
      <c r="M54" s="66">
        <v>20</v>
      </c>
      <c r="N54" s="66"/>
      <c r="O54" s="66"/>
      <c r="P54" s="66">
        <v>19.8</v>
      </c>
      <c r="Q54" s="66"/>
      <c r="R54" s="66">
        <v>16.100000000000001</v>
      </c>
      <c r="S54" s="66">
        <v>20.3</v>
      </c>
      <c r="T54" s="66">
        <v>8</v>
      </c>
      <c r="U54" s="66">
        <v>3.5</v>
      </c>
      <c r="V54" s="66">
        <v>5.0999999999999996</v>
      </c>
      <c r="W54" s="66">
        <v>20.7</v>
      </c>
      <c r="X54" s="66">
        <v>18.7</v>
      </c>
      <c r="Y54" s="66">
        <v>12.7</v>
      </c>
      <c r="Z54" s="66">
        <v>45.5</v>
      </c>
      <c r="AA54" s="66">
        <v>7.1</v>
      </c>
      <c r="AB54" s="66">
        <v>22.2</v>
      </c>
      <c r="AC54" s="66"/>
      <c r="AD54" s="66"/>
      <c r="AE54" s="66">
        <v>5</v>
      </c>
      <c r="AF54" s="66">
        <v>111</v>
      </c>
      <c r="AG54" s="66"/>
      <c r="AH54" s="66"/>
      <c r="AI54" s="66">
        <v>20.9</v>
      </c>
      <c r="AJ54" s="66">
        <v>8.1</v>
      </c>
      <c r="AK54" s="66">
        <v>20.399999999999999</v>
      </c>
      <c r="AL54" s="66">
        <v>20.399999999999999</v>
      </c>
      <c r="AM54" s="66">
        <v>20</v>
      </c>
      <c r="AN54" s="66">
        <v>7.4</v>
      </c>
      <c r="AO54" s="66"/>
      <c r="AP54" s="66">
        <v>7.92</v>
      </c>
      <c r="AQ54" s="66">
        <v>12</v>
      </c>
      <c r="AR54" s="66"/>
      <c r="AS54" s="66">
        <v>3.5</v>
      </c>
      <c r="AT54" s="66">
        <v>18.5</v>
      </c>
      <c r="AU54" s="66"/>
      <c r="AV54" s="66"/>
      <c r="AW54" s="66"/>
      <c r="AX54" s="66"/>
      <c r="AY54" s="66"/>
      <c r="AZ54" s="66">
        <v>3.6</v>
      </c>
      <c r="BA54" s="66"/>
      <c r="BB54" s="66"/>
      <c r="BC54" s="66"/>
      <c r="BD54" s="66">
        <v>5.6</v>
      </c>
      <c r="BE54" s="66">
        <v>10</v>
      </c>
      <c r="BF54" s="66">
        <v>46.8</v>
      </c>
      <c r="BG54" s="66">
        <v>38.299999999999997</v>
      </c>
      <c r="BH54" s="66">
        <v>0.6</v>
      </c>
      <c r="BI54" s="66"/>
      <c r="BJ54" s="66"/>
      <c r="BK54" s="66"/>
      <c r="BL54" s="66"/>
      <c r="BM54" s="66">
        <v>11.7</v>
      </c>
      <c r="BN54" s="66">
        <v>35.700000000000003</v>
      </c>
      <c r="BO54" s="66">
        <v>4.8</v>
      </c>
      <c r="BP54" s="66">
        <v>2.7</v>
      </c>
      <c r="BQ54" s="66">
        <v>2.2999999999999998</v>
      </c>
      <c r="BR54" s="66">
        <v>2.4</v>
      </c>
      <c r="BS54" s="66"/>
      <c r="BT54" s="66">
        <v>1.9</v>
      </c>
      <c r="BU54" s="66">
        <v>20</v>
      </c>
      <c r="BV54" s="66">
        <v>6.6</v>
      </c>
      <c r="BW54" s="66">
        <v>20</v>
      </c>
      <c r="BX54" s="66"/>
      <c r="BY54" s="66">
        <v>20.5</v>
      </c>
      <c r="BZ54" s="67">
        <v>762.82</v>
      </c>
    </row>
    <row r="55" spans="1:78" x14ac:dyDescent="0.3">
      <c r="A55" s="1"/>
      <c r="B55" s="56" t="s">
        <v>944</v>
      </c>
      <c r="C55" s="68"/>
      <c r="D55" s="68"/>
      <c r="E55" s="68"/>
      <c r="F55" s="68">
        <v>6.4</v>
      </c>
      <c r="G55" s="68"/>
      <c r="H55" s="68">
        <v>20.100000000000001</v>
      </c>
      <c r="I55" s="68">
        <v>2.9</v>
      </c>
      <c r="J55" s="68"/>
      <c r="K55" s="68">
        <v>11.5</v>
      </c>
      <c r="L55" s="68">
        <v>15.6</v>
      </c>
      <c r="M55" s="68">
        <v>19.7</v>
      </c>
      <c r="N55" s="68"/>
      <c r="O55" s="68"/>
      <c r="P55" s="68">
        <v>19.8</v>
      </c>
      <c r="Q55" s="68"/>
      <c r="R55" s="68">
        <v>16.2</v>
      </c>
      <c r="S55" s="68">
        <v>20.3</v>
      </c>
      <c r="T55" s="68">
        <v>8</v>
      </c>
      <c r="U55" s="68">
        <v>3.5</v>
      </c>
      <c r="V55" s="68">
        <v>5.0999999999999996</v>
      </c>
      <c r="W55" s="68">
        <v>20.399999999999999</v>
      </c>
      <c r="X55" s="68">
        <v>18.899999999999999</v>
      </c>
      <c r="Y55" s="68">
        <v>12.8</v>
      </c>
      <c r="Z55" s="68">
        <v>51.1</v>
      </c>
      <c r="AA55" s="68">
        <v>9</v>
      </c>
      <c r="AB55" s="68"/>
      <c r="AC55" s="68"/>
      <c r="AD55" s="68"/>
      <c r="AE55" s="68">
        <v>3.3</v>
      </c>
      <c r="AF55" s="68">
        <v>99</v>
      </c>
      <c r="AG55" s="68"/>
      <c r="AH55" s="68"/>
      <c r="AI55" s="68">
        <v>20.9</v>
      </c>
      <c r="AJ55" s="68">
        <v>8.1</v>
      </c>
      <c r="AK55" s="68">
        <v>20.399999999999999</v>
      </c>
      <c r="AL55" s="68">
        <v>20.399999999999999</v>
      </c>
      <c r="AM55" s="68">
        <v>20</v>
      </c>
      <c r="AN55" s="68">
        <v>7.4</v>
      </c>
      <c r="AO55" s="68"/>
      <c r="AP55" s="68">
        <v>7</v>
      </c>
      <c r="AQ55" s="68">
        <v>9.9</v>
      </c>
      <c r="AR55" s="68"/>
      <c r="AS55" s="68">
        <v>3.5</v>
      </c>
      <c r="AT55" s="68">
        <v>18.5</v>
      </c>
      <c r="AU55" s="68"/>
      <c r="AV55" s="68"/>
      <c r="AW55" s="68"/>
      <c r="AX55" s="68"/>
      <c r="AY55" s="68"/>
      <c r="AZ55" s="68">
        <v>3.6</v>
      </c>
      <c r="BA55" s="68"/>
      <c r="BB55" s="68"/>
      <c r="BC55" s="68"/>
      <c r="BD55" s="68">
        <v>5.6</v>
      </c>
      <c r="BE55" s="68">
        <v>10</v>
      </c>
      <c r="BF55" s="68"/>
      <c r="BG55" s="68"/>
      <c r="BH55" s="68">
        <v>0.6</v>
      </c>
      <c r="BI55" s="68"/>
      <c r="BJ55" s="68"/>
      <c r="BK55" s="68"/>
      <c r="BL55" s="68"/>
      <c r="BM55" s="68">
        <v>0.4</v>
      </c>
      <c r="BN55" s="68">
        <v>1.2</v>
      </c>
      <c r="BO55" s="68">
        <v>4.8</v>
      </c>
      <c r="BP55" s="68">
        <v>2.7</v>
      </c>
      <c r="BQ55" s="68">
        <v>2.2999999999999998</v>
      </c>
      <c r="BR55" s="68">
        <v>2.4</v>
      </c>
      <c r="BS55" s="68"/>
      <c r="BT55" s="68">
        <v>1.9</v>
      </c>
      <c r="BU55" s="68">
        <v>20</v>
      </c>
      <c r="BV55" s="68">
        <v>6.6</v>
      </c>
      <c r="BW55" s="68">
        <v>20</v>
      </c>
      <c r="BX55" s="68"/>
      <c r="BY55" s="68">
        <v>20.399999999999999</v>
      </c>
      <c r="BZ55" s="69">
        <v>602.20000000000005</v>
      </c>
    </row>
    <row r="56" spans="1:78" ht="15.6" x14ac:dyDescent="0.3">
      <c r="A56" s="1"/>
      <c r="B56" s="70" t="s">
        <v>945</v>
      </c>
      <c r="C56" s="71">
        <v>0</v>
      </c>
      <c r="D56" s="71">
        <v>0</v>
      </c>
      <c r="E56" s="71">
        <v>0</v>
      </c>
      <c r="F56" s="71">
        <v>169.15</v>
      </c>
      <c r="G56" s="71">
        <v>0</v>
      </c>
      <c r="H56" s="71">
        <v>357.85</v>
      </c>
      <c r="I56" s="71">
        <v>64.2</v>
      </c>
      <c r="J56" s="71">
        <v>0</v>
      </c>
      <c r="K56" s="71">
        <v>261.55</v>
      </c>
      <c r="L56" s="71">
        <v>363.2</v>
      </c>
      <c r="M56" s="71">
        <v>478.75</v>
      </c>
      <c r="N56" s="71">
        <v>2.75</v>
      </c>
      <c r="O56" s="71">
        <v>7.25</v>
      </c>
      <c r="P56" s="71">
        <v>475.2</v>
      </c>
      <c r="Q56" s="71">
        <v>0</v>
      </c>
      <c r="R56" s="71">
        <v>405.05</v>
      </c>
      <c r="S56" s="71">
        <v>487.25</v>
      </c>
      <c r="T56" s="71">
        <v>194.7</v>
      </c>
      <c r="U56" s="71">
        <v>84</v>
      </c>
      <c r="V56" s="71">
        <v>122.55</v>
      </c>
      <c r="W56" s="71">
        <v>497.15</v>
      </c>
      <c r="X56" s="71">
        <v>450.8</v>
      </c>
      <c r="Y56" s="71">
        <v>342.95</v>
      </c>
      <c r="Z56" s="71">
        <v>1134.6500000000001</v>
      </c>
      <c r="AA56" s="71">
        <v>350.25</v>
      </c>
      <c r="AB56" s="71">
        <v>1259.2</v>
      </c>
      <c r="AC56" s="71">
        <v>0</v>
      </c>
      <c r="AD56" s="71">
        <v>0</v>
      </c>
      <c r="AE56" s="71">
        <v>249</v>
      </c>
      <c r="AF56" s="71">
        <v>3241.85</v>
      </c>
      <c r="AG56" s="71">
        <v>318.8</v>
      </c>
      <c r="AH56" s="71">
        <v>445.25</v>
      </c>
      <c r="AI56" s="71">
        <v>502.9</v>
      </c>
      <c r="AJ56" s="71">
        <v>188.35</v>
      </c>
      <c r="AK56" s="71">
        <v>489.6</v>
      </c>
      <c r="AL56" s="71">
        <v>489.6</v>
      </c>
      <c r="AM56" s="71">
        <v>480</v>
      </c>
      <c r="AN56" s="71">
        <v>178.05</v>
      </c>
      <c r="AO56" s="71">
        <v>583.29999999999995</v>
      </c>
      <c r="AP56" s="71">
        <v>172.465</v>
      </c>
      <c r="AQ56" s="71">
        <v>227.2</v>
      </c>
      <c r="AR56" s="71">
        <v>0</v>
      </c>
      <c r="AS56" s="71">
        <v>84.75</v>
      </c>
      <c r="AT56" s="71">
        <v>443.45</v>
      </c>
      <c r="AU56" s="71">
        <v>0</v>
      </c>
      <c r="AV56" s="71">
        <v>2263.85</v>
      </c>
      <c r="AW56" s="71">
        <v>1763.05</v>
      </c>
      <c r="AX56" s="71">
        <v>892</v>
      </c>
      <c r="AY56" s="71">
        <v>2.5</v>
      </c>
      <c r="AZ56" s="71">
        <v>86.55</v>
      </c>
      <c r="BA56" s="71">
        <v>125.25</v>
      </c>
      <c r="BB56" s="71">
        <v>0</v>
      </c>
      <c r="BC56" s="71">
        <v>118.5</v>
      </c>
      <c r="BD56" s="71">
        <v>109.25</v>
      </c>
      <c r="BE56" s="71">
        <v>238.05</v>
      </c>
      <c r="BF56" s="71">
        <v>1506.95</v>
      </c>
      <c r="BG56" s="71">
        <v>1423.65</v>
      </c>
      <c r="BH56" s="71">
        <v>14.4</v>
      </c>
      <c r="BI56" s="71">
        <v>913.4</v>
      </c>
      <c r="BJ56" s="71">
        <v>1184.8499999999999</v>
      </c>
      <c r="BK56" s="71">
        <v>0</v>
      </c>
      <c r="BL56" s="71">
        <v>137.85</v>
      </c>
      <c r="BM56" s="71">
        <v>393.6</v>
      </c>
      <c r="BN56" s="71">
        <v>1169.6500000000001</v>
      </c>
      <c r="BO56" s="71">
        <v>115.2</v>
      </c>
      <c r="BP56" s="71">
        <v>61.05</v>
      </c>
      <c r="BQ56" s="71">
        <v>55.2</v>
      </c>
      <c r="BR56" s="71">
        <v>57.15</v>
      </c>
      <c r="BS56" s="71">
        <v>125.55</v>
      </c>
      <c r="BT56" s="71">
        <v>46.55</v>
      </c>
      <c r="BU56" s="71">
        <v>480.25</v>
      </c>
      <c r="BV56" s="71">
        <v>146.80000000000001</v>
      </c>
      <c r="BW56" s="71">
        <v>479.55</v>
      </c>
      <c r="BX56" s="71">
        <v>115.75</v>
      </c>
      <c r="BY56" s="71">
        <v>490.9</v>
      </c>
      <c r="BZ56" s="71">
        <v>30120.314999999999</v>
      </c>
    </row>
    <row r="57" spans="1:78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</row>
    <row r="58" spans="1:78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</row>
    <row r="59" spans="1:78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</row>
    <row r="60" spans="1:78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</row>
    <row r="61" spans="1:78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</row>
    <row r="62" spans="1:78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</row>
    <row r="63" spans="1:78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</row>
    <row r="64" spans="1:78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</row>
    <row r="65" spans="1:78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</row>
    <row r="66" spans="1:78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</row>
    <row r="67" spans="1:78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</row>
    <row r="68" spans="1:78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</row>
    <row r="69" spans="1:78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</row>
    <row r="70" spans="1:78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 t="s">
        <v>426</v>
      </c>
      <c r="M70" s="1">
        <v>1082.5</v>
      </c>
      <c r="N70" s="1">
        <v>3.5939199175041829</v>
      </c>
      <c r="O70" s="1" t="s">
        <v>946</v>
      </c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</row>
    <row r="71" spans="1:78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 t="s">
        <v>425</v>
      </c>
      <c r="M71" s="1">
        <v>8909.4500000000007</v>
      </c>
      <c r="N71" s="1">
        <v>29.579537929799205</v>
      </c>
      <c r="O71" s="1" t="s">
        <v>947</v>
      </c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</row>
    <row r="72" spans="1:78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 t="s">
        <v>427</v>
      </c>
      <c r="M72" s="1">
        <v>8999.9</v>
      </c>
      <c r="N72" s="1">
        <v>29.879833594037777</v>
      </c>
      <c r="O72" s="1" t="s">
        <v>948</v>
      </c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</row>
    <row r="73" spans="1:78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 t="s">
        <v>428</v>
      </c>
      <c r="M73" s="1">
        <v>11128.465</v>
      </c>
      <c r="N73" s="1">
        <v>36.946708558658827</v>
      </c>
      <c r="O73" s="1" t="s">
        <v>949</v>
      </c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</row>
  </sheetData>
  <mergeCells count="52">
    <mergeCell ref="BT6"/>
    <mergeCell ref="BU6:BW6"/>
    <mergeCell ref="BX6"/>
    <mergeCell ref="BY6"/>
    <mergeCell ref="B5:BZ5"/>
    <mergeCell ref="B6:B7"/>
    <mergeCell ref="BL6"/>
    <mergeCell ref="BM6"/>
    <mergeCell ref="BN6"/>
    <mergeCell ref="BO6:BR6"/>
    <mergeCell ref="BS6"/>
    <mergeCell ref="AZ6"/>
    <mergeCell ref="BA6:BB6"/>
    <mergeCell ref="BC6"/>
    <mergeCell ref="BD6:BE6"/>
    <mergeCell ref="BF6:BK6"/>
    <mergeCell ref="AT6"/>
    <mergeCell ref="AU6"/>
    <mergeCell ref="AV6"/>
    <mergeCell ref="AW6:AX6"/>
    <mergeCell ref="AY6"/>
    <mergeCell ref="AO6"/>
    <mergeCell ref="AP6"/>
    <mergeCell ref="AQ6"/>
    <mergeCell ref="AR6"/>
    <mergeCell ref="AS6"/>
    <mergeCell ref="AB6"/>
    <mergeCell ref="AC6:AD6"/>
    <mergeCell ref="AE6:AH6"/>
    <mergeCell ref="AI6:AJ6"/>
    <mergeCell ref="AK6:AN6"/>
    <mergeCell ref="V6"/>
    <mergeCell ref="W6"/>
    <mergeCell ref="X6"/>
    <mergeCell ref="Y6"/>
    <mergeCell ref="Z6:AA6"/>
    <mergeCell ref="M6"/>
    <mergeCell ref="N6"/>
    <mergeCell ref="O6"/>
    <mergeCell ref="P6:T6"/>
    <mergeCell ref="U6"/>
    <mergeCell ref="H6"/>
    <mergeCell ref="I6"/>
    <mergeCell ref="J6"/>
    <mergeCell ref="K6"/>
    <mergeCell ref="L6"/>
    <mergeCell ref="B3:G3"/>
    <mergeCell ref="C6"/>
    <mergeCell ref="D6"/>
    <mergeCell ref="E6"/>
    <mergeCell ref="F6"/>
    <mergeCell ref="G6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56"/>
  <sheetViews>
    <sheetView showGridLines="0" zoomScale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15" customWidth="1"/>
    <col min="3" max="10" width="20" customWidth="1"/>
  </cols>
  <sheetData>
    <row r="1" spans="1:10" x14ac:dyDescent="0.3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3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69" customHeight="1" x14ac:dyDescent="0.3">
      <c r="A3" s="1"/>
      <c r="B3" s="171" t="s">
        <v>0</v>
      </c>
      <c r="C3" s="172"/>
      <c r="D3" s="172"/>
      <c r="E3" s="172"/>
      <c r="F3" s="172"/>
      <c r="G3" s="172"/>
      <c r="H3" s="1"/>
      <c r="I3" s="1"/>
      <c r="J3" s="1"/>
    </row>
    <row r="4" spans="1:10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ht="21" x14ac:dyDescent="0.4">
      <c r="A5" s="1"/>
      <c r="B5" s="188" t="s">
        <v>950</v>
      </c>
      <c r="C5" s="188"/>
      <c r="D5" s="188"/>
      <c r="E5" s="188"/>
      <c r="F5" s="188"/>
      <c r="G5" s="188"/>
      <c r="H5" s="188"/>
      <c r="I5" s="188"/>
      <c r="J5" s="188"/>
    </row>
    <row r="6" spans="1:10" ht="43.95" customHeight="1" x14ac:dyDescent="0.3">
      <c r="A6" s="1"/>
      <c r="B6" s="187" t="s">
        <v>419</v>
      </c>
      <c r="C6" s="187" t="s">
        <v>161</v>
      </c>
      <c r="D6" s="187" t="s">
        <v>174</v>
      </c>
      <c r="E6" s="187" t="s">
        <v>475</v>
      </c>
      <c r="F6" s="187" t="s">
        <v>179</v>
      </c>
      <c r="G6" s="187" t="s">
        <v>473</v>
      </c>
      <c r="H6" s="187" t="s">
        <v>476</v>
      </c>
      <c r="I6" s="187" t="s">
        <v>474</v>
      </c>
      <c r="J6" s="63" t="s">
        <v>951</v>
      </c>
    </row>
    <row r="7" spans="1:10" x14ac:dyDescent="0.3">
      <c r="A7" s="1"/>
      <c r="B7" s="187"/>
      <c r="C7" s="63" t="s">
        <v>871</v>
      </c>
      <c r="D7" s="63" t="s">
        <v>872</v>
      </c>
      <c r="E7" s="63" t="s">
        <v>873</v>
      </c>
      <c r="F7" s="63" t="s">
        <v>874</v>
      </c>
      <c r="G7" s="63" t="s">
        <v>877</v>
      </c>
      <c r="H7" s="63" t="s">
        <v>878</v>
      </c>
      <c r="I7" s="63" t="s">
        <v>952</v>
      </c>
      <c r="J7" s="63" t="s">
        <v>637</v>
      </c>
    </row>
    <row r="8" spans="1:10" x14ac:dyDescent="0.3">
      <c r="A8" s="1"/>
      <c r="B8" s="50" t="s">
        <v>925</v>
      </c>
      <c r="C8" s="64"/>
      <c r="D8" s="64"/>
      <c r="E8" s="64">
        <v>8.6999999999999993</v>
      </c>
      <c r="F8" s="64"/>
      <c r="G8" s="64">
        <v>11.1</v>
      </c>
      <c r="H8" s="64">
        <v>13.9</v>
      </c>
      <c r="I8" s="64"/>
      <c r="J8" s="65">
        <v>33.700000000000003</v>
      </c>
    </row>
    <row r="9" spans="1:10" x14ac:dyDescent="0.3">
      <c r="A9" s="1"/>
      <c r="B9" s="54" t="s">
        <v>926</v>
      </c>
      <c r="C9" s="66"/>
      <c r="D9" s="66"/>
      <c r="E9" s="66">
        <v>8.4</v>
      </c>
      <c r="F9" s="66"/>
      <c r="G9" s="66">
        <v>9.5</v>
      </c>
      <c r="H9" s="66">
        <v>13.3</v>
      </c>
      <c r="I9" s="66"/>
      <c r="J9" s="67">
        <v>31.2</v>
      </c>
    </row>
    <row r="10" spans="1:10" x14ac:dyDescent="0.3">
      <c r="A10" s="1"/>
      <c r="B10" s="54" t="s">
        <v>927</v>
      </c>
      <c r="C10" s="66"/>
      <c r="D10" s="66"/>
      <c r="E10" s="66">
        <v>8.3000000000000007</v>
      </c>
      <c r="F10" s="66"/>
      <c r="G10" s="66">
        <v>9.8000000000000007</v>
      </c>
      <c r="H10" s="66">
        <v>13.6</v>
      </c>
      <c r="I10" s="66"/>
      <c r="J10" s="67">
        <v>31.7</v>
      </c>
    </row>
    <row r="11" spans="1:10" x14ac:dyDescent="0.3">
      <c r="A11" s="1"/>
      <c r="B11" s="54" t="s">
        <v>928</v>
      </c>
      <c r="C11" s="66"/>
      <c r="D11" s="66"/>
      <c r="E11" s="66">
        <v>7.9</v>
      </c>
      <c r="F11" s="66"/>
      <c r="G11" s="66">
        <v>10.199999999999999</v>
      </c>
      <c r="H11" s="66">
        <v>12.9</v>
      </c>
      <c r="I11" s="66"/>
      <c r="J11" s="67">
        <v>31</v>
      </c>
    </row>
    <row r="12" spans="1:10" x14ac:dyDescent="0.3">
      <c r="A12" s="1"/>
      <c r="B12" s="54" t="s">
        <v>929</v>
      </c>
      <c r="C12" s="66"/>
      <c r="D12" s="66"/>
      <c r="E12" s="66">
        <v>7.7</v>
      </c>
      <c r="F12" s="66"/>
      <c r="G12" s="66">
        <v>10.1</v>
      </c>
      <c r="H12" s="66">
        <v>13.5</v>
      </c>
      <c r="I12" s="66"/>
      <c r="J12" s="67">
        <v>31.3</v>
      </c>
    </row>
    <row r="13" spans="1:10" x14ac:dyDescent="0.3">
      <c r="A13" s="1"/>
      <c r="B13" s="54" t="s">
        <v>930</v>
      </c>
      <c r="C13" s="66"/>
      <c r="D13" s="66"/>
      <c r="E13" s="66">
        <v>8.3000000000000007</v>
      </c>
      <c r="F13" s="66"/>
      <c r="G13" s="66">
        <v>10.199999999999999</v>
      </c>
      <c r="H13" s="66">
        <v>14.1</v>
      </c>
      <c r="I13" s="66"/>
      <c r="J13" s="67">
        <v>32.6</v>
      </c>
    </row>
    <row r="14" spans="1:10" x14ac:dyDescent="0.3">
      <c r="A14" s="1"/>
      <c r="B14" s="54" t="s">
        <v>931</v>
      </c>
      <c r="C14" s="66"/>
      <c r="D14" s="66"/>
      <c r="E14" s="66">
        <v>7.7</v>
      </c>
      <c r="F14" s="66"/>
      <c r="G14" s="66">
        <v>11.2</v>
      </c>
      <c r="H14" s="66">
        <v>12.6</v>
      </c>
      <c r="I14" s="66"/>
      <c r="J14" s="67">
        <v>31.5</v>
      </c>
    </row>
    <row r="15" spans="1:10" x14ac:dyDescent="0.3">
      <c r="A15" s="1"/>
      <c r="B15" s="56" t="s">
        <v>932</v>
      </c>
      <c r="C15" s="68"/>
      <c r="D15" s="68"/>
      <c r="E15" s="68">
        <v>8.3000000000000007</v>
      </c>
      <c r="F15" s="68"/>
      <c r="G15" s="68">
        <v>11.2</v>
      </c>
      <c r="H15" s="68">
        <v>15.3</v>
      </c>
      <c r="I15" s="68"/>
      <c r="J15" s="69">
        <v>34.799999999999997</v>
      </c>
    </row>
    <row r="16" spans="1:10" x14ac:dyDescent="0.3">
      <c r="A16" s="1"/>
      <c r="B16" s="50" t="s">
        <v>933</v>
      </c>
      <c r="C16" s="64"/>
      <c r="D16" s="64"/>
      <c r="E16" s="64">
        <v>8.5</v>
      </c>
      <c r="F16" s="64"/>
      <c r="G16" s="64">
        <v>11.3</v>
      </c>
      <c r="H16" s="64">
        <v>15.4</v>
      </c>
      <c r="I16" s="64"/>
      <c r="J16" s="65">
        <v>35.200000000000003</v>
      </c>
    </row>
    <row r="17" spans="1:10" x14ac:dyDescent="0.3">
      <c r="A17" s="1"/>
      <c r="B17" s="54" t="s">
        <v>934</v>
      </c>
      <c r="C17" s="66"/>
      <c r="D17" s="66"/>
      <c r="E17" s="66">
        <v>8.6</v>
      </c>
      <c r="F17" s="66"/>
      <c r="G17" s="66">
        <v>10.9</v>
      </c>
      <c r="H17" s="66">
        <v>15.5</v>
      </c>
      <c r="I17" s="66"/>
      <c r="J17" s="67">
        <v>35</v>
      </c>
    </row>
    <row r="18" spans="1:10" x14ac:dyDescent="0.3">
      <c r="A18" s="1"/>
      <c r="B18" s="54" t="s">
        <v>935</v>
      </c>
      <c r="C18" s="66"/>
      <c r="D18" s="66"/>
      <c r="E18" s="66">
        <v>7</v>
      </c>
      <c r="F18" s="66"/>
      <c r="G18" s="66">
        <v>10.9</v>
      </c>
      <c r="H18" s="66">
        <v>14.3</v>
      </c>
      <c r="I18" s="66"/>
      <c r="J18" s="67">
        <v>32.200000000000003</v>
      </c>
    </row>
    <row r="19" spans="1:10" x14ac:dyDescent="0.3">
      <c r="A19" s="1"/>
      <c r="B19" s="54" t="s">
        <v>936</v>
      </c>
      <c r="C19" s="66"/>
      <c r="D19" s="66"/>
      <c r="E19" s="66">
        <v>8.1999999999999993</v>
      </c>
      <c r="F19" s="66"/>
      <c r="G19" s="66">
        <v>11</v>
      </c>
      <c r="H19" s="66">
        <v>14.6</v>
      </c>
      <c r="I19" s="66"/>
      <c r="J19" s="67">
        <v>33.799999999999997</v>
      </c>
    </row>
    <row r="20" spans="1:10" x14ac:dyDescent="0.3">
      <c r="A20" s="1"/>
      <c r="B20" s="54" t="s">
        <v>937</v>
      </c>
      <c r="C20" s="66"/>
      <c r="D20" s="66"/>
      <c r="E20" s="66">
        <v>8.1</v>
      </c>
      <c r="F20" s="66"/>
      <c r="G20" s="66">
        <v>11.1</v>
      </c>
      <c r="H20" s="66">
        <v>13.2</v>
      </c>
      <c r="I20" s="66"/>
      <c r="J20" s="67">
        <v>32.4</v>
      </c>
    </row>
    <row r="21" spans="1:10" x14ac:dyDescent="0.3">
      <c r="A21" s="1"/>
      <c r="B21" s="54" t="s">
        <v>938</v>
      </c>
      <c r="C21" s="66"/>
      <c r="D21" s="66"/>
      <c r="E21" s="66">
        <v>8.5</v>
      </c>
      <c r="F21" s="66"/>
      <c r="G21" s="66">
        <v>11.1</v>
      </c>
      <c r="H21" s="66">
        <v>13.5</v>
      </c>
      <c r="I21" s="66"/>
      <c r="J21" s="67">
        <v>33.1</v>
      </c>
    </row>
    <row r="22" spans="1:10" x14ac:dyDescent="0.3">
      <c r="A22" s="1"/>
      <c r="B22" s="54" t="s">
        <v>939</v>
      </c>
      <c r="C22" s="66"/>
      <c r="D22" s="66"/>
      <c r="E22" s="66">
        <v>6.8</v>
      </c>
      <c r="F22" s="66"/>
      <c r="G22" s="66">
        <v>11.2</v>
      </c>
      <c r="H22" s="66">
        <v>13.1</v>
      </c>
      <c r="I22" s="66"/>
      <c r="J22" s="67">
        <v>31.1</v>
      </c>
    </row>
    <row r="23" spans="1:10" x14ac:dyDescent="0.3">
      <c r="A23" s="1"/>
      <c r="B23" s="56" t="s">
        <v>940</v>
      </c>
      <c r="C23" s="68"/>
      <c r="D23" s="68"/>
      <c r="E23" s="68">
        <v>8.1999999999999993</v>
      </c>
      <c r="F23" s="68"/>
      <c r="G23" s="68">
        <v>11.2</v>
      </c>
      <c r="H23" s="68">
        <v>14.4</v>
      </c>
      <c r="I23" s="68"/>
      <c r="J23" s="69">
        <v>33.799999999999997</v>
      </c>
    </row>
    <row r="24" spans="1:10" x14ac:dyDescent="0.3">
      <c r="A24" s="1"/>
      <c r="B24" s="50" t="s">
        <v>941</v>
      </c>
      <c r="C24" s="64"/>
      <c r="D24" s="64"/>
      <c r="E24" s="64">
        <v>8.5</v>
      </c>
      <c r="F24" s="64"/>
      <c r="G24" s="64">
        <v>11.2</v>
      </c>
      <c r="H24" s="64">
        <v>14.2</v>
      </c>
      <c r="I24" s="64"/>
      <c r="J24" s="65">
        <v>33.9</v>
      </c>
    </row>
    <row r="25" spans="1:10" x14ac:dyDescent="0.3">
      <c r="A25" s="1"/>
      <c r="B25" s="54" t="s">
        <v>942</v>
      </c>
      <c r="C25" s="66"/>
      <c r="D25" s="66"/>
      <c r="E25" s="66">
        <v>8.8000000000000007</v>
      </c>
      <c r="F25" s="66"/>
      <c r="G25" s="66">
        <v>11.6</v>
      </c>
      <c r="H25" s="66">
        <v>14.3</v>
      </c>
      <c r="I25" s="66"/>
      <c r="J25" s="67">
        <v>34.700000000000003</v>
      </c>
    </row>
    <row r="26" spans="1:10" x14ac:dyDescent="0.3">
      <c r="A26" s="1"/>
      <c r="B26" s="54" t="s">
        <v>943</v>
      </c>
      <c r="C26" s="66"/>
      <c r="D26" s="66"/>
      <c r="E26" s="66">
        <v>7.7</v>
      </c>
      <c r="F26" s="66"/>
      <c r="G26" s="66">
        <v>10.7</v>
      </c>
      <c r="H26" s="66">
        <v>13.2</v>
      </c>
      <c r="I26" s="66"/>
      <c r="J26" s="67">
        <v>31.6</v>
      </c>
    </row>
    <row r="27" spans="1:10" x14ac:dyDescent="0.3">
      <c r="A27" s="1"/>
      <c r="B27" s="54" t="s">
        <v>665</v>
      </c>
      <c r="C27" s="66"/>
      <c r="D27" s="66"/>
      <c r="E27" s="66">
        <v>6.5</v>
      </c>
      <c r="F27" s="66"/>
      <c r="G27" s="66">
        <v>11.3</v>
      </c>
      <c r="H27" s="66">
        <v>13.4</v>
      </c>
      <c r="I27" s="66"/>
      <c r="J27" s="67">
        <v>31.2</v>
      </c>
    </row>
    <row r="28" spans="1:10" x14ac:dyDescent="0.3">
      <c r="A28" s="1"/>
      <c r="B28" s="54" t="s">
        <v>666</v>
      </c>
      <c r="C28" s="66"/>
      <c r="D28" s="66"/>
      <c r="E28" s="66">
        <v>6.7</v>
      </c>
      <c r="F28" s="66"/>
      <c r="G28" s="66">
        <v>10.8</v>
      </c>
      <c r="H28" s="66">
        <v>13.3</v>
      </c>
      <c r="I28" s="66"/>
      <c r="J28" s="67">
        <v>30.8</v>
      </c>
    </row>
    <row r="29" spans="1:10" x14ac:dyDescent="0.3">
      <c r="A29" s="1"/>
      <c r="B29" s="54" t="s">
        <v>667</v>
      </c>
      <c r="C29" s="66"/>
      <c r="D29" s="66"/>
      <c r="E29" s="66">
        <v>6.6</v>
      </c>
      <c r="F29" s="66"/>
      <c r="G29" s="66">
        <v>11</v>
      </c>
      <c r="H29" s="66">
        <v>12.6</v>
      </c>
      <c r="I29" s="66"/>
      <c r="J29" s="67">
        <v>30.2</v>
      </c>
    </row>
    <row r="30" spans="1:10" x14ac:dyDescent="0.3">
      <c r="A30" s="1"/>
      <c r="B30" s="54" t="s">
        <v>668</v>
      </c>
      <c r="C30" s="66"/>
      <c r="D30" s="66"/>
      <c r="E30" s="66">
        <v>8</v>
      </c>
      <c r="F30" s="66"/>
      <c r="G30" s="66">
        <v>10.3</v>
      </c>
      <c r="H30" s="66">
        <v>15.4</v>
      </c>
      <c r="I30" s="66"/>
      <c r="J30" s="67">
        <v>33.700000000000003</v>
      </c>
    </row>
    <row r="31" spans="1:10" x14ac:dyDescent="0.3">
      <c r="A31" s="1"/>
      <c r="B31" s="56" t="s">
        <v>669</v>
      </c>
      <c r="C31" s="68"/>
      <c r="D31" s="68"/>
      <c r="E31" s="68">
        <v>7.1</v>
      </c>
      <c r="F31" s="68"/>
      <c r="G31" s="68">
        <v>10.8</v>
      </c>
      <c r="H31" s="68">
        <v>15.2</v>
      </c>
      <c r="I31" s="68"/>
      <c r="J31" s="69">
        <v>33.1</v>
      </c>
    </row>
    <row r="32" spans="1:10" x14ac:dyDescent="0.3">
      <c r="A32" s="1"/>
      <c r="B32" s="50" t="s">
        <v>670</v>
      </c>
      <c r="C32" s="64"/>
      <c r="D32" s="64"/>
      <c r="E32" s="64">
        <v>8</v>
      </c>
      <c r="F32" s="64"/>
      <c r="G32" s="64">
        <v>11.2</v>
      </c>
      <c r="H32" s="64">
        <v>15.4</v>
      </c>
      <c r="I32" s="64"/>
      <c r="J32" s="65">
        <v>34.6</v>
      </c>
    </row>
    <row r="33" spans="1:10" x14ac:dyDescent="0.3">
      <c r="A33" s="1"/>
      <c r="B33" s="54" t="s">
        <v>671</v>
      </c>
      <c r="C33" s="66"/>
      <c r="D33" s="66"/>
      <c r="E33" s="66">
        <v>7</v>
      </c>
      <c r="F33" s="66"/>
      <c r="G33" s="66">
        <v>11.3</v>
      </c>
      <c r="H33" s="66">
        <v>14.4</v>
      </c>
      <c r="I33" s="66"/>
      <c r="J33" s="67">
        <v>32.700000000000003</v>
      </c>
    </row>
    <row r="34" spans="1:10" x14ac:dyDescent="0.3">
      <c r="A34" s="1"/>
      <c r="B34" s="54" t="s">
        <v>672</v>
      </c>
      <c r="C34" s="66"/>
      <c r="D34" s="66"/>
      <c r="E34" s="66">
        <v>6.5</v>
      </c>
      <c r="F34" s="66"/>
      <c r="G34" s="66">
        <v>11.4</v>
      </c>
      <c r="H34" s="66">
        <v>15</v>
      </c>
      <c r="I34" s="66"/>
      <c r="J34" s="67">
        <v>32.9</v>
      </c>
    </row>
    <row r="35" spans="1:10" x14ac:dyDescent="0.3">
      <c r="A35" s="1"/>
      <c r="B35" s="54" t="s">
        <v>673</v>
      </c>
      <c r="C35" s="66"/>
      <c r="D35" s="66"/>
      <c r="E35" s="66">
        <v>6.9</v>
      </c>
      <c r="F35" s="66"/>
      <c r="G35" s="66">
        <v>10.8</v>
      </c>
      <c r="H35" s="66">
        <v>14.8</v>
      </c>
      <c r="I35" s="66"/>
      <c r="J35" s="67">
        <v>32.5</v>
      </c>
    </row>
    <row r="36" spans="1:10" x14ac:dyDescent="0.3">
      <c r="A36" s="1"/>
      <c r="B36" s="54" t="s">
        <v>674</v>
      </c>
      <c r="C36" s="66"/>
      <c r="D36" s="66"/>
      <c r="E36" s="66">
        <v>6.3</v>
      </c>
      <c r="F36" s="66"/>
      <c r="G36" s="66">
        <v>11.1</v>
      </c>
      <c r="H36" s="66">
        <v>16.3</v>
      </c>
      <c r="I36" s="66"/>
      <c r="J36" s="67">
        <v>33.700000000000003</v>
      </c>
    </row>
    <row r="37" spans="1:10" x14ac:dyDescent="0.3">
      <c r="A37" s="1"/>
      <c r="B37" s="54" t="s">
        <v>675</v>
      </c>
      <c r="C37" s="66"/>
      <c r="D37" s="66"/>
      <c r="E37" s="66">
        <v>6.4</v>
      </c>
      <c r="F37" s="66"/>
      <c r="G37" s="66">
        <v>10.9</v>
      </c>
      <c r="H37" s="66">
        <v>15.2</v>
      </c>
      <c r="I37" s="66"/>
      <c r="J37" s="67">
        <v>32.5</v>
      </c>
    </row>
    <row r="38" spans="1:10" x14ac:dyDescent="0.3">
      <c r="A38" s="1"/>
      <c r="B38" s="54" t="s">
        <v>676</v>
      </c>
      <c r="C38" s="66"/>
      <c r="D38" s="66"/>
      <c r="E38" s="66">
        <v>6</v>
      </c>
      <c r="F38" s="66"/>
      <c r="G38" s="66">
        <v>11.1</v>
      </c>
      <c r="H38" s="66">
        <v>17.600000000000001</v>
      </c>
      <c r="I38" s="66"/>
      <c r="J38" s="67">
        <v>34.700000000000003</v>
      </c>
    </row>
    <row r="39" spans="1:10" x14ac:dyDescent="0.3">
      <c r="A39" s="1"/>
      <c r="B39" s="56" t="s">
        <v>677</v>
      </c>
      <c r="C39" s="68"/>
      <c r="D39" s="68"/>
      <c r="E39" s="68">
        <v>6.3</v>
      </c>
      <c r="F39" s="68"/>
      <c r="G39" s="68">
        <v>10.7</v>
      </c>
      <c r="H39" s="68">
        <v>17.600000000000001</v>
      </c>
      <c r="I39" s="68"/>
      <c r="J39" s="69">
        <v>34.6</v>
      </c>
    </row>
    <row r="40" spans="1:10" x14ac:dyDescent="0.3">
      <c r="A40" s="1"/>
      <c r="B40" s="50" t="s">
        <v>678</v>
      </c>
      <c r="C40" s="64"/>
      <c r="D40" s="64"/>
      <c r="E40" s="64">
        <v>6.4</v>
      </c>
      <c r="F40" s="64"/>
      <c r="G40" s="64">
        <v>11</v>
      </c>
      <c r="H40" s="64">
        <v>16.899999999999999</v>
      </c>
      <c r="I40" s="64"/>
      <c r="J40" s="65">
        <v>34.299999999999997</v>
      </c>
    </row>
    <row r="41" spans="1:10" x14ac:dyDescent="0.3">
      <c r="A41" s="1"/>
      <c r="B41" s="54" t="s">
        <v>679</v>
      </c>
      <c r="C41" s="66"/>
      <c r="D41" s="66"/>
      <c r="E41" s="66">
        <v>4</v>
      </c>
      <c r="F41" s="66"/>
      <c r="G41" s="66">
        <v>11.2</v>
      </c>
      <c r="H41" s="66">
        <v>17.2</v>
      </c>
      <c r="I41" s="66"/>
      <c r="J41" s="67">
        <v>32.4</v>
      </c>
    </row>
    <row r="42" spans="1:10" x14ac:dyDescent="0.3">
      <c r="A42" s="1"/>
      <c r="B42" s="54" t="s">
        <v>680</v>
      </c>
      <c r="C42" s="66"/>
      <c r="D42" s="66"/>
      <c r="E42" s="66">
        <v>6.3</v>
      </c>
      <c r="F42" s="66"/>
      <c r="G42" s="66">
        <v>11.1</v>
      </c>
      <c r="H42" s="66">
        <v>15.2</v>
      </c>
      <c r="I42" s="66"/>
      <c r="J42" s="67">
        <v>32.6</v>
      </c>
    </row>
    <row r="43" spans="1:10" x14ac:dyDescent="0.3">
      <c r="A43" s="1"/>
      <c r="B43" s="54" t="s">
        <v>681</v>
      </c>
      <c r="C43" s="66"/>
      <c r="D43" s="66"/>
      <c r="E43" s="66">
        <v>5.7</v>
      </c>
      <c r="F43" s="66"/>
      <c r="G43" s="66">
        <v>10.7</v>
      </c>
      <c r="H43" s="66">
        <v>17.399999999999999</v>
      </c>
      <c r="I43" s="66"/>
      <c r="J43" s="67">
        <v>33.799999999999997</v>
      </c>
    </row>
    <row r="44" spans="1:10" x14ac:dyDescent="0.3">
      <c r="A44" s="1"/>
      <c r="B44" s="54" t="s">
        <v>682</v>
      </c>
      <c r="C44" s="66"/>
      <c r="D44" s="66"/>
      <c r="E44" s="66">
        <v>6.1</v>
      </c>
      <c r="F44" s="66"/>
      <c r="G44" s="66">
        <v>10.6</v>
      </c>
      <c r="H44" s="66">
        <v>16.2</v>
      </c>
      <c r="I44" s="66"/>
      <c r="J44" s="67">
        <v>32.9</v>
      </c>
    </row>
    <row r="45" spans="1:10" x14ac:dyDescent="0.3">
      <c r="A45" s="1"/>
      <c r="B45" s="54" t="s">
        <v>683</v>
      </c>
      <c r="C45" s="66"/>
      <c r="D45" s="66"/>
      <c r="E45" s="66">
        <v>6</v>
      </c>
      <c r="F45" s="66"/>
      <c r="G45" s="66">
        <v>10.9</v>
      </c>
      <c r="H45" s="66">
        <v>16.600000000000001</v>
      </c>
      <c r="I45" s="66"/>
      <c r="J45" s="67">
        <v>33.5</v>
      </c>
    </row>
    <row r="46" spans="1:10" x14ac:dyDescent="0.3">
      <c r="A46" s="1"/>
      <c r="B46" s="54" t="s">
        <v>684</v>
      </c>
      <c r="C46" s="66"/>
      <c r="D46" s="66"/>
      <c r="E46" s="66">
        <v>6.1</v>
      </c>
      <c r="F46" s="66"/>
      <c r="G46" s="66">
        <v>11.5</v>
      </c>
      <c r="H46" s="66">
        <v>17.100000000000001</v>
      </c>
      <c r="I46" s="66"/>
      <c r="J46" s="67">
        <v>34.700000000000003</v>
      </c>
    </row>
    <row r="47" spans="1:10" x14ac:dyDescent="0.3">
      <c r="A47" s="1"/>
      <c r="B47" s="56" t="s">
        <v>685</v>
      </c>
      <c r="C47" s="68"/>
      <c r="D47" s="68"/>
      <c r="E47" s="68">
        <v>6.1</v>
      </c>
      <c r="F47" s="68"/>
      <c r="G47" s="68">
        <v>11.3</v>
      </c>
      <c r="H47" s="68">
        <v>16.899999999999999</v>
      </c>
      <c r="I47" s="68"/>
      <c r="J47" s="69">
        <v>34.299999999999997</v>
      </c>
    </row>
    <row r="48" spans="1:10" x14ac:dyDescent="0.3">
      <c r="A48" s="1"/>
      <c r="B48" s="50" t="s">
        <v>686</v>
      </c>
      <c r="C48" s="64"/>
      <c r="D48" s="64"/>
      <c r="E48" s="64">
        <v>6.4</v>
      </c>
      <c r="F48" s="64"/>
      <c r="G48" s="64">
        <v>11.7</v>
      </c>
      <c r="H48" s="64">
        <v>16.7</v>
      </c>
      <c r="I48" s="64"/>
      <c r="J48" s="65">
        <v>34.799999999999997</v>
      </c>
    </row>
    <row r="49" spans="1:10" x14ac:dyDescent="0.3">
      <c r="A49" s="1"/>
      <c r="B49" s="54" t="s">
        <v>687</v>
      </c>
      <c r="C49" s="66"/>
      <c r="D49" s="66"/>
      <c r="E49" s="66">
        <v>6.3</v>
      </c>
      <c r="F49" s="66"/>
      <c r="G49" s="66">
        <v>10.4</v>
      </c>
      <c r="H49" s="66">
        <v>16.899999999999999</v>
      </c>
      <c r="I49" s="66"/>
      <c r="J49" s="67">
        <v>33.6</v>
      </c>
    </row>
    <row r="50" spans="1:10" x14ac:dyDescent="0.3">
      <c r="A50" s="1"/>
      <c r="B50" s="54" t="s">
        <v>688</v>
      </c>
      <c r="C50" s="66"/>
      <c r="D50" s="66"/>
      <c r="E50" s="66">
        <v>5.9</v>
      </c>
      <c r="F50" s="66"/>
      <c r="G50" s="66">
        <v>10.4</v>
      </c>
      <c r="H50" s="66">
        <v>16.8</v>
      </c>
      <c r="I50" s="66"/>
      <c r="J50" s="67">
        <v>33.1</v>
      </c>
    </row>
    <row r="51" spans="1:10" x14ac:dyDescent="0.3">
      <c r="A51" s="1"/>
      <c r="B51" s="54" t="s">
        <v>689</v>
      </c>
      <c r="C51" s="66"/>
      <c r="D51" s="66"/>
      <c r="E51" s="66">
        <v>6</v>
      </c>
      <c r="F51" s="66"/>
      <c r="G51" s="66">
        <v>10.5</v>
      </c>
      <c r="H51" s="66">
        <v>16.899999999999999</v>
      </c>
      <c r="I51" s="66"/>
      <c r="J51" s="67">
        <v>33.4</v>
      </c>
    </row>
    <row r="52" spans="1:10" x14ac:dyDescent="0.3">
      <c r="A52" s="1"/>
      <c r="B52" s="54" t="s">
        <v>690</v>
      </c>
      <c r="C52" s="66"/>
      <c r="D52" s="66"/>
      <c r="E52" s="66">
        <v>5.9</v>
      </c>
      <c r="F52" s="66"/>
      <c r="G52" s="66">
        <v>10.3</v>
      </c>
      <c r="H52" s="66">
        <v>17.100000000000001</v>
      </c>
      <c r="I52" s="66"/>
      <c r="J52" s="67">
        <v>33.299999999999997</v>
      </c>
    </row>
    <row r="53" spans="1:10" x14ac:dyDescent="0.3">
      <c r="A53" s="1"/>
      <c r="B53" s="54" t="s">
        <v>691</v>
      </c>
      <c r="C53" s="66"/>
      <c r="D53" s="66"/>
      <c r="E53" s="66">
        <v>6</v>
      </c>
      <c r="F53" s="66"/>
      <c r="G53" s="66">
        <v>11.6</v>
      </c>
      <c r="H53" s="66">
        <v>16.600000000000001</v>
      </c>
      <c r="I53" s="66"/>
      <c r="J53" s="67">
        <v>34.200000000000003</v>
      </c>
    </row>
    <row r="54" spans="1:10" x14ac:dyDescent="0.3">
      <c r="A54" s="1"/>
      <c r="B54" s="54" t="s">
        <v>692</v>
      </c>
      <c r="C54" s="66"/>
      <c r="D54" s="66"/>
      <c r="E54" s="66">
        <v>6.2</v>
      </c>
      <c r="F54" s="66"/>
      <c r="G54" s="66">
        <v>10.199999999999999</v>
      </c>
      <c r="H54" s="66">
        <v>15.2</v>
      </c>
      <c r="I54" s="66"/>
      <c r="J54" s="67">
        <v>31.6</v>
      </c>
    </row>
    <row r="55" spans="1:10" x14ac:dyDescent="0.3">
      <c r="A55" s="1"/>
      <c r="B55" s="56" t="s">
        <v>944</v>
      </c>
      <c r="C55" s="68"/>
      <c r="D55" s="68"/>
      <c r="E55" s="68">
        <v>6.4</v>
      </c>
      <c r="F55" s="68"/>
      <c r="G55" s="68">
        <v>11.5</v>
      </c>
      <c r="H55" s="68">
        <v>15.6</v>
      </c>
      <c r="I55" s="68"/>
      <c r="J55" s="69">
        <v>33.5</v>
      </c>
    </row>
    <row r="56" spans="1:10" ht="15.6" x14ac:dyDescent="0.3">
      <c r="A56" s="1"/>
      <c r="B56" s="70" t="s">
        <v>945</v>
      </c>
      <c r="C56" s="71">
        <v>0</v>
      </c>
      <c r="D56" s="71">
        <v>0</v>
      </c>
      <c r="E56" s="71">
        <v>169.15</v>
      </c>
      <c r="F56" s="71">
        <v>0</v>
      </c>
      <c r="G56" s="71">
        <v>261.55</v>
      </c>
      <c r="H56" s="71">
        <v>363.2</v>
      </c>
      <c r="I56" s="71">
        <v>0</v>
      </c>
      <c r="J56" s="71">
        <v>793.9</v>
      </c>
    </row>
  </sheetData>
  <mergeCells count="10">
    <mergeCell ref="H6"/>
    <mergeCell ref="I6"/>
    <mergeCell ref="B5:J5"/>
    <mergeCell ref="B6:B7"/>
    <mergeCell ref="B3:G3"/>
    <mergeCell ref="C6"/>
    <mergeCell ref="D6"/>
    <mergeCell ref="E6"/>
    <mergeCell ref="F6"/>
    <mergeCell ref="G6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R260"/>
  <sheetViews>
    <sheetView showGridLines="0" zoomScale="80" workbookViewId="0">
      <pane xSplit="5" ySplit="7" topLeftCell="F169" activePane="bottomRight" state="frozen"/>
      <selection pane="topRight" activeCell="F1" sqref="F1"/>
      <selection pane="bottomLeft" activeCell="A8" sqref="A8"/>
      <selection pane="bottomRight" activeCell="B182" sqref="B182:E182"/>
    </sheetView>
  </sheetViews>
  <sheetFormatPr baseColWidth="10" defaultColWidth="8.88671875" defaultRowHeight="14.4" x14ac:dyDescent="0.3"/>
  <cols>
    <col min="1" max="1" width="2" customWidth="1"/>
    <col min="2" max="2" width="55" customWidth="1"/>
    <col min="3" max="4" width="35" customWidth="1"/>
    <col min="5" max="5" width="30" customWidth="1"/>
    <col min="6" max="17" width="13" customWidth="1"/>
    <col min="18" max="18" width="21" customWidth="1"/>
  </cols>
  <sheetData>
    <row r="1" spans="1:18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ht="69" customHeight="1" x14ac:dyDescent="0.3">
      <c r="A3" s="1"/>
      <c r="B3" s="171" t="s">
        <v>953</v>
      </c>
      <c r="C3" s="172"/>
      <c r="D3" s="172"/>
      <c r="E3" s="172"/>
      <c r="F3" s="172"/>
      <c r="G3" s="172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spans="1:18" ht="17.399999999999999" x14ac:dyDescent="0.3">
      <c r="A5" s="1"/>
      <c r="B5" s="2" t="s">
        <v>954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18" ht="22.95" customHeight="1" x14ac:dyDescent="0.3">
      <c r="A6" s="1"/>
      <c r="B6" s="175" t="s">
        <v>3</v>
      </c>
      <c r="C6" s="175" t="s">
        <v>56</v>
      </c>
      <c r="D6" s="175" t="s">
        <v>955</v>
      </c>
      <c r="E6" s="175" t="s">
        <v>956</v>
      </c>
      <c r="F6" s="189" t="s">
        <v>957</v>
      </c>
      <c r="G6" s="189"/>
      <c r="H6" s="189"/>
      <c r="I6" s="189"/>
      <c r="J6" s="189"/>
      <c r="K6" s="189"/>
      <c r="L6" s="189"/>
      <c r="M6" s="189"/>
      <c r="N6" s="189"/>
      <c r="O6" s="189"/>
      <c r="P6" s="189"/>
      <c r="Q6" s="189"/>
      <c r="R6" s="189"/>
    </row>
    <row r="7" spans="1:18" ht="22.95" customHeight="1" x14ac:dyDescent="0.3">
      <c r="A7" s="1"/>
      <c r="B7" s="175"/>
      <c r="C7" s="175"/>
      <c r="D7" s="175"/>
      <c r="E7" s="175"/>
      <c r="F7" s="72">
        <v>1</v>
      </c>
      <c r="G7" s="72">
        <v>2</v>
      </c>
      <c r="H7" s="72">
        <v>3</v>
      </c>
      <c r="I7" s="72">
        <v>4</v>
      </c>
      <c r="J7" s="72">
        <v>5</v>
      </c>
      <c r="K7" s="72">
        <v>6</v>
      </c>
      <c r="L7" s="72">
        <v>7</v>
      </c>
      <c r="M7" s="72">
        <v>8</v>
      </c>
      <c r="N7" s="72">
        <v>9</v>
      </c>
      <c r="O7" s="72">
        <v>10</v>
      </c>
      <c r="P7" s="72">
        <v>11</v>
      </c>
      <c r="Q7" s="72">
        <v>12</v>
      </c>
      <c r="R7" s="72" t="s">
        <v>799</v>
      </c>
    </row>
    <row r="8" spans="1:18" x14ac:dyDescent="0.3">
      <c r="A8" s="1"/>
      <c r="B8" s="73" t="s">
        <v>161</v>
      </c>
      <c r="C8" s="73" t="s">
        <v>871</v>
      </c>
      <c r="D8" s="73" t="s">
        <v>172</v>
      </c>
      <c r="E8" s="74" t="s">
        <v>426</v>
      </c>
      <c r="F8" s="75">
        <v>326.75</v>
      </c>
      <c r="G8" s="75">
        <v>276.39999999999998</v>
      </c>
      <c r="H8" s="75">
        <v>10.5</v>
      </c>
      <c r="I8" s="75"/>
      <c r="J8" s="75"/>
      <c r="K8" s="75"/>
      <c r="L8" s="75"/>
      <c r="M8" s="75"/>
      <c r="N8" s="75"/>
      <c r="O8" s="75"/>
      <c r="P8" s="75"/>
      <c r="Q8" s="75"/>
      <c r="R8" s="75">
        <v>613.65</v>
      </c>
    </row>
    <row r="9" spans="1:18" x14ac:dyDescent="0.3">
      <c r="A9" s="1"/>
      <c r="B9" s="73" t="s">
        <v>174</v>
      </c>
      <c r="C9" s="73" t="s">
        <v>958</v>
      </c>
      <c r="D9" s="73" t="s">
        <v>959</v>
      </c>
      <c r="E9" s="74" t="s">
        <v>426</v>
      </c>
      <c r="F9" s="75"/>
      <c r="G9" s="75"/>
      <c r="H9" s="75"/>
      <c r="I9" s="75"/>
      <c r="J9" s="75"/>
      <c r="K9" s="75"/>
      <c r="L9" s="75"/>
      <c r="M9" s="75"/>
      <c r="N9" s="75"/>
      <c r="O9" s="75"/>
      <c r="P9" s="75"/>
      <c r="Q9" s="75"/>
      <c r="R9" s="75">
        <v>0</v>
      </c>
    </row>
    <row r="10" spans="1:18" x14ac:dyDescent="0.3">
      <c r="A10" s="1"/>
      <c r="B10" s="73" t="s">
        <v>475</v>
      </c>
      <c r="C10" s="73" t="s">
        <v>960</v>
      </c>
      <c r="D10" s="73" t="s">
        <v>56</v>
      </c>
      <c r="E10" s="74" t="s">
        <v>426</v>
      </c>
      <c r="F10" s="75">
        <v>182.4</v>
      </c>
      <c r="G10" s="75">
        <v>192.4</v>
      </c>
      <c r="H10" s="75">
        <v>196.2</v>
      </c>
      <c r="I10" s="75">
        <v>176.7</v>
      </c>
      <c r="J10" s="75">
        <v>174.7</v>
      </c>
      <c r="K10" s="75">
        <v>190.75</v>
      </c>
      <c r="L10" s="75">
        <v>194.25</v>
      </c>
      <c r="M10" s="75">
        <v>174.32499999999999</v>
      </c>
      <c r="N10" s="75">
        <v>183.5</v>
      </c>
      <c r="O10" s="75">
        <v>189.79</v>
      </c>
      <c r="P10" s="75">
        <v>190.25</v>
      </c>
      <c r="Q10" s="75">
        <v>169.15</v>
      </c>
      <c r="R10" s="75">
        <v>2214.415</v>
      </c>
    </row>
    <row r="11" spans="1:18" x14ac:dyDescent="0.3">
      <c r="A11" s="1"/>
      <c r="B11" s="73" t="s">
        <v>179</v>
      </c>
      <c r="C11" s="73" t="s">
        <v>874</v>
      </c>
      <c r="D11" s="73" t="s">
        <v>56</v>
      </c>
      <c r="E11" s="74" t="s">
        <v>426</v>
      </c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>
        <v>0</v>
      </c>
    </row>
    <row r="12" spans="1:18" x14ac:dyDescent="0.3">
      <c r="A12" s="1"/>
      <c r="B12" s="73" t="s">
        <v>14</v>
      </c>
      <c r="C12" s="73" t="s">
        <v>802</v>
      </c>
      <c r="D12" s="73" t="s">
        <v>56</v>
      </c>
      <c r="E12" s="74" t="s">
        <v>425</v>
      </c>
      <c r="F12" s="75">
        <v>482.2</v>
      </c>
      <c r="G12" s="75">
        <v>475.2</v>
      </c>
      <c r="H12" s="75">
        <v>482.6</v>
      </c>
      <c r="I12" s="75">
        <v>482.8</v>
      </c>
      <c r="J12" s="75">
        <v>443.4</v>
      </c>
      <c r="K12" s="75">
        <v>450.9</v>
      </c>
      <c r="L12" s="75">
        <v>444.4</v>
      </c>
      <c r="M12" s="75">
        <v>447.7</v>
      </c>
      <c r="N12" s="75">
        <v>417.35</v>
      </c>
      <c r="O12" s="75">
        <v>384.15</v>
      </c>
      <c r="P12" s="75">
        <v>414.5</v>
      </c>
      <c r="Q12" s="75">
        <v>357.85</v>
      </c>
      <c r="R12" s="75">
        <v>5283.05</v>
      </c>
    </row>
    <row r="13" spans="1:18" x14ac:dyDescent="0.3">
      <c r="A13" s="1"/>
      <c r="B13" s="73" t="s">
        <v>461</v>
      </c>
      <c r="C13" s="73" t="s">
        <v>804</v>
      </c>
      <c r="D13" s="73" t="s">
        <v>56</v>
      </c>
      <c r="E13" s="74" t="s">
        <v>425</v>
      </c>
      <c r="F13" s="75">
        <v>64.45</v>
      </c>
      <c r="G13" s="75">
        <v>64.45</v>
      </c>
      <c r="H13" s="75">
        <v>64.45</v>
      </c>
      <c r="I13" s="75">
        <v>70.3</v>
      </c>
      <c r="J13" s="75">
        <v>70.3</v>
      </c>
      <c r="K13" s="75">
        <v>63</v>
      </c>
      <c r="L13" s="75">
        <v>69</v>
      </c>
      <c r="M13" s="75">
        <v>69</v>
      </c>
      <c r="N13" s="75">
        <v>75</v>
      </c>
      <c r="O13" s="75">
        <v>68.56</v>
      </c>
      <c r="P13" s="75">
        <v>63.06</v>
      </c>
      <c r="Q13" s="75">
        <v>64.2</v>
      </c>
      <c r="R13" s="75">
        <v>805.77</v>
      </c>
    </row>
    <row r="14" spans="1:18" x14ac:dyDescent="0.3">
      <c r="A14" s="1"/>
      <c r="B14" s="73" t="s">
        <v>462</v>
      </c>
      <c r="C14" s="73" t="s">
        <v>876</v>
      </c>
      <c r="D14" s="73" t="s">
        <v>56</v>
      </c>
      <c r="E14" s="74" t="s">
        <v>425</v>
      </c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>
        <v>0</v>
      </c>
    </row>
    <row r="15" spans="1:18" x14ac:dyDescent="0.3">
      <c r="A15" s="1"/>
      <c r="B15" s="73" t="s">
        <v>473</v>
      </c>
      <c r="C15" s="73" t="s">
        <v>877</v>
      </c>
      <c r="D15" s="73" t="s">
        <v>56</v>
      </c>
      <c r="E15" s="74" t="s">
        <v>426</v>
      </c>
      <c r="F15" s="75">
        <v>211.4</v>
      </c>
      <c r="G15" s="75">
        <v>214.3</v>
      </c>
      <c r="H15" s="75">
        <v>218.7</v>
      </c>
      <c r="I15" s="75">
        <v>220.55</v>
      </c>
      <c r="J15" s="75">
        <v>220.2</v>
      </c>
      <c r="K15" s="75">
        <v>239.25</v>
      </c>
      <c r="L15" s="75">
        <v>218.5</v>
      </c>
      <c r="M15" s="75">
        <v>180.05</v>
      </c>
      <c r="N15" s="75">
        <v>241.9</v>
      </c>
      <c r="O15" s="75">
        <v>229.05</v>
      </c>
      <c r="P15" s="75">
        <v>267.14999999999998</v>
      </c>
      <c r="Q15" s="75">
        <v>261.55</v>
      </c>
      <c r="R15" s="75">
        <v>2722.6</v>
      </c>
    </row>
    <row r="16" spans="1:18" x14ac:dyDescent="0.3">
      <c r="A16" s="1"/>
      <c r="B16" s="73" t="s">
        <v>476</v>
      </c>
      <c r="C16" s="73" t="s">
        <v>878</v>
      </c>
      <c r="D16" s="73" t="s">
        <v>961</v>
      </c>
      <c r="E16" s="74" t="s">
        <v>426</v>
      </c>
      <c r="F16" s="75">
        <v>428.05</v>
      </c>
      <c r="G16" s="75">
        <v>428.55</v>
      </c>
      <c r="H16" s="75">
        <v>432.85</v>
      </c>
      <c r="I16" s="75">
        <v>417.6</v>
      </c>
      <c r="J16" s="75">
        <v>386.3</v>
      </c>
      <c r="K16" s="75">
        <v>416.65</v>
      </c>
      <c r="L16" s="75">
        <v>404.7</v>
      </c>
      <c r="M16" s="75">
        <v>368</v>
      </c>
      <c r="N16" s="75">
        <v>401.65</v>
      </c>
      <c r="O16" s="75">
        <v>223.8</v>
      </c>
      <c r="P16" s="75">
        <v>290.89999999999998</v>
      </c>
      <c r="Q16" s="75">
        <v>363.2</v>
      </c>
      <c r="R16" s="75">
        <v>4562.25</v>
      </c>
    </row>
    <row r="17" spans="1:18" x14ac:dyDescent="0.3">
      <c r="A17" s="1"/>
      <c r="B17" s="73" t="s">
        <v>443</v>
      </c>
      <c r="C17" s="73" t="s">
        <v>805</v>
      </c>
      <c r="D17" s="73" t="s">
        <v>56</v>
      </c>
      <c r="E17" s="74" t="s">
        <v>425</v>
      </c>
      <c r="F17" s="75">
        <v>433.65</v>
      </c>
      <c r="G17" s="75">
        <v>463.6</v>
      </c>
      <c r="H17" s="75">
        <v>472.70026000000001</v>
      </c>
      <c r="I17" s="75">
        <v>475.7</v>
      </c>
      <c r="J17" s="75">
        <v>468.05</v>
      </c>
      <c r="K17" s="75">
        <v>477.25</v>
      </c>
      <c r="L17" s="75">
        <v>472.4</v>
      </c>
      <c r="M17" s="75">
        <v>476.35</v>
      </c>
      <c r="N17" s="75">
        <v>481.4</v>
      </c>
      <c r="O17" s="75">
        <v>462.95</v>
      </c>
      <c r="P17" s="75">
        <v>466.1</v>
      </c>
      <c r="Q17" s="75">
        <v>478.75</v>
      </c>
      <c r="R17" s="75">
        <v>5628.9002600000003</v>
      </c>
    </row>
    <row r="18" spans="1:18" x14ac:dyDescent="0.3">
      <c r="A18" s="1"/>
      <c r="B18" s="73" t="s">
        <v>53</v>
      </c>
      <c r="C18" s="73" t="s">
        <v>54</v>
      </c>
      <c r="D18" s="73" t="s">
        <v>56</v>
      </c>
      <c r="E18" s="74" t="s">
        <v>425</v>
      </c>
      <c r="F18" s="75">
        <v>4948.6499999999996</v>
      </c>
      <c r="G18" s="75">
        <v>4848.8</v>
      </c>
      <c r="H18" s="75">
        <v>4798.5</v>
      </c>
      <c r="I18" s="75">
        <v>4908.7</v>
      </c>
      <c r="J18" s="75">
        <v>4901.3999999999996</v>
      </c>
      <c r="K18" s="75">
        <v>4966.05</v>
      </c>
      <c r="L18" s="75">
        <v>4882.6499999999996</v>
      </c>
      <c r="M18" s="75">
        <v>4826.8</v>
      </c>
      <c r="N18" s="75">
        <v>4871.95</v>
      </c>
      <c r="O18" s="75">
        <v>4771.3</v>
      </c>
      <c r="P18" s="75">
        <v>4742.5</v>
      </c>
      <c r="Q18" s="75">
        <v>4421.2</v>
      </c>
      <c r="R18" s="75">
        <v>57888.5</v>
      </c>
    </row>
    <row r="19" spans="1:18" x14ac:dyDescent="0.3">
      <c r="A19" s="1"/>
      <c r="B19" s="73" t="s">
        <v>436</v>
      </c>
      <c r="C19" s="73" t="s">
        <v>806</v>
      </c>
      <c r="D19" s="73" t="s">
        <v>56</v>
      </c>
      <c r="E19" s="74" t="s">
        <v>425</v>
      </c>
      <c r="F19" s="75">
        <v>465.5</v>
      </c>
      <c r="G19" s="75">
        <v>464.8</v>
      </c>
      <c r="H19" s="75">
        <v>463.2</v>
      </c>
      <c r="I19" s="75">
        <v>463.2</v>
      </c>
      <c r="J19" s="75">
        <v>463.2</v>
      </c>
      <c r="K19" s="75">
        <v>463.35</v>
      </c>
      <c r="L19" s="75">
        <v>463.45</v>
      </c>
      <c r="M19" s="75">
        <v>463.8</v>
      </c>
      <c r="N19" s="75">
        <v>463.7</v>
      </c>
      <c r="O19" s="75">
        <v>463.45</v>
      </c>
      <c r="P19" s="75">
        <v>462.95</v>
      </c>
      <c r="Q19" s="75">
        <v>457.75</v>
      </c>
      <c r="R19" s="75">
        <v>5558.35</v>
      </c>
    </row>
    <row r="20" spans="1:18" x14ac:dyDescent="0.3">
      <c r="A20" s="1"/>
      <c r="B20" s="73" t="s">
        <v>438</v>
      </c>
      <c r="C20" s="73" t="s">
        <v>962</v>
      </c>
      <c r="D20" s="73" t="s">
        <v>56</v>
      </c>
      <c r="E20" s="74" t="s">
        <v>425</v>
      </c>
      <c r="F20" s="75"/>
      <c r="G20" s="75"/>
      <c r="H20" s="75"/>
      <c r="I20" s="75"/>
      <c r="J20" s="75"/>
      <c r="K20" s="75"/>
      <c r="L20" s="75"/>
      <c r="M20" s="75"/>
      <c r="N20" s="75"/>
      <c r="O20" s="75"/>
      <c r="P20" s="75"/>
      <c r="Q20" s="75"/>
      <c r="R20" s="75">
        <v>0</v>
      </c>
    </row>
    <row r="21" spans="1:18" x14ac:dyDescent="0.3">
      <c r="A21" s="1"/>
      <c r="B21" s="73" t="s">
        <v>438</v>
      </c>
      <c r="C21" s="73" t="s">
        <v>963</v>
      </c>
      <c r="D21" s="73" t="s">
        <v>56</v>
      </c>
      <c r="E21" s="74" t="s">
        <v>425</v>
      </c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>
        <v>0</v>
      </c>
    </row>
    <row r="22" spans="1:18" x14ac:dyDescent="0.3">
      <c r="A22" s="1"/>
      <c r="B22" s="73" t="s">
        <v>434</v>
      </c>
      <c r="C22" s="73" t="s">
        <v>807</v>
      </c>
      <c r="D22" s="73" t="s">
        <v>56</v>
      </c>
      <c r="E22" s="74" t="s">
        <v>425</v>
      </c>
      <c r="F22" s="75">
        <v>3632.65</v>
      </c>
      <c r="G22" s="75">
        <v>3595.1</v>
      </c>
      <c r="H22" s="75">
        <v>2484.8000000000002</v>
      </c>
      <c r="I22" s="75">
        <v>3618.5</v>
      </c>
      <c r="J22" s="75">
        <v>3630.2499499999999</v>
      </c>
      <c r="K22" s="75">
        <v>3626.8</v>
      </c>
      <c r="L22" s="75">
        <v>3632.9</v>
      </c>
      <c r="M22" s="75">
        <v>3627.05</v>
      </c>
      <c r="N22" s="75">
        <v>3632.85</v>
      </c>
      <c r="O22" s="75">
        <v>3627.5</v>
      </c>
      <c r="P22" s="75">
        <v>3623.35</v>
      </c>
      <c r="Q22" s="75">
        <v>3510.2</v>
      </c>
      <c r="R22" s="75">
        <v>42241.949950000002</v>
      </c>
    </row>
    <row r="23" spans="1:18" x14ac:dyDescent="0.3">
      <c r="A23" s="1"/>
      <c r="B23" s="73" t="s">
        <v>434</v>
      </c>
      <c r="C23" s="73" t="s">
        <v>808</v>
      </c>
      <c r="D23" s="73" t="s">
        <v>56</v>
      </c>
      <c r="E23" s="74" t="s">
        <v>425</v>
      </c>
      <c r="F23" s="75">
        <v>84</v>
      </c>
      <c r="G23" s="75">
        <v>1001.6</v>
      </c>
      <c r="H23" s="75">
        <v>1006.1</v>
      </c>
      <c r="I23" s="75">
        <v>1003.85</v>
      </c>
      <c r="J23" s="75">
        <v>1006.05418</v>
      </c>
      <c r="K23" s="75">
        <v>1003.25</v>
      </c>
      <c r="L23" s="75">
        <v>1004.8</v>
      </c>
      <c r="M23" s="75">
        <v>1003.95</v>
      </c>
      <c r="N23" s="75">
        <v>1005.9</v>
      </c>
      <c r="O23" s="75">
        <v>1004.1</v>
      </c>
      <c r="P23" s="75">
        <v>1001.35</v>
      </c>
      <c r="Q23" s="75">
        <v>1007.05</v>
      </c>
      <c r="R23" s="75">
        <v>11132.00418</v>
      </c>
    </row>
    <row r="24" spans="1:18" x14ac:dyDescent="0.3">
      <c r="A24" s="1"/>
      <c r="B24" s="73" t="s">
        <v>463</v>
      </c>
      <c r="C24" s="73" t="s">
        <v>964</v>
      </c>
      <c r="D24" s="73" t="s">
        <v>56</v>
      </c>
      <c r="E24" s="74" t="s">
        <v>427</v>
      </c>
      <c r="F24" s="75">
        <v>2.5</v>
      </c>
      <c r="G24" s="75">
        <v>2.95</v>
      </c>
      <c r="H24" s="75">
        <v>2.85</v>
      </c>
      <c r="I24" s="75">
        <v>3.05</v>
      </c>
      <c r="J24" s="75">
        <v>2.4500000000000002</v>
      </c>
      <c r="K24" s="75">
        <v>2.65</v>
      </c>
      <c r="L24" s="75">
        <v>2.2999999999999998</v>
      </c>
      <c r="M24" s="75">
        <v>2.4</v>
      </c>
      <c r="N24" s="75">
        <v>2.15</v>
      </c>
      <c r="O24" s="75">
        <v>2.7</v>
      </c>
      <c r="P24" s="75">
        <v>2.7</v>
      </c>
      <c r="Q24" s="75">
        <v>2.75</v>
      </c>
      <c r="R24" s="75">
        <v>31.45</v>
      </c>
    </row>
    <row r="25" spans="1:18" x14ac:dyDescent="0.3">
      <c r="A25" s="1"/>
      <c r="B25" s="73" t="s">
        <v>444</v>
      </c>
      <c r="C25" s="73" t="s">
        <v>965</v>
      </c>
      <c r="D25" s="73" t="s">
        <v>56</v>
      </c>
      <c r="E25" s="74" t="s">
        <v>427</v>
      </c>
      <c r="F25" s="75">
        <v>7.05</v>
      </c>
      <c r="G25" s="75">
        <v>6.45</v>
      </c>
      <c r="H25" s="75">
        <v>7.75</v>
      </c>
      <c r="I25" s="75">
        <v>9.1</v>
      </c>
      <c r="J25" s="75">
        <v>6.2</v>
      </c>
      <c r="K25" s="75">
        <v>8.3000000000000007</v>
      </c>
      <c r="L25" s="75">
        <v>6.55</v>
      </c>
      <c r="M25" s="75">
        <v>8.4499999999999993</v>
      </c>
      <c r="N25" s="75">
        <v>5.4</v>
      </c>
      <c r="O25" s="75">
        <v>7.95</v>
      </c>
      <c r="P25" s="75">
        <v>8.9</v>
      </c>
      <c r="Q25" s="75">
        <v>7.25</v>
      </c>
      <c r="R25" s="75">
        <v>89.35</v>
      </c>
    </row>
    <row r="26" spans="1:18" x14ac:dyDescent="0.3">
      <c r="A26" s="1"/>
      <c r="B26" s="73" t="s">
        <v>58</v>
      </c>
      <c r="C26" s="73" t="s">
        <v>809</v>
      </c>
      <c r="D26" s="73" t="s">
        <v>56</v>
      </c>
      <c r="E26" s="74" t="s">
        <v>425</v>
      </c>
      <c r="F26" s="75">
        <v>157.85</v>
      </c>
      <c r="G26" s="75">
        <v>155.55000000000001</v>
      </c>
      <c r="H26" s="75">
        <v>156.5</v>
      </c>
      <c r="I26" s="75">
        <v>156</v>
      </c>
      <c r="J26" s="75">
        <v>155.1</v>
      </c>
      <c r="K26" s="75">
        <v>158.6</v>
      </c>
      <c r="L26" s="75">
        <v>159.75</v>
      </c>
      <c r="M26" s="75">
        <v>158.9</v>
      </c>
      <c r="N26" s="75">
        <v>160.5</v>
      </c>
      <c r="O26" s="75">
        <v>158.75</v>
      </c>
      <c r="P26" s="75">
        <v>157.94999999999999</v>
      </c>
      <c r="Q26" s="75">
        <v>157.44999999999999</v>
      </c>
      <c r="R26" s="75">
        <v>1892.9</v>
      </c>
    </row>
    <row r="27" spans="1:18" x14ac:dyDescent="0.3">
      <c r="A27" s="1"/>
      <c r="B27" s="73" t="s">
        <v>58</v>
      </c>
      <c r="C27" s="73" t="s">
        <v>966</v>
      </c>
      <c r="D27" s="73" t="s">
        <v>56</v>
      </c>
      <c r="E27" s="74" t="s">
        <v>425</v>
      </c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>
        <v>0</v>
      </c>
    </row>
    <row r="28" spans="1:18" x14ac:dyDescent="0.3">
      <c r="A28" s="1"/>
      <c r="B28" s="73" t="s">
        <v>58</v>
      </c>
      <c r="C28" s="73" t="s">
        <v>810</v>
      </c>
      <c r="D28" s="73" t="s">
        <v>56</v>
      </c>
      <c r="E28" s="74" t="s">
        <v>425</v>
      </c>
      <c r="F28" s="75">
        <v>1900.15</v>
      </c>
      <c r="G28" s="75">
        <v>1894.05</v>
      </c>
      <c r="H28" s="75">
        <v>1919.45</v>
      </c>
      <c r="I28" s="75">
        <v>1934.1</v>
      </c>
      <c r="J28" s="75">
        <v>1926.15</v>
      </c>
      <c r="K28" s="75">
        <v>1935.35</v>
      </c>
      <c r="L28" s="75">
        <v>1942.7</v>
      </c>
      <c r="M28" s="75">
        <v>1941.4</v>
      </c>
      <c r="N28" s="75">
        <v>1893</v>
      </c>
      <c r="O28" s="75">
        <v>1931.2</v>
      </c>
      <c r="P28" s="75">
        <v>1930.1</v>
      </c>
      <c r="Q28" s="75">
        <v>1920.15</v>
      </c>
      <c r="R28" s="75">
        <v>23067.8</v>
      </c>
    </row>
    <row r="29" spans="1:18" x14ac:dyDescent="0.3">
      <c r="A29" s="1"/>
      <c r="B29" s="73" t="s">
        <v>58</v>
      </c>
      <c r="C29" s="73" t="s">
        <v>967</v>
      </c>
      <c r="D29" s="73" t="s">
        <v>56</v>
      </c>
      <c r="E29" s="74" t="s">
        <v>425</v>
      </c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>
        <v>0</v>
      </c>
    </row>
    <row r="30" spans="1:18" x14ac:dyDescent="0.3">
      <c r="A30" s="1"/>
      <c r="B30" s="73" t="s">
        <v>58</v>
      </c>
      <c r="C30" s="73" t="s">
        <v>968</v>
      </c>
      <c r="D30" s="73" t="s">
        <v>56</v>
      </c>
      <c r="E30" s="74" t="s">
        <v>426</v>
      </c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>
        <v>0</v>
      </c>
    </row>
    <row r="31" spans="1:18" x14ac:dyDescent="0.3">
      <c r="A31" s="1"/>
      <c r="B31" s="73" t="s">
        <v>58</v>
      </c>
      <c r="C31" s="73" t="s">
        <v>968</v>
      </c>
      <c r="D31" s="73" t="s">
        <v>969</v>
      </c>
      <c r="E31" s="74" t="s">
        <v>426</v>
      </c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>
        <v>0</v>
      </c>
    </row>
    <row r="32" spans="1:18" x14ac:dyDescent="0.3">
      <c r="A32" s="1"/>
      <c r="B32" s="73" t="s">
        <v>58</v>
      </c>
      <c r="C32" s="73" t="s">
        <v>970</v>
      </c>
      <c r="D32" s="73" t="s">
        <v>56</v>
      </c>
      <c r="E32" s="74" t="s">
        <v>426</v>
      </c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>
        <v>0</v>
      </c>
    </row>
    <row r="33" spans="1:18" x14ac:dyDescent="0.3">
      <c r="A33" s="1"/>
      <c r="B33" s="73" t="s">
        <v>464</v>
      </c>
      <c r="C33" s="73" t="s">
        <v>811</v>
      </c>
      <c r="D33" s="73" t="s">
        <v>971</v>
      </c>
      <c r="E33" s="74" t="s">
        <v>425</v>
      </c>
      <c r="F33" s="75">
        <v>447.15</v>
      </c>
      <c r="G33" s="75">
        <v>475.85</v>
      </c>
      <c r="H33" s="75">
        <v>475.65</v>
      </c>
      <c r="I33" s="75">
        <v>476.25</v>
      </c>
      <c r="J33" s="75">
        <v>476.4</v>
      </c>
      <c r="K33" s="75">
        <v>475.85</v>
      </c>
      <c r="L33" s="75">
        <v>475.55</v>
      </c>
      <c r="M33" s="75">
        <v>476.4</v>
      </c>
      <c r="N33" s="75">
        <v>475.8</v>
      </c>
      <c r="O33" s="75">
        <v>475.45</v>
      </c>
      <c r="P33" s="75">
        <v>475.25</v>
      </c>
      <c r="Q33" s="75">
        <v>475.2</v>
      </c>
      <c r="R33" s="75">
        <v>5680.8</v>
      </c>
    </row>
    <row r="34" spans="1:18" x14ac:dyDescent="0.3">
      <c r="A34" s="1"/>
      <c r="B34" s="73" t="s">
        <v>464</v>
      </c>
      <c r="C34" s="73" t="s">
        <v>812</v>
      </c>
      <c r="D34" s="73" t="s">
        <v>56</v>
      </c>
      <c r="E34" s="74" t="s">
        <v>425</v>
      </c>
      <c r="F34" s="75">
        <v>481.4</v>
      </c>
      <c r="G34" s="75">
        <v>479.8</v>
      </c>
      <c r="H34" s="75">
        <v>480.35</v>
      </c>
      <c r="I34" s="75">
        <v>480.3</v>
      </c>
      <c r="J34" s="75">
        <v>479.55</v>
      </c>
      <c r="K34" s="75">
        <v>475</v>
      </c>
      <c r="L34" s="75">
        <v>468.1</v>
      </c>
      <c r="M34" s="75">
        <v>460.05</v>
      </c>
      <c r="N34" s="75">
        <v>339.25</v>
      </c>
      <c r="O34" s="75">
        <v>439.5</v>
      </c>
      <c r="P34" s="75">
        <v>424.25</v>
      </c>
      <c r="Q34" s="75">
        <v>405.05</v>
      </c>
      <c r="R34" s="75">
        <v>5412.6</v>
      </c>
    </row>
    <row r="35" spans="1:18" x14ac:dyDescent="0.3">
      <c r="A35" s="1"/>
      <c r="B35" s="73" t="s">
        <v>464</v>
      </c>
      <c r="C35" s="73" t="s">
        <v>813</v>
      </c>
      <c r="D35" s="73" t="s">
        <v>56</v>
      </c>
      <c r="E35" s="74" t="s">
        <v>425</v>
      </c>
      <c r="F35" s="75">
        <v>486.8</v>
      </c>
      <c r="G35" s="75">
        <v>486.6</v>
      </c>
      <c r="H35" s="75">
        <v>486.8</v>
      </c>
      <c r="I35" s="75">
        <v>486.55</v>
      </c>
      <c r="J35" s="75">
        <v>486.85</v>
      </c>
      <c r="K35" s="75">
        <v>486.6</v>
      </c>
      <c r="L35" s="75">
        <v>486.95</v>
      </c>
      <c r="M35" s="75">
        <v>486.85</v>
      </c>
      <c r="N35" s="75">
        <v>486.7</v>
      </c>
      <c r="O35" s="75">
        <v>486.6</v>
      </c>
      <c r="P35" s="75">
        <v>486.55</v>
      </c>
      <c r="Q35" s="75">
        <v>487.25</v>
      </c>
      <c r="R35" s="75">
        <v>5841.1</v>
      </c>
    </row>
    <row r="36" spans="1:18" x14ac:dyDescent="0.3">
      <c r="A36" s="1"/>
      <c r="B36" s="73" t="s">
        <v>464</v>
      </c>
      <c r="C36" s="73" t="s">
        <v>814</v>
      </c>
      <c r="D36" s="73" t="s">
        <v>971</v>
      </c>
      <c r="E36" s="74" t="s">
        <v>425</v>
      </c>
      <c r="F36" s="75">
        <v>262.60000000000002</v>
      </c>
      <c r="G36" s="75">
        <v>269.2</v>
      </c>
      <c r="H36" s="75">
        <v>302</v>
      </c>
      <c r="I36" s="75">
        <v>282.89999999999998</v>
      </c>
      <c r="J36" s="75">
        <v>259.89999999999998</v>
      </c>
      <c r="K36" s="75">
        <v>232.6</v>
      </c>
      <c r="L36" s="75">
        <v>215.6</v>
      </c>
      <c r="M36" s="75">
        <v>236.55</v>
      </c>
      <c r="N36" s="75">
        <v>233.55</v>
      </c>
      <c r="O36" s="75">
        <v>207.4</v>
      </c>
      <c r="P36" s="75">
        <v>193.7</v>
      </c>
      <c r="Q36" s="75">
        <v>194.7</v>
      </c>
      <c r="R36" s="75">
        <v>2890.7</v>
      </c>
    </row>
    <row r="37" spans="1:18" x14ac:dyDescent="0.3">
      <c r="A37" s="1"/>
      <c r="B37" s="73" t="s">
        <v>431</v>
      </c>
      <c r="C37" s="73" t="s">
        <v>815</v>
      </c>
      <c r="D37" s="73" t="s">
        <v>56</v>
      </c>
      <c r="E37" s="74" t="s">
        <v>425</v>
      </c>
      <c r="F37" s="75">
        <v>3953.45</v>
      </c>
      <c r="G37" s="75">
        <v>3903.1</v>
      </c>
      <c r="H37" s="75">
        <v>3953.35</v>
      </c>
      <c r="I37" s="75">
        <v>3862</v>
      </c>
      <c r="J37" s="75">
        <v>3905.3</v>
      </c>
      <c r="K37" s="75">
        <v>3958.45</v>
      </c>
      <c r="L37" s="75">
        <v>3983.85</v>
      </c>
      <c r="M37" s="75">
        <v>3981.2</v>
      </c>
      <c r="N37" s="75">
        <v>3976.75</v>
      </c>
      <c r="O37" s="75">
        <v>3957.9</v>
      </c>
      <c r="P37" s="75">
        <v>3918.8</v>
      </c>
      <c r="Q37" s="75">
        <v>3749.7</v>
      </c>
      <c r="R37" s="75">
        <v>47103.85</v>
      </c>
    </row>
    <row r="38" spans="1:18" x14ac:dyDescent="0.3">
      <c r="A38" s="1"/>
      <c r="B38" s="73" t="s">
        <v>208</v>
      </c>
      <c r="C38" s="73" t="s">
        <v>816</v>
      </c>
      <c r="D38" s="73" t="s">
        <v>56</v>
      </c>
      <c r="E38" s="74" t="s">
        <v>425</v>
      </c>
      <c r="F38" s="75">
        <v>148.15</v>
      </c>
      <c r="G38" s="75">
        <v>147.19999999999999</v>
      </c>
      <c r="H38" s="75">
        <v>147.15</v>
      </c>
      <c r="I38" s="75">
        <v>145.85</v>
      </c>
      <c r="J38" s="75">
        <v>148.9</v>
      </c>
      <c r="K38" s="75">
        <v>177.7</v>
      </c>
      <c r="L38" s="75">
        <v>187.25</v>
      </c>
      <c r="M38" s="75">
        <v>186.4</v>
      </c>
      <c r="N38" s="75">
        <v>188.25</v>
      </c>
      <c r="O38" s="75">
        <v>186.09049999999999</v>
      </c>
      <c r="P38" s="75">
        <v>186.1</v>
      </c>
      <c r="Q38" s="75">
        <v>188.15</v>
      </c>
      <c r="R38" s="75">
        <v>2037.1904999999999</v>
      </c>
    </row>
    <row r="39" spans="1:18" x14ac:dyDescent="0.3">
      <c r="A39" s="1"/>
      <c r="B39" s="73" t="s">
        <v>208</v>
      </c>
      <c r="C39" s="73" t="s">
        <v>817</v>
      </c>
      <c r="D39" s="73" t="s">
        <v>56</v>
      </c>
      <c r="E39" s="74" t="s">
        <v>425</v>
      </c>
      <c r="F39" s="75">
        <v>114.95</v>
      </c>
      <c r="G39" s="75">
        <v>100.55</v>
      </c>
      <c r="H39" s="75">
        <v>93</v>
      </c>
      <c r="I39" s="75">
        <v>111.75</v>
      </c>
      <c r="J39" s="75">
        <v>112</v>
      </c>
      <c r="K39" s="75">
        <v>116.25</v>
      </c>
      <c r="L39" s="75">
        <v>125.15</v>
      </c>
      <c r="M39" s="75">
        <v>121.15</v>
      </c>
      <c r="N39" s="75">
        <v>126.85</v>
      </c>
      <c r="O39" s="75">
        <v>116.265</v>
      </c>
      <c r="P39" s="75">
        <v>111.5</v>
      </c>
      <c r="Q39" s="75">
        <v>112.35</v>
      </c>
      <c r="R39" s="75">
        <v>1361.7650000000001</v>
      </c>
    </row>
    <row r="40" spans="1:18" x14ac:dyDescent="0.3">
      <c r="A40" s="1"/>
      <c r="B40" s="73" t="s">
        <v>208</v>
      </c>
      <c r="C40" s="73" t="s">
        <v>972</v>
      </c>
      <c r="D40" s="73" t="s">
        <v>163</v>
      </c>
      <c r="E40" s="74" t="s">
        <v>426</v>
      </c>
      <c r="F40" s="75">
        <v>53.05</v>
      </c>
      <c r="G40" s="75">
        <v>87.1</v>
      </c>
      <c r="H40" s="75">
        <v>65.45</v>
      </c>
      <c r="I40" s="75">
        <v>85.95</v>
      </c>
      <c r="J40" s="75">
        <v>80.7</v>
      </c>
      <c r="K40" s="75">
        <v>48.15</v>
      </c>
      <c r="L40" s="75">
        <v>52.5</v>
      </c>
      <c r="M40" s="75">
        <v>57.1</v>
      </c>
      <c r="N40" s="75">
        <v>210.05</v>
      </c>
      <c r="O40" s="75">
        <v>80.05</v>
      </c>
      <c r="P40" s="75">
        <v>104.55</v>
      </c>
      <c r="Q40" s="75">
        <v>57.6</v>
      </c>
      <c r="R40" s="75">
        <v>982.25</v>
      </c>
    </row>
    <row r="41" spans="1:18" x14ac:dyDescent="0.3">
      <c r="A41" s="1"/>
      <c r="B41" s="73" t="s">
        <v>460</v>
      </c>
      <c r="C41" s="73" t="s">
        <v>818</v>
      </c>
      <c r="D41" s="73" t="s">
        <v>56</v>
      </c>
      <c r="E41" s="74" t="s">
        <v>425</v>
      </c>
      <c r="F41" s="75">
        <v>83.2</v>
      </c>
      <c r="G41" s="75">
        <v>81.55</v>
      </c>
      <c r="H41" s="75">
        <v>81.650000000000006</v>
      </c>
      <c r="I41" s="75">
        <v>84</v>
      </c>
      <c r="J41" s="75">
        <v>84</v>
      </c>
      <c r="K41" s="75">
        <v>84</v>
      </c>
      <c r="L41" s="75">
        <v>84</v>
      </c>
      <c r="M41" s="75">
        <v>83.85</v>
      </c>
      <c r="N41" s="75">
        <v>84</v>
      </c>
      <c r="O41" s="75">
        <v>81.75</v>
      </c>
      <c r="P41" s="75">
        <v>84</v>
      </c>
      <c r="Q41" s="75">
        <v>84</v>
      </c>
      <c r="R41" s="75">
        <v>1000</v>
      </c>
    </row>
    <row r="42" spans="1:18" x14ac:dyDescent="0.3">
      <c r="A42" s="1"/>
      <c r="B42" s="73" t="s">
        <v>62</v>
      </c>
      <c r="C42" s="73" t="s">
        <v>63</v>
      </c>
      <c r="D42" s="73" t="s">
        <v>56</v>
      </c>
      <c r="E42" s="74" t="s">
        <v>425</v>
      </c>
      <c r="F42" s="75">
        <v>15580.2</v>
      </c>
      <c r="G42" s="75">
        <v>15394.25</v>
      </c>
      <c r="H42" s="75">
        <v>15585.1</v>
      </c>
      <c r="I42" s="75">
        <v>15026.5</v>
      </c>
      <c r="J42" s="75">
        <v>15581.15</v>
      </c>
      <c r="K42" s="75">
        <v>15119.75</v>
      </c>
      <c r="L42" s="75">
        <v>15335.6</v>
      </c>
      <c r="M42" s="75">
        <v>15099.85</v>
      </c>
      <c r="N42" s="75">
        <v>15566.3</v>
      </c>
      <c r="O42" s="75">
        <v>15565.6</v>
      </c>
      <c r="P42" s="75">
        <v>14901.2</v>
      </c>
      <c r="Q42" s="75">
        <v>15103.8</v>
      </c>
      <c r="R42" s="75">
        <v>183859.3</v>
      </c>
    </row>
    <row r="43" spans="1:18" x14ac:dyDescent="0.3">
      <c r="A43" s="1"/>
      <c r="B43" s="73" t="s">
        <v>62</v>
      </c>
      <c r="C43" s="73" t="s">
        <v>819</v>
      </c>
      <c r="D43" s="73" t="s">
        <v>56</v>
      </c>
      <c r="E43" s="74" t="s">
        <v>425</v>
      </c>
      <c r="F43" s="75"/>
      <c r="G43" s="75"/>
      <c r="H43" s="75"/>
      <c r="I43" s="75"/>
      <c r="J43" s="75"/>
      <c r="K43" s="75">
        <v>304.3</v>
      </c>
      <c r="L43" s="75">
        <v>1709.45</v>
      </c>
      <c r="M43" s="75">
        <v>1693.2</v>
      </c>
      <c r="N43" s="75">
        <v>1699.55</v>
      </c>
      <c r="O43" s="75">
        <v>1698.85</v>
      </c>
      <c r="P43" s="75">
        <v>2274.85</v>
      </c>
      <c r="Q43" s="75">
        <v>3334.4</v>
      </c>
      <c r="R43" s="75">
        <v>12714.6</v>
      </c>
    </row>
    <row r="44" spans="1:18" x14ac:dyDescent="0.3">
      <c r="A44" s="1"/>
      <c r="B44" s="73" t="s">
        <v>62</v>
      </c>
      <c r="C44" s="73" t="s">
        <v>973</v>
      </c>
      <c r="D44" s="73" t="s">
        <v>974</v>
      </c>
      <c r="E44" s="74" t="s">
        <v>426</v>
      </c>
      <c r="F44" s="75"/>
      <c r="G44" s="75">
        <v>47.05</v>
      </c>
      <c r="H44" s="75"/>
      <c r="I44" s="75"/>
      <c r="J44" s="75"/>
      <c r="K44" s="75"/>
      <c r="L44" s="75"/>
      <c r="M44" s="75"/>
      <c r="N44" s="75"/>
      <c r="O44" s="75"/>
      <c r="P44" s="75"/>
      <c r="Q44" s="75"/>
      <c r="R44" s="75">
        <v>47.05</v>
      </c>
    </row>
    <row r="45" spans="1:18" x14ac:dyDescent="0.3">
      <c r="A45" s="1"/>
      <c r="B45" s="73" t="s">
        <v>62</v>
      </c>
      <c r="C45" s="73" t="s">
        <v>973</v>
      </c>
      <c r="D45" s="73" t="s">
        <v>975</v>
      </c>
      <c r="E45" s="74" t="s">
        <v>426</v>
      </c>
      <c r="F45" s="75"/>
      <c r="G45" s="75">
        <v>46.9</v>
      </c>
      <c r="H45" s="75"/>
      <c r="I45" s="75"/>
      <c r="J45" s="75"/>
      <c r="K45" s="75"/>
      <c r="L45" s="75"/>
      <c r="M45" s="75"/>
      <c r="N45" s="75"/>
      <c r="O45" s="75"/>
      <c r="P45" s="75"/>
      <c r="Q45" s="75"/>
      <c r="R45" s="75">
        <v>46.9</v>
      </c>
    </row>
    <row r="46" spans="1:18" ht="27.6" x14ac:dyDescent="0.3">
      <c r="A46" s="1"/>
      <c r="B46" s="73" t="s">
        <v>450</v>
      </c>
      <c r="C46" s="73" t="s">
        <v>820</v>
      </c>
      <c r="D46" s="73" t="s">
        <v>56</v>
      </c>
      <c r="E46" s="74" t="s">
        <v>425</v>
      </c>
      <c r="F46" s="75">
        <v>124</v>
      </c>
      <c r="G46" s="75">
        <v>118.35</v>
      </c>
      <c r="H46" s="75">
        <v>123.35</v>
      </c>
      <c r="I46" s="75">
        <v>124</v>
      </c>
      <c r="J46" s="75">
        <v>124.35</v>
      </c>
      <c r="K46" s="75">
        <v>123.85</v>
      </c>
      <c r="L46" s="75">
        <v>123.4</v>
      </c>
      <c r="M46" s="75">
        <v>122.95</v>
      </c>
      <c r="N46" s="75">
        <v>121.85</v>
      </c>
      <c r="O46" s="75">
        <v>122.55</v>
      </c>
      <c r="P46" s="75">
        <v>122.75</v>
      </c>
      <c r="Q46" s="75">
        <v>122.55</v>
      </c>
      <c r="R46" s="75">
        <v>1473.95</v>
      </c>
    </row>
    <row r="47" spans="1:18" ht="27.6" x14ac:dyDescent="0.3">
      <c r="A47" s="1"/>
      <c r="B47" s="73" t="s">
        <v>451</v>
      </c>
      <c r="C47" s="73" t="s">
        <v>821</v>
      </c>
      <c r="D47" s="73" t="s">
        <v>56</v>
      </c>
      <c r="E47" s="74" t="s">
        <v>425</v>
      </c>
      <c r="F47" s="75">
        <v>495.5</v>
      </c>
      <c r="G47" s="75">
        <v>494.9</v>
      </c>
      <c r="H47" s="75">
        <v>373.3</v>
      </c>
      <c r="I47" s="75">
        <v>496.7</v>
      </c>
      <c r="J47" s="75">
        <v>497.1</v>
      </c>
      <c r="K47" s="75">
        <v>495.9</v>
      </c>
      <c r="L47" s="75">
        <v>496.45</v>
      </c>
      <c r="M47" s="75">
        <v>495.25</v>
      </c>
      <c r="N47" s="75">
        <v>497.1</v>
      </c>
      <c r="O47" s="75">
        <v>495.7</v>
      </c>
      <c r="P47" s="75">
        <v>494.5</v>
      </c>
      <c r="Q47" s="75">
        <v>497.15</v>
      </c>
      <c r="R47" s="75">
        <v>5829.55</v>
      </c>
    </row>
    <row r="48" spans="1:18" x14ac:dyDescent="0.3">
      <c r="A48" s="1"/>
      <c r="B48" s="73" t="s">
        <v>65</v>
      </c>
      <c r="C48" s="73" t="s">
        <v>66</v>
      </c>
      <c r="D48" s="73" t="s">
        <v>56</v>
      </c>
      <c r="E48" s="74" t="s">
        <v>425</v>
      </c>
      <c r="F48" s="75">
        <v>10525.2</v>
      </c>
      <c r="G48" s="75">
        <v>10014.65</v>
      </c>
      <c r="H48" s="75">
        <v>10607.4</v>
      </c>
      <c r="I48" s="75">
        <v>10910.3</v>
      </c>
      <c r="J48" s="75">
        <v>10736.4</v>
      </c>
      <c r="K48" s="75">
        <v>10995.9</v>
      </c>
      <c r="L48" s="75">
        <v>10983.5</v>
      </c>
      <c r="M48" s="75">
        <v>10979.65</v>
      </c>
      <c r="N48" s="75">
        <v>10988.1</v>
      </c>
      <c r="O48" s="75">
        <v>10983.1</v>
      </c>
      <c r="P48" s="75">
        <v>10944.15</v>
      </c>
      <c r="Q48" s="75">
        <v>9444.2000000000007</v>
      </c>
      <c r="R48" s="75">
        <v>128112.55</v>
      </c>
    </row>
    <row r="49" spans="1:18" x14ac:dyDescent="0.3">
      <c r="A49" s="1"/>
      <c r="B49" s="73" t="s">
        <v>65</v>
      </c>
      <c r="C49" s="73" t="s">
        <v>822</v>
      </c>
      <c r="D49" s="73" t="s">
        <v>56</v>
      </c>
      <c r="E49" s="74" t="s">
        <v>425</v>
      </c>
      <c r="F49" s="75">
        <v>155.94999999999999</v>
      </c>
      <c r="G49" s="75">
        <v>156</v>
      </c>
      <c r="H49" s="75">
        <v>156</v>
      </c>
      <c r="I49" s="75">
        <v>156</v>
      </c>
      <c r="J49" s="75">
        <v>156</v>
      </c>
      <c r="K49" s="75">
        <v>155.94999999999999</v>
      </c>
      <c r="L49" s="75">
        <v>156</v>
      </c>
      <c r="M49" s="75">
        <v>156</v>
      </c>
      <c r="N49" s="75">
        <v>156</v>
      </c>
      <c r="O49" s="75">
        <v>156</v>
      </c>
      <c r="P49" s="75">
        <v>156</v>
      </c>
      <c r="Q49" s="75">
        <v>156</v>
      </c>
      <c r="R49" s="75">
        <v>1871.9</v>
      </c>
    </row>
    <row r="50" spans="1:18" x14ac:dyDescent="0.3">
      <c r="A50" s="1"/>
      <c r="B50" s="73" t="s">
        <v>823</v>
      </c>
      <c r="C50" s="73" t="s">
        <v>824</v>
      </c>
      <c r="D50" s="73" t="s">
        <v>56</v>
      </c>
      <c r="E50" s="74" t="s">
        <v>425</v>
      </c>
      <c r="F50" s="75">
        <v>2073.4</v>
      </c>
      <c r="G50" s="75">
        <v>2036.65</v>
      </c>
      <c r="H50" s="75">
        <v>2270.15</v>
      </c>
      <c r="I50" s="75">
        <v>2259.9499999999998</v>
      </c>
      <c r="J50" s="75">
        <v>1826.15</v>
      </c>
      <c r="K50" s="75">
        <v>1797.15</v>
      </c>
      <c r="L50" s="75">
        <v>1481.4</v>
      </c>
      <c r="M50" s="75">
        <v>1561.2</v>
      </c>
      <c r="N50" s="75">
        <v>1346.55</v>
      </c>
      <c r="O50" s="75">
        <v>1312.45</v>
      </c>
      <c r="P50" s="75">
        <v>1327.8</v>
      </c>
      <c r="Q50" s="75">
        <v>1215.05</v>
      </c>
      <c r="R50" s="75">
        <v>20507.900000000001</v>
      </c>
    </row>
    <row r="51" spans="1:18" x14ac:dyDescent="0.3">
      <c r="A51" s="1"/>
      <c r="B51" s="73" t="s">
        <v>452</v>
      </c>
      <c r="C51" s="73" t="s">
        <v>825</v>
      </c>
      <c r="D51" s="73" t="s">
        <v>56</v>
      </c>
      <c r="E51" s="74" t="s">
        <v>425</v>
      </c>
      <c r="F51" s="75">
        <v>473.15</v>
      </c>
      <c r="G51" s="75">
        <v>474.35</v>
      </c>
      <c r="H51" s="75">
        <v>474.3</v>
      </c>
      <c r="I51" s="75">
        <v>473</v>
      </c>
      <c r="J51" s="75">
        <v>467.9</v>
      </c>
      <c r="K51" s="75">
        <v>467.5</v>
      </c>
      <c r="L51" s="75">
        <v>468.3</v>
      </c>
      <c r="M51" s="75">
        <v>468.3</v>
      </c>
      <c r="N51" s="75">
        <v>463.1</v>
      </c>
      <c r="O51" s="75">
        <v>462.4</v>
      </c>
      <c r="P51" s="75">
        <v>459.95</v>
      </c>
      <c r="Q51" s="75">
        <v>450.8</v>
      </c>
      <c r="R51" s="75">
        <v>5603.05</v>
      </c>
    </row>
    <row r="52" spans="1:18" x14ac:dyDescent="0.3">
      <c r="A52" s="1"/>
      <c r="B52" s="73" t="s">
        <v>453</v>
      </c>
      <c r="C52" s="73" t="s">
        <v>826</v>
      </c>
      <c r="D52" s="73" t="s">
        <v>56</v>
      </c>
      <c r="E52" s="74" t="s">
        <v>425</v>
      </c>
      <c r="F52" s="75">
        <v>462.95</v>
      </c>
      <c r="G52" s="75">
        <v>463.05</v>
      </c>
      <c r="H52" s="75">
        <v>463.1</v>
      </c>
      <c r="I52" s="75">
        <v>462.05</v>
      </c>
      <c r="J52" s="75">
        <v>454.65</v>
      </c>
      <c r="K52" s="75">
        <v>445.15</v>
      </c>
      <c r="L52" s="75">
        <v>424.05</v>
      </c>
      <c r="M52" s="75">
        <v>404.5</v>
      </c>
      <c r="N52" s="75">
        <v>385.95</v>
      </c>
      <c r="O52" s="75">
        <v>364.95</v>
      </c>
      <c r="P52" s="75">
        <v>353.4</v>
      </c>
      <c r="Q52" s="75">
        <v>342.95</v>
      </c>
      <c r="R52" s="75">
        <v>5026.75</v>
      </c>
    </row>
    <row r="53" spans="1:18" x14ac:dyDescent="0.3">
      <c r="A53" s="1"/>
      <c r="B53" s="73" t="s">
        <v>68</v>
      </c>
      <c r="C53" s="73" t="s">
        <v>976</v>
      </c>
      <c r="D53" s="73" t="s">
        <v>977</v>
      </c>
      <c r="E53" s="74" t="s">
        <v>426</v>
      </c>
      <c r="F53" s="75">
        <v>742.05</v>
      </c>
      <c r="G53" s="75">
        <v>526.5</v>
      </c>
      <c r="H53" s="75">
        <v>537.4</v>
      </c>
      <c r="I53" s="75">
        <v>431.75</v>
      </c>
      <c r="J53" s="75">
        <v>295.45</v>
      </c>
      <c r="K53" s="75">
        <v>1041.8499999999999</v>
      </c>
      <c r="L53" s="75">
        <v>608.25</v>
      </c>
      <c r="M53" s="75">
        <v>421.7</v>
      </c>
      <c r="N53" s="75">
        <v>1037.3499999999999</v>
      </c>
      <c r="O53" s="75">
        <v>531.35</v>
      </c>
      <c r="P53" s="75">
        <v>629.20000000000005</v>
      </c>
      <c r="Q53" s="75"/>
      <c r="R53" s="75">
        <v>6802.85</v>
      </c>
    </row>
    <row r="54" spans="1:18" x14ac:dyDescent="0.3">
      <c r="A54" s="1"/>
      <c r="B54" s="73" t="s">
        <v>68</v>
      </c>
      <c r="C54" s="73" t="s">
        <v>978</v>
      </c>
      <c r="D54" s="73" t="s">
        <v>73</v>
      </c>
      <c r="E54" s="74" t="s">
        <v>426</v>
      </c>
      <c r="F54" s="75"/>
      <c r="G54" s="75">
        <v>330.8</v>
      </c>
      <c r="H54" s="75">
        <v>90.85</v>
      </c>
      <c r="I54" s="75">
        <v>413.5</v>
      </c>
      <c r="J54" s="75">
        <v>112.75</v>
      </c>
      <c r="K54" s="75"/>
      <c r="L54" s="75"/>
      <c r="M54" s="75"/>
      <c r="N54" s="75"/>
      <c r="O54" s="75"/>
      <c r="P54" s="75"/>
      <c r="Q54" s="75">
        <v>353.85</v>
      </c>
      <c r="R54" s="75">
        <v>1301.75</v>
      </c>
    </row>
    <row r="55" spans="1:18" x14ac:dyDescent="0.3">
      <c r="A55" s="1"/>
      <c r="B55" s="73" t="s">
        <v>68</v>
      </c>
      <c r="C55" s="73" t="s">
        <v>979</v>
      </c>
      <c r="D55" s="73" t="s">
        <v>225</v>
      </c>
      <c r="E55" s="74" t="s">
        <v>426</v>
      </c>
      <c r="F55" s="75"/>
      <c r="G55" s="75"/>
      <c r="H55" s="75"/>
      <c r="I55" s="75"/>
      <c r="J55" s="75"/>
      <c r="K55" s="75"/>
      <c r="L55" s="75"/>
      <c r="M55" s="75">
        <v>11.1</v>
      </c>
      <c r="N55" s="75">
        <v>13.05</v>
      </c>
      <c r="O55" s="75"/>
      <c r="P55" s="75"/>
      <c r="Q55" s="75"/>
      <c r="R55" s="75">
        <v>24.15</v>
      </c>
    </row>
    <row r="56" spans="1:18" x14ac:dyDescent="0.3">
      <c r="A56" s="1"/>
      <c r="B56" s="73" t="s">
        <v>465</v>
      </c>
      <c r="C56" s="73" t="s">
        <v>883</v>
      </c>
      <c r="D56" s="73" t="s">
        <v>56</v>
      </c>
      <c r="E56" s="74" t="s">
        <v>428</v>
      </c>
      <c r="F56" s="75">
        <v>498.2</v>
      </c>
      <c r="G56" s="75">
        <v>856.25</v>
      </c>
      <c r="H56" s="75">
        <v>716.3</v>
      </c>
      <c r="I56" s="75">
        <v>615.85</v>
      </c>
      <c r="J56" s="75">
        <v>557.70000000000005</v>
      </c>
      <c r="K56" s="75">
        <v>1020.5</v>
      </c>
      <c r="L56" s="75">
        <v>1258.0999999999999</v>
      </c>
      <c r="M56" s="75">
        <v>717.75</v>
      </c>
      <c r="N56" s="75">
        <v>727.25</v>
      </c>
      <c r="O56" s="75">
        <v>1001.1</v>
      </c>
      <c r="P56" s="75">
        <v>1214.55</v>
      </c>
      <c r="Q56" s="75">
        <v>1134.6500000000001</v>
      </c>
      <c r="R56" s="75">
        <v>10318.200000000001</v>
      </c>
    </row>
    <row r="57" spans="1:18" x14ac:dyDescent="0.3">
      <c r="A57" s="1"/>
      <c r="B57" s="73" t="s">
        <v>465</v>
      </c>
      <c r="C57" s="73" t="s">
        <v>884</v>
      </c>
      <c r="D57" s="73" t="s">
        <v>56</v>
      </c>
      <c r="E57" s="74" t="s">
        <v>428</v>
      </c>
      <c r="F57" s="75">
        <v>379.9</v>
      </c>
      <c r="G57" s="75">
        <v>190.2</v>
      </c>
      <c r="H57" s="75">
        <v>140.19999999999999</v>
      </c>
      <c r="I57" s="75">
        <v>146.69999999999999</v>
      </c>
      <c r="J57" s="75">
        <v>94.6</v>
      </c>
      <c r="K57" s="75">
        <v>141.85</v>
      </c>
      <c r="L57" s="75">
        <v>256.45</v>
      </c>
      <c r="M57" s="75">
        <v>163.35</v>
      </c>
      <c r="N57" s="75">
        <v>132.69999999999999</v>
      </c>
      <c r="O57" s="75">
        <v>207.65</v>
      </c>
      <c r="P57" s="75">
        <v>159.19999999999999</v>
      </c>
      <c r="Q57" s="75">
        <v>350.25</v>
      </c>
      <c r="R57" s="75">
        <v>2363.0500000000002</v>
      </c>
    </row>
    <row r="58" spans="1:18" x14ac:dyDescent="0.3">
      <c r="A58" s="1"/>
      <c r="B58" s="73" t="s">
        <v>227</v>
      </c>
      <c r="C58" s="73" t="s">
        <v>980</v>
      </c>
      <c r="D58" s="73" t="s">
        <v>56</v>
      </c>
      <c r="E58" s="74" t="s">
        <v>428</v>
      </c>
      <c r="F58" s="75">
        <v>1151.7</v>
      </c>
      <c r="G58" s="75">
        <v>1214.7</v>
      </c>
      <c r="H58" s="75">
        <v>951.3</v>
      </c>
      <c r="I58" s="75">
        <v>1530.45</v>
      </c>
      <c r="J58" s="75">
        <v>904.8</v>
      </c>
      <c r="K58" s="75">
        <v>750.6</v>
      </c>
      <c r="L58" s="75">
        <v>854.2</v>
      </c>
      <c r="M58" s="75">
        <v>876.1</v>
      </c>
      <c r="N58" s="75">
        <v>1086.5999999999999</v>
      </c>
      <c r="O58" s="75">
        <v>1964.45</v>
      </c>
      <c r="P58" s="75">
        <v>1976.65</v>
      </c>
      <c r="Q58" s="75">
        <v>1259.2</v>
      </c>
      <c r="R58" s="75">
        <v>14520.75</v>
      </c>
    </row>
    <row r="59" spans="1:18" x14ac:dyDescent="0.3">
      <c r="A59" s="1"/>
      <c r="B59" s="73" t="s">
        <v>75</v>
      </c>
      <c r="C59" s="73" t="s">
        <v>889</v>
      </c>
      <c r="D59" s="73" t="s">
        <v>981</v>
      </c>
      <c r="E59" s="74" t="s">
        <v>428</v>
      </c>
      <c r="F59" s="75">
        <v>1312.3</v>
      </c>
      <c r="G59" s="75">
        <v>1596.65</v>
      </c>
      <c r="H59" s="75">
        <v>1181.6500000000001</v>
      </c>
      <c r="I59" s="75">
        <v>1239.25</v>
      </c>
      <c r="J59" s="75">
        <v>1748.95</v>
      </c>
      <c r="K59" s="75">
        <v>1174.05</v>
      </c>
      <c r="L59" s="75">
        <v>1008.345</v>
      </c>
      <c r="M59" s="75">
        <v>1451.75</v>
      </c>
      <c r="N59" s="75">
        <v>773.95</v>
      </c>
      <c r="O59" s="75">
        <v>1321.05</v>
      </c>
      <c r="P59" s="75">
        <v>1383.5</v>
      </c>
      <c r="Q59" s="75">
        <v>1355.25</v>
      </c>
      <c r="R59" s="75">
        <v>15546.695</v>
      </c>
    </row>
    <row r="60" spans="1:18" x14ac:dyDescent="0.3">
      <c r="A60" s="1"/>
      <c r="B60" s="73" t="s">
        <v>75</v>
      </c>
      <c r="C60" s="73" t="s">
        <v>889</v>
      </c>
      <c r="D60" s="73" t="s">
        <v>982</v>
      </c>
      <c r="E60" s="74" t="s">
        <v>428</v>
      </c>
      <c r="F60" s="75">
        <v>1801.25</v>
      </c>
      <c r="G60" s="75">
        <v>1975.05</v>
      </c>
      <c r="H60" s="75">
        <v>1740.5</v>
      </c>
      <c r="I60" s="75">
        <v>1607.85</v>
      </c>
      <c r="J60" s="75">
        <v>2248.6</v>
      </c>
      <c r="K60" s="75">
        <v>1771.45</v>
      </c>
      <c r="L60" s="75">
        <v>1673.95</v>
      </c>
      <c r="M60" s="75">
        <v>1925.65</v>
      </c>
      <c r="N60" s="75">
        <v>1367.65</v>
      </c>
      <c r="O60" s="75">
        <v>1829.65</v>
      </c>
      <c r="P60" s="75">
        <v>1899.05</v>
      </c>
      <c r="Q60" s="75">
        <v>1886.6</v>
      </c>
      <c r="R60" s="75">
        <v>21727.25</v>
      </c>
    </row>
    <row r="61" spans="1:18" x14ac:dyDescent="0.3">
      <c r="A61" s="1"/>
      <c r="B61" s="73" t="s">
        <v>75</v>
      </c>
      <c r="C61" s="73" t="s">
        <v>983</v>
      </c>
      <c r="D61" s="73" t="s">
        <v>984</v>
      </c>
      <c r="E61" s="74" t="s">
        <v>428</v>
      </c>
      <c r="F61" s="75">
        <v>194</v>
      </c>
      <c r="G61" s="75">
        <v>217.8</v>
      </c>
      <c r="H61" s="75">
        <v>131.6</v>
      </c>
      <c r="I61" s="75">
        <v>145.75</v>
      </c>
      <c r="J61" s="75">
        <v>210.8</v>
      </c>
      <c r="K61" s="75">
        <v>144.15</v>
      </c>
      <c r="L61" s="75">
        <v>126.6</v>
      </c>
      <c r="M61" s="75">
        <v>197.15</v>
      </c>
      <c r="N61" s="75">
        <v>85.25</v>
      </c>
      <c r="O61" s="75">
        <v>188.4</v>
      </c>
      <c r="P61" s="75">
        <v>157.35</v>
      </c>
      <c r="Q61" s="75">
        <v>156.44999999999999</v>
      </c>
      <c r="R61" s="75">
        <v>1955.3</v>
      </c>
    </row>
    <row r="62" spans="1:18" x14ac:dyDescent="0.3">
      <c r="A62" s="1"/>
      <c r="B62" s="73" t="s">
        <v>75</v>
      </c>
      <c r="C62" s="73" t="s">
        <v>983</v>
      </c>
      <c r="D62" s="73" t="s">
        <v>985</v>
      </c>
      <c r="E62" s="74" t="s">
        <v>428</v>
      </c>
      <c r="F62" s="75">
        <v>90.7</v>
      </c>
      <c r="G62" s="75">
        <v>132.44999999999999</v>
      </c>
      <c r="H62" s="75">
        <v>85.1</v>
      </c>
      <c r="I62" s="75">
        <v>101.2</v>
      </c>
      <c r="J62" s="75">
        <v>154.4</v>
      </c>
      <c r="K62" s="75">
        <v>88.3</v>
      </c>
      <c r="L62" s="75">
        <v>88.004999999999995</v>
      </c>
      <c r="M62" s="75">
        <v>107.5</v>
      </c>
      <c r="N62" s="75">
        <v>42.5</v>
      </c>
      <c r="O62" s="75">
        <v>113.5</v>
      </c>
      <c r="P62" s="75">
        <v>105.9</v>
      </c>
      <c r="Q62" s="75">
        <v>92.55</v>
      </c>
      <c r="R62" s="75">
        <v>1202.105</v>
      </c>
    </row>
    <row r="63" spans="1:18" x14ac:dyDescent="0.3">
      <c r="A63" s="1"/>
      <c r="B63" s="73" t="s">
        <v>75</v>
      </c>
      <c r="C63" s="73" t="s">
        <v>827</v>
      </c>
      <c r="D63" s="73" t="s">
        <v>56</v>
      </c>
      <c r="E63" s="74" t="s">
        <v>425</v>
      </c>
      <c r="F63" s="75">
        <v>162.85</v>
      </c>
      <c r="G63" s="75">
        <v>111.8</v>
      </c>
      <c r="H63" s="75">
        <v>267.05</v>
      </c>
      <c r="I63" s="75">
        <v>194.4</v>
      </c>
      <c r="J63" s="75">
        <v>141.1</v>
      </c>
      <c r="K63" s="75">
        <v>160.65</v>
      </c>
      <c r="L63" s="75">
        <v>149.05000000000001</v>
      </c>
      <c r="M63" s="75">
        <v>88.2</v>
      </c>
      <c r="N63" s="75">
        <v>199.15</v>
      </c>
      <c r="O63" s="75"/>
      <c r="P63" s="75">
        <v>191.35</v>
      </c>
      <c r="Q63" s="75">
        <v>220.65</v>
      </c>
      <c r="R63" s="75">
        <v>1886.25</v>
      </c>
    </row>
    <row r="64" spans="1:18" x14ac:dyDescent="0.3">
      <c r="A64" s="1"/>
      <c r="B64" s="73" t="s">
        <v>75</v>
      </c>
      <c r="C64" s="73" t="s">
        <v>828</v>
      </c>
      <c r="D64" s="73" t="s">
        <v>56</v>
      </c>
      <c r="E64" s="74" t="s">
        <v>425</v>
      </c>
      <c r="F64" s="75">
        <v>2015.95</v>
      </c>
      <c r="G64" s="75">
        <v>2015.05</v>
      </c>
      <c r="H64" s="75">
        <v>1964.75</v>
      </c>
      <c r="I64" s="75">
        <v>2016.8</v>
      </c>
      <c r="J64" s="75">
        <v>1392.4</v>
      </c>
      <c r="K64" s="75">
        <v>2020.85</v>
      </c>
      <c r="L64" s="75">
        <v>2024.25</v>
      </c>
      <c r="M64" s="75">
        <v>2020.7</v>
      </c>
      <c r="N64" s="75">
        <v>2024.2</v>
      </c>
      <c r="O64" s="75">
        <v>2022.45</v>
      </c>
      <c r="P64" s="75">
        <v>2018.05</v>
      </c>
      <c r="Q64" s="75">
        <v>1768.3</v>
      </c>
      <c r="R64" s="75">
        <v>23303.75</v>
      </c>
    </row>
    <row r="65" spans="1:18" x14ac:dyDescent="0.3">
      <c r="A65" s="1"/>
      <c r="B65" s="73" t="s">
        <v>75</v>
      </c>
      <c r="C65" s="73" t="s">
        <v>986</v>
      </c>
      <c r="D65" s="73" t="s">
        <v>56</v>
      </c>
      <c r="E65" s="74" t="s">
        <v>427</v>
      </c>
      <c r="F65" s="75">
        <v>18.55</v>
      </c>
      <c r="G65" s="75">
        <v>464.2</v>
      </c>
      <c r="H65" s="75">
        <v>459.05</v>
      </c>
      <c r="I65" s="75">
        <v>450.2</v>
      </c>
      <c r="J65" s="75">
        <v>488.05</v>
      </c>
      <c r="K65" s="75">
        <v>482.95</v>
      </c>
      <c r="L65" s="75">
        <v>15.4</v>
      </c>
      <c r="M65" s="75">
        <v>15.75</v>
      </c>
      <c r="N65" s="75">
        <v>304.14999999999998</v>
      </c>
      <c r="O65" s="75">
        <v>417.75</v>
      </c>
      <c r="P65" s="75">
        <v>432</v>
      </c>
      <c r="Q65" s="75">
        <v>445.25</v>
      </c>
      <c r="R65" s="75">
        <v>3993.3</v>
      </c>
    </row>
    <row r="66" spans="1:18" x14ac:dyDescent="0.3">
      <c r="A66" s="1"/>
      <c r="B66" s="73" t="s">
        <v>75</v>
      </c>
      <c r="C66" s="73" t="s">
        <v>890</v>
      </c>
      <c r="D66" s="73" t="s">
        <v>56</v>
      </c>
      <c r="E66" s="74" t="s">
        <v>427</v>
      </c>
      <c r="F66" s="75">
        <v>295.7</v>
      </c>
      <c r="G66" s="75">
        <v>330.6</v>
      </c>
      <c r="H66" s="75">
        <v>331.85</v>
      </c>
      <c r="I66" s="75">
        <v>323.7</v>
      </c>
      <c r="J66" s="75">
        <v>323</v>
      </c>
      <c r="K66" s="75">
        <v>299.95</v>
      </c>
      <c r="L66" s="75">
        <v>286.05</v>
      </c>
      <c r="M66" s="75">
        <v>276.85000000000002</v>
      </c>
      <c r="N66" s="75">
        <v>211.25</v>
      </c>
      <c r="O66" s="75">
        <v>311.3</v>
      </c>
      <c r="P66" s="75">
        <v>304.35000000000002</v>
      </c>
      <c r="Q66" s="75">
        <v>318.8</v>
      </c>
      <c r="R66" s="75">
        <v>3613.4</v>
      </c>
    </row>
    <row r="67" spans="1:18" x14ac:dyDescent="0.3">
      <c r="A67" s="1"/>
      <c r="B67" s="73" t="s">
        <v>75</v>
      </c>
      <c r="C67" s="73" t="s">
        <v>81</v>
      </c>
      <c r="D67" s="73" t="s">
        <v>987</v>
      </c>
      <c r="E67" s="74" t="s">
        <v>426</v>
      </c>
      <c r="F67" s="75">
        <v>2968.3</v>
      </c>
      <c r="G67" s="75">
        <v>2913.65</v>
      </c>
      <c r="H67" s="75">
        <v>2982.85</v>
      </c>
      <c r="I67" s="75">
        <v>2694.95</v>
      </c>
      <c r="J67" s="75">
        <v>2990.45</v>
      </c>
      <c r="K67" s="75">
        <v>3214.35</v>
      </c>
      <c r="L67" s="75">
        <v>2714.25</v>
      </c>
      <c r="M67" s="75">
        <v>2671.75</v>
      </c>
      <c r="N67" s="75">
        <v>3739.1</v>
      </c>
      <c r="O67" s="75">
        <v>3583.25</v>
      </c>
      <c r="P67" s="75">
        <v>3726.1</v>
      </c>
      <c r="Q67" s="75">
        <v>407.4</v>
      </c>
      <c r="R67" s="75">
        <v>34606.400000000001</v>
      </c>
    </row>
    <row r="68" spans="1:18" x14ac:dyDescent="0.3">
      <c r="A68" s="1"/>
      <c r="B68" s="73" t="s">
        <v>75</v>
      </c>
      <c r="C68" s="73" t="s">
        <v>81</v>
      </c>
      <c r="D68" s="73" t="s">
        <v>236</v>
      </c>
      <c r="E68" s="74" t="s">
        <v>426</v>
      </c>
      <c r="F68" s="75">
        <v>2945.4</v>
      </c>
      <c r="G68" s="75">
        <v>2888.15</v>
      </c>
      <c r="H68" s="75">
        <v>2950.6</v>
      </c>
      <c r="I68" s="75">
        <v>2674.4</v>
      </c>
      <c r="J68" s="75">
        <v>2959.55</v>
      </c>
      <c r="K68" s="75">
        <v>3182.7</v>
      </c>
      <c r="L68" s="75">
        <v>2700.1</v>
      </c>
      <c r="M68" s="75">
        <v>2655.2</v>
      </c>
      <c r="N68" s="75">
        <v>22.1</v>
      </c>
      <c r="O68" s="75"/>
      <c r="P68" s="75"/>
      <c r="Q68" s="75"/>
      <c r="R68" s="75">
        <v>22978.2</v>
      </c>
    </row>
    <row r="69" spans="1:18" x14ac:dyDescent="0.3">
      <c r="A69" s="1"/>
      <c r="B69" s="73" t="s">
        <v>75</v>
      </c>
      <c r="C69" s="73" t="s">
        <v>81</v>
      </c>
      <c r="D69" s="73" t="s">
        <v>264</v>
      </c>
      <c r="E69" s="74" t="s">
        <v>426</v>
      </c>
      <c r="F69" s="75">
        <v>3170.95</v>
      </c>
      <c r="G69" s="75">
        <v>3166.55</v>
      </c>
      <c r="H69" s="75">
        <v>3334.5</v>
      </c>
      <c r="I69" s="75">
        <v>2908.85</v>
      </c>
      <c r="J69" s="75">
        <v>3313.6</v>
      </c>
      <c r="K69" s="75">
        <v>3532.8</v>
      </c>
      <c r="L69" s="75">
        <v>2884.65</v>
      </c>
      <c r="M69" s="75">
        <v>2805.9</v>
      </c>
      <c r="N69" s="75">
        <v>4310.8999999999996</v>
      </c>
      <c r="O69" s="75">
        <v>4094.25</v>
      </c>
      <c r="P69" s="75">
        <v>4094.85</v>
      </c>
      <c r="Q69" s="75">
        <v>787.75</v>
      </c>
      <c r="R69" s="75">
        <v>38405.550000000003</v>
      </c>
    </row>
    <row r="70" spans="1:18" x14ac:dyDescent="0.3">
      <c r="A70" s="1"/>
      <c r="B70" s="73" t="s">
        <v>75</v>
      </c>
      <c r="C70" s="73" t="s">
        <v>81</v>
      </c>
      <c r="D70" s="73" t="s">
        <v>959</v>
      </c>
      <c r="E70" s="74" t="s">
        <v>426</v>
      </c>
      <c r="F70" s="75">
        <v>5172.3500000000004</v>
      </c>
      <c r="G70" s="75">
        <v>5093.5</v>
      </c>
      <c r="H70" s="75">
        <v>5145.75</v>
      </c>
      <c r="I70" s="75">
        <v>4893.25</v>
      </c>
      <c r="J70" s="75">
        <v>5171.3500000000004</v>
      </c>
      <c r="K70" s="75">
        <v>5455.95</v>
      </c>
      <c r="L70" s="75">
        <v>4935.3500000000004</v>
      </c>
      <c r="M70" s="75">
        <v>4797.3500000000004</v>
      </c>
      <c r="N70" s="75">
        <v>4099.6499999999996</v>
      </c>
      <c r="O70" s="75">
        <v>3972.7</v>
      </c>
      <c r="P70" s="75">
        <v>4001.65</v>
      </c>
      <c r="Q70" s="75"/>
      <c r="R70" s="75">
        <v>52738.85</v>
      </c>
    </row>
    <row r="71" spans="1:18" x14ac:dyDescent="0.3">
      <c r="A71" s="1"/>
      <c r="B71" s="73" t="s">
        <v>75</v>
      </c>
      <c r="C71" s="73" t="s">
        <v>84</v>
      </c>
      <c r="D71" s="73" t="s">
        <v>988</v>
      </c>
      <c r="E71" s="74" t="s">
        <v>426</v>
      </c>
      <c r="F71" s="75">
        <v>164.4</v>
      </c>
      <c r="G71" s="75"/>
      <c r="H71" s="75"/>
      <c r="I71" s="75">
        <v>401.6</v>
      </c>
      <c r="J71" s="75">
        <v>248.48500000000001</v>
      </c>
      <c r="K71" s="75">
        <v>231.55</v>
      </c>
      <c r="L71" s="75">
        <v>138.55000000000001</v>
      </c>
      <c r="M71" s="75">
        <v>324.14999999999998</v>
      </c>
      <c r="N71" s="75">
        <v>301.5</v>
      </c>
      <c r="O71" s="75">
        <v>158.80000000000001</v>
      </c>
      <c r="P71" s="75"/>
      <c r="Q71" s="75"/>
      <c r="R71" s="75">
        <v>1969.0350000000001</v>
      </c>
    </row>
    <row r="72" spans="1:18" x14ac:dyDescent="0.3">
      <c r="A72" s="1"/>
      <c r="B72" s="73" t="s">
        <v>75</v>
      </c>
      <c r="C72" s="73" t="s">
        <v>84</v>
      </c>
      <c r="D72" s="73" t="s">
        <v>989</v>
      </c>
      <c r="E72" s="74" t="s">
        <v>426</v>
      </c>
      <c r="F72" s="75"/>
      <c r="G72" s="75"/>
      <c r="H72" s="75"/>
      <c r="I72" s="75"/>
      <c r="J72" s="75"/>
      <c r="K72" s="75"/>
      <c r="L72" s="75"/>
      <c r="M72" s="75"/>
      <c r="N72" s="75"/>
      <c r="O72" s="75"/>
      <c r="P72" s="75"/>
      <c r="Q72" s="75"/>
      <c r="R72" s="75">
        <v>0</v>
      </c>
    </row>
    <row r="73" spans="1:18" x14ac:dyDescent="0.3">
      <c r="A73" s="1"/>
      <c r="B73" s="73" t="s">
        <v>75</v>
      </c>
      <c r="C73" s="73" t="s">
        <v>990</v>
      </c>
      <c r="D73" s="73" t="s">
        <v>988</v>
      </c>
      <c r="E73" s="74" t="s">
        <v>426</v>
      </c>
      <c r="F73" s="75"/>
      <c r="G73" s="75"/>
      <c r="H73" s="75"/>
      <c r="I73" s="75"/>
      <c r="J73" s="75"/>
      <c r="K73" s="75"/>
      <c r="L73" s="75"/>
      <c r="M73" s="75"/>
      <c r="N73" s="75"/>
      <c r="O73" s="75"/>
      <c r="P73" s="75"/>
      <c r="Q73" s="75"/>
      <c r="R73" s="75">
        <v>0</v>
      </c>
    </row>
    <row r="74" spans="1:18" x14ac:dyDescent="0.3">
      <c r="A74" s="1"/>
      <c r="B74" s="73" t="s">
        <v>75</v>
      </c>
      <c r="C74" s="73" t="s">
        <v>990</v>
      </c>
      <c r="D74" s="73" t="s">
        <v>991</v>
      </c>
      <c r="E74" s="74" t="s">
        <v>426</v>
      </c>
      <c r="F74" s="75"/>
      <c r="G74" s="75"/>
      <c r="H74" s="75"/>
      <c r="I74" s="75"/>
      <c r="J74" s="75"/>
      <c r="K74" s="75"/>
      <c r="L74" s="75"/>
      <c r="M74" s="75"/>
      <c r="N74" s="75"/>
      <c r="O74" s="75"/>
      <c r="P74" s="75"/>
      <c r="Q74" s="75"/>
      <c r="R74" s="75">
        <v>0</v>
      </c>
    </row>
    <row r="75" spans="1:18" x14ac:dyDescent="0.3">
      <c r="A75" s="1"/>
      <c r="B75" s="73" t="s">
        <v>75</v>
      </c>
      <c r="C75" s="73" t="s">
        <v>990</v>
      </c>
      <c r="D75" s="73" t="s">
        <v>992</v>
      </c>
      <c r="E75" s="74" t="s">
        <v>426</v>
      </c>
      <c r="F75" s="75"/>
      <c r="G75" s="75"/>
      <c r="H75" s="75"/>
      <c r="I75" s="75"/>
      <c r="J75" s="75"/>
      <c r="K75" s="75"/>
      <c r="L75" s="75"/>
      <c r="M75" s="75"/>
      <c r="N75" s="75"/>
      <c r="O75" s="75"/>
      <c r="P75" s="75"/>
      <c r="Q75" s="75"/>
      <c r="R75" s="75">
        <v>0</v>
      </c>
    </row>
    <row r="76" spans="1:18" x14ac:dyDescent="0.3">
      <c r="A76" s="1"/>
      <c r="B76" s="73" t="s">
        <v>75</v>
      </c>
      <c r="C76" s="73" t="s">
        <v>993</v>
      </c>
      <c r="D76" s="73" t="s">
        <v>994</v>
      </c>
      <c r="E76" s="74" t="s">
        <v>426</v>
      </c>
      <c r="F76" s="75"/>
      <c r="G76" s="75"/>
      <c r="H76" s="75"/>
      <c r="I76" s="75"/>
      <c r="J76" s="75"/>
      <c r="K76" s="75"/>
      <c r="L76" s="75"/>
      <c r="M76" s="75"/>
      <c r="N76" s="75"/>
      <c r="O76" s="75"/>
      <c r="P76" s="75"/>
      <c r="Q76" s="75"/>
      <c r="R76" s="75">
        <v>0</v>
      </c>
    </row>
    <row r="77" spans="1:18" x14ac:dyDescent="0.3">
      <c r="A77" s="1"/>
      <c r="B77" s="73" t="s">
        <v>75</v>
      </c>
      <c r="C77" s="73" t="s">
        <v>993</v>
      </c>
      <c r="D77" s="73" t="s">
        <v>995</v>
      </c>
      <c r="E77" s="74" t="s">
        <v>426</v>
      </c>
      <c r="F77" s="75"/>
      <c r="G77" s="75"/>
      <c r="H77" s="75"/>
      <c r="I77" s="75"/>
      <c r="J77" s="75"/>
      <c r="K77" s="75"/>
      <c r="L77" s="75"/>
      <c r="M77" s="75"/>
      <c r="N77" s="75"/>
      <c r="O77" s="75"/>
      <c r="P77" s="75"/>
      <c r="Q77" s="75"/>
      <c r="R77" s="75">
        <v>0</v>
      </c>
    </row>
    <row r="78" spans="1:18" x14ac:dyDescent="0.3">
      <c r="A78" s="1"/>
      <c r="B78" s="73" t="s">
        <v>75</v>
      </c>
      <c r="C78" s="73" t="s">
        <v>993</v>
      </c>
      <c r="D78" s="73" t="s">
        <v>264</v>
      </c>
      <c r="E78" s="74" t="s">
        <v>426</v>
      </c>
      <c r="F78" s="75"/>
      <c r="G78" s="75"/>
      <c r="H78" s="75"/>
      <c r="I78" s="75"/>
      <c r="J78" s="75"/>
      <c r="K78" s="75"/>
      <c r="L78" s="75"/>
      <c r="M78" s="75"/>
      <c r="N78" s="75"/>
      <c r="O78" s="75"/>
      <c r="P78" s="75"/>
      <c r="Q78" s="75"/>
      <c r="R78" s="75">
        <v>0</v>
      </c>
    </row>
    <row r="79" spans="1:18" x14ac:dyDescent="0.3">
      <c r="A79" s="1"/>
      <c r="B79" s="73" t="s">
        <v>85</v>
      </c>
      <c r="C79" s="73" t="s">
        <v>86</v>
      </c>
      <c r="D79" s="73" t="s">
        <v>996</v>
      </c>
      <c r="E79" s="74" t="s">
        <v>426</v>
      </c>
      <c r="F79" s="75">
        <v>4304.95</v>
      </c>
      <c r="G79" s="75">
        <v>600.31169499999999</v>
      </c>
      <c r="H79" s="75"/>
      <c r="I79" s="75"/>
      <c r="J79" s="75"/>
      <c r="K79" s="75">
        <v>2901.75</v>
      </c>
      <c r="L79" s="75">
        <v>4286.1499999999996</v>
      </c>
      <c r="M79" s="75">
        <v>4025.95</v>
      </c>
      <c r="N79" s="75">
        <v>4302.5200000000004</v>
      </c>
      <c r="O79" s="75">
        <v>4296.1499999999996</v>
      </c>
      <c r="P79" s="75">
        <v>4265.45</v>
      </c>
      <c r="Q79" s="75">
        <v>3395.1</v>
      </c>
      <c r="R79" s="75">
        <v>32378.331695000001</v>
      </c>
    </row>
    <row r="80" spans="1:18" x14ac:dyDescent="0.3">
      <c r="A80" s="1"/>
      <c r="B80" s="73" t="s">
        <v>85</v>
      </c>
      <c r="C80" s="73" t="s">
        <v>86</v>
      </c>
      <c r="D80" s="73" t="s">
        <v>997</v>
      </c>
      <c r="E80" s="74" t="s">
        <v>426</v>
      </c>
      <c r="F80" s="75">
        <v>4316.95</v>
      </c>
      <c r="G80" s="75">
        <v>3667.351435</v>
      </c>
      <c r="H80" s="75">
        <v>14.8</v>
      </c>
      <c r="I80" s="75"/>
      <c r="J80" s="75">
        <v>901.4</v>
      </c>
      <c r="K80" s="75">
        <v>3875.25</v>
      </c>
      <c r="L80" s="75">
        <v>4293.7</v>
      </c>
      <c r="M80" s="75">
        <v>4036.3</v>
      </c>
      <c r="N80" s="75">
        <v>4304.1350000000002</v>
      </c>
      <c r="O80" s="75">
        <v>4305.8999999999996</v>
      </c>
      <c r="P80" s="75">
        <v>4276.8500000000004</v>
      </c>
      <c r="Q80" s="75">
        <v>3403.5</v>
      </c>
      <c r="R80" s="75">
        <v>37396.136435</v>
      </c>
    </row>
    <row r="81" spans="1:18" x14ac:dyDescent="0.3">
      <c r="A81" s="1"/>
      <c r="B81" s="73" t="s">
        <v>85</v>
      </c>
      <c r="C81" s="73" t="s">
        <v>86</v>
      </c>
      <c r="D81" s="73" t="s">
        <v>998</v>
      </c>
      <c r="E81" s="74" t="s">
        <v>426</v>
      </c>
      <c r="F81" s="75">
        <v>4411.7</v>
      </c>
      <c r="G81" s="75">
        <v>2298.391185</v>
      </c>
      <c r="H81" s="75">
        <v>15.45</v>
      </c>
      <c r="I81" s="75"/>
      <c r="J81" s="75">
        <v>421</v>
      </c>
      <c r="K81" s="75">
        <v>3429.3</v>
      </c>
      <c r="L81" s="75">
        <v>4378.3</v>
      </c>
      <c r="M81" s="75">
        <v>4254.8999999999996</v>
      </c>
      <c r="N81" s="75">
        <v>4402.3500000000004</v>
      </c>
      <c r="O81" s="75">
        <v>4400.3</v>
      </c>
      <c r="P81" s="75">
        <v>4375.1000000000004</v>
      </c>
      <c r="Q81" s="75">
        <v>3891</v>
      </c>
      <c r="R81" s="75">
        <v>36277.791185000002</v>
      </c>
    </row>
    <row r="82" spans="1:18" x14ac:dyDescent="0.3">
      <c r="A82" s="1"/>
      <c r="B82" s="73" t="s">
        <v>466</v>
      </c>
      <c r="C82" s="73" t="s">
        <v>829</v>
      </c>
      <c r="D82" s="73" t="s">
        <v>56</v>
      </c>
      <c r="E82" s="74" t="s">
        <v>425</v>
      </c>
      <c r="F82" s="75">
        <v>504</v>
      </c>
      <c r="G82" s="75">
        <v>503.75</v>
      </c>
      <c r="H82" s="75">
        <v>501.7</v>
      </c>
      <c r="I82" s="75">
        <v>439.45</v>
      </c>
      <c r="J82" s="75">
        <v>441.45</v>
      </c>
      <c r="K82" s="75">
        <v>501.85</v>
      </c>
      <c r="L82" s="75">
        <v>501.8</v>
      </c>
      <c r="M82" s="75">
        <v>503.8</v>
      </c>
      <c r="N82" s="75">
        <v>504</v>
      </c>
      <c r="O82" s="75">
        <v>503.9</v>
      </c>
      <c r="P82" s="75">
        <v>503.95</v>
      </c>
      <c r="Q82" s="75">
        <v>502.9</v>
      </c>
      <c r="R82" s="75">
        <v>5912.55</v>
      </c>
    </row>
    <row r="83" spans="1:18" x14ac:dyDescent="0.3">
      <c r="A83" s="1"/>
      <c r="B83" s="73" t="s">
        <v>466</v>
      </c>
      <c r="C83" s="73" t="s">
        <v>830</v>
      </c>
      <c r="D83" s="73" t="s">
        <v>56</v>
      </c>
      <c r="E83" s="74" t="s">
        <v>425</v>
      </c>
      <c r="F83" s="75">
        <v>176.55</v>
      </c>
      <c r="G83" s="75">
        <v>165.75</v>
      </c>
      <c r="H83" s="75">
        <v>144.55000000000001</v>
      </c>
      <c r="I83" s="75">
        <v>170.9</v>
      </c>
      <c r="J83" s="75">
        <v>184.8</v>
      </c>
      <c r="K83" s="75">
        <v>135.19999999999999</v>
      </c>
      <c r="L83" s="75">
        <v>167.1</v>
      </c>
      <c r="M83" s="75">
        <v>192.75</v>
      </c>
      <c r="N83" s="75">
        <v>189.05</v>
      </c>
      <c r="O83" s="75">
        <v>175.6</v>
      </c>
      <c r="P83" s="75">
        <v>187.95</v>
      </c>
      <c r="Q83" s="75">
        <v>188.35</v>
      </c>
      <c r="R83" s="75">
        <v>2078.5500000000002</v>
      </c>
    </row>
    <row r="84" spans="1:18" x14ac:dyDescent="0.3">
      <c r="A84" s="1"/>
      <c r="B84" s="73" t="s">
        <v>467</v>
      </c>
      <c r="C84" s="73" t="s">
        <v>831</v>
      </c>
      <c r="D84" s="73" t="s">
        <v>56</v>
      </c>
      <c r="E84" s="74" t="s">
        <v>425</v>
      </c>
      <c r="F84" s="75">
        <v>489.6</v>
      </c>
      <c r="G84" s="75">
        <v>489.6</v>
      </c>
      <c r="H84" s="75">
        <v>489.6</v>
      </c>
      <c r="I84" s="75">
        <v>487.94</v>
      </c>
      <c r="J84" s="75">
        <v>489.6</v>
      </c>
      <c r="K84" s="75">
        <v>489.6</v>
      </c>
      <c r="L84" s="75">
        <v>489.6</v>
      </c>
      <c r="M84" s="75">
        <v>489.6</v>
      </c>
      <c r="N84" s="75">
        <v>441.1</v>
      </c>
      <c r="O84" s="75">
        <v>489.6</v>
      </c>
      <c r="P84" s="75">
        <v>489.6</v>
      </c>
      <c r="Q84" s="75">
        <v>489.6</v>
      </c>
      <c r="R84" s="75">
        <v>5825.04</v>
      </c>
    </row>
    <row r="85" spans="1:18" x14ac:dyDescent="0.3">
      <c r="A85" s="1"/>
      <c r="B85" s="73" t="s">
        <v>467</v>
      </c>
      <c r="C85" s="73" t="s">
        <v>832</v>
      </c>
      <c r="D85" s="73" t="s">
        <v>56</v>
      </c>
      <c r="E85" s="74" t="s">
        <v>425</v>
      </c>
      <c r="F85" s="75">
        <v>489.6</v>
      </c>
      <c r="G85" s="75">
        <v>489.6</v>
      </c>
      <c r="H85" s="75">
        <v>489.6</v>
      </c>
      <c r="I85" s="75">
        <v>487.78</v>
      </c>
      <c r="J85" s="75">
        <v>489.6</v>
      </c>
      <c r="K85" s="75">
        <v>489.6</v>
      </c>
      <c r="L85" s="75">
        <v>489.6</v>
      </c>
      <c r="M85" s="75">
        <v>489.6</v>
      </c>
      <c r="N85" s="75">
        <v>457.6</v>
      </c>
      <c r="O85" s="75">
        <v>489.6</v>
      </c>
      <c r="P85" s="75">
        <v>489.6</v>
      </c>
      <c r="Q85" s="75">
        <v>489.6</v>
      </c>
      <c r="R85" s="75">
        <v>5841.38</v>
      </c>
    </row>
    <row r="86" spans="1:18" x14ac:dyDescent="0.3">
      <c r="A86" s="1"/>
      <c r="B86" s="73" t="s">
        <v>467</v>
      </c>
      <c r="C86" s="73" t="s">
        <v>833</v>
      </c>
      <c r="D86" s="73" t="s">
        <v>56</v>
      </c>
      <c r="E86" s="74" t="s">
        <v>425</v>
      </c>
      <c r="F86" s="75">
        <v>480</v>
      </c>
      <c r="G86" s="75">
        <v>480</v>
      </c>
      <c r="H86" s="75">
        <v>480</v>
      </c>
      <c r="I86" s="75">
        <v>479.18</v>
      </c>
      <c r="J86" s="75">
        <v>480</v>
      </c>
      <c r="K86" s="75">
        <v>480</v>
      </c>
      <c r="L86" s="75">
        <v>480</v>
      </c>
      <c r="M86" s="75">
        <v>480</v>
      </c>
      <c r="N86" s="75">
        <v>437.5</v>
      </c>
      <c r="O86" s="75">
        <v>480</v>
      </c>
      <c r="P86" s="75">
        <v>480</v>
      </c>
      <c r="Q86" s="75">
        <v>480</v>
      </c>
      <c r="R86" s="75">
        <v>5716.68</v>
      </c>
    </row>
    <row r="87" spans="1:18" x14ac:dyDescent="0.3">
      <c r="A87" s="1"/>
      <c r="B87" s="73" t="s">
        <v>467</v>
      </c>
      <c r="C87" s="73" t="s">
        <v>834</v>
      </c>
      <c r="D87" s="73" t="s">
        <v>56</v>
      </c>
      <c r="E87" s="74" t="s">
        <v>425</v>
      </c>
      <c r="F87" s="75">
        <v>179.8</v>
      </c>
      <c r="G87" s="75">
        <v>182</v>
      </c>
      <c r="H87" s="75">
        <v>180.75</v>
      </c>
      <c r="I87" s="75">
        <v>187.6</v>
      </c>
      <c r="J87" s="75">
        <v>189.35</v>
      </c>
      <c r="K87" s="75">
        <v>185.55</v>
      </c>
      <c r="L87" s="75">
        <v>189.15</v>
      </c>
      <c r="M87" s="75">
        <v>198</v>
      </c>
      <c r="N87" s="75">
        <v>194.75</v>
      </c>
      <c r="O87" s="75">
        <v>191.62270000000001</v>
      </c>
      <c r="P87" s="75">
        <v>179.65</v>
      </c>
      <c r="Q87" s="75">
        <v>178.05</v>
      </c>
      <c r="R87" s="75">
        <v>2236.2727</v>
      </c>
    </row>
    <row r="88" spans="1:18" x14ac:dyDescent="0.3">
      <c r="A88" s="1"/>
      <c r="B88" s="73" t="s">
        <v>474</v>
      </c>
      <c r="C88" s="73" t="s">
        <v>999</v>
      </c>
      <c r="D88" s="73" t="s">
        <v>1000</v>
      </c>
      <c r="E88" s="74" t="s">
        <v>426</v>
      </c>
      <c r="F88" s="75"/>
      <c r="G88" s="75"/>
      <c r="H88" s="75"/>
      <c r="I88" s="75"/>
      <c r="J88" s="75"/>
      <c r="K88" s="75"/>
      <c r="L88" s="75"/>
      <c r="M88" s="75"/>
      <c r="N88" s="75"/>
      <c r="O88" s="75"/>
      <c r="P88" s="75"/>
      <c r="Q88" s="75"/>
      <c r="R88" s="75">
        <v>0</v>
      </c>
    </row>
    <row r="89" spans="1:18" x14ac:dyDescent="0.3">
      <c r="A89" s="1"/>
      <c r="B89" s="73" t="s">
        <v>474</v>
      </c>
      <c r="C89" s="73" t="s">
        <v>999</v>
      </c>
      <c r="D89" s="73" t="s">
        <v>1001</v>
      </c>
      <c r="E89" s="74" t="s">
        <v>426</v>
      </c>
      <c r="F89" s="75"/>
      <c r="G89" s="75"/>
      <c r="H89" s="75"/>
      <c r="I89" s="75"/>
      <c r="J89" s="75"/>
      <c r="K89" s="75"/>
      <c r="L89" s="75"/>
      <c r="M89" s="75"/>
      <c r="N89" s="75"/>
      <c r="O89" s="75"/>
      <c r="P89" s="75"/>
      <c r="Q89" s="75"/>
      <c r="R89" s="75">
        <v>0</v>
      </c>
    </row>
    <row r="90" spans="1:18" x14ac:dyDescent="0.3">
      <c r="A90" s="1"/>
      <c r="B90" s="73" t="s">
        <v>445</v>
      </c>
      <c r="C90" s="73" t="s">
        <v>1002</v>
      </c>
      <c r="D90" s="73" t="s">
        <v>1002</v>
      </c>
      <c r="E90" s="74" t="s">
        <v>427</v>
      </c>
      <c r="F90" s="75">
        <v>686.35</v>
      </c>
      <c r="G90" s="75">
        <v>739.25</v>
      </c>
      <c r="H90" s="75">
        <v>728.9</v>
      </c>
      <c r="I90" s="75">
        <v>710.7</v>
      </c>
      <c r="J90" s="75">
        <v>715.3</v>
      </c>
      <c r="K90" s="75">
        <v>396.9</v>
      </c>
      <c r="L90" s="75">
        <v>637.04999999999995</v>
      </c>
      <c r="M90" s="75">
        <v>588.29999999999995</v>
      </c>
      <c r="N90" s="75">
        <v>475.2</v>
      </c>
      <c r="O90" s="75">
        <v>659.3</v>
      </c>
      <c r="P90" s="75">
        <v>718.05</v>
      </c>
      <c r="Q90" s="75">
        <v>583.29999999999995</v>
      </c>
      <c r="R90" s="75">
        <v>7638.6</v>
      </c>
    </row>
    <row r="91" spans="1:18" x14ac:dyDescent="0.3">
      <c r="A91" s="1"/>
      <c r="B91" s="73" t="s">
        <v>246</v>
      </c>
      <c r="C91" s="73" t="s">
        <v>896</v>
      </c>
      <c r="D91" s="73" t="s">
        <v>56</v>
      </c>
      <c r="E91" s="74" t="s">
        <v>428</v>
      </c>
      <c r="F91" s="75">
        <v>97.35</v>
      </c>
      <c r="G91" s="75">
        <v>40.799999999999997</v>
      </c>
      <c r="H91" s="75">
        <v>207.65</v>
      </c>
      <c r="I91" s="75">
        <v>161.15</v>
      </c>
      <c r="J91" s="75">
        <v>114.3</v>
      </c>
      <c r="K91" s="75">
        <v>189.8</v>
      </c>
      <c r="L91" s="75">
        <v>159.44999999999999</v>
      </c>
      <c r="M91" s="75">
        <v>235</v>
      </c>
      <c r="N91" s="75">
        <v>207.58</v>
      </c>
      <c r="O91" s="75">
        <v>232.65</v>
      </c>
      <c r="P91" s="75">
        <v>236.45</v>
      </c>
      <c r="Q91" s="75">
        <v>172.465</v>
      </c>
      <c r="R91" s="75">
        <v>2054.645</v>
      </c>
    </row>
    <row r="92" spans="1:18" x14ac:dyDescent="0.3">
      <c r="A92" s="1"/>
      <c r="B92" s="73" t="s">
        <v>446</v>
      </c>
      <c r="C92" s="73" t="s">
        <v>897</v>
      </c>
      <c r="D92" s="73" t="s">
        <v>56</v>
      </c>
      <c r="E92" s="74" t="s">
        <v>428</v>
      </c>
      <c r="F92" s="75">
        <v>59.55</v>
      </c>
      <c r="G92" s="75">
        <v>19.45</v>
      </c>
      <c r="H92" s="75">
        <v>205</v>
      </c>
      <c r="I92" s="75">
        <v>160.5</v>
      </c>
      <c r="J92" s="75">
        <v>132.85</v>
      </c>
      <c r="K92" s="75">
        <v>195.1</v>
      </c>
      <c r="L92" s="75">
        <v>198.95</v>
      </c>
      <c r="M92" s="75">
        <v>246.2</v>
      </c>
      <c r="N92" s="75">
        <v>213.15</v>
      </c>
      <c r="O92" s="75">
        <v>257.64999999999998</v>
      </c>
      <c r="P92" s="75">
        <v>280.35000000000002</v>
      </c>
      <c r="Q92" s="75">
        <v>227.2</v>
      </c>
      <c r="R92" s="75">
        <v>2195.9499999999998</v>
      </c>
    </row>
    <row r="93" spans="1:18" x14ac:dyDescent="0.3">
      <c r="A93" s="1"/>
      <c r="B93" s="73" t="s">
        <v>454</v>
      </c>
      <c r="C93" s="73" t="s">
        <v>835</v>
      </c>
      <c r="D93" s="73" t="s">
        <v>971</v>
      </c>
      <c r="E93" s="74" t="s">
        <v>425</v>
      </c>
      <c r="F93" s="75">
        <v>83.45</v>
      </c>
      <c r="G93" s="75">
        <v>83.75</v>
      </c>
      <c r="H93" s="75">
        <v>84</v>
      </c>
      <c r="I93" s="75">
        <v>83.15</v>
      </c>
      <c r="J93" s="75">
        <v>86.55</v>
      </c>
      <c r="K93" s="75">
        <v>86.9</v>
      </c>
      <c r="L93" s="75">
        <v>86.25</v>
      </c>
      <c r="M93" s="75">
        <v>85.75</v>
      </c>
      <c r="N93" s="75">
        <v>86.55</v>
      </c>
      <c r="O93" s="75">
        <v>86.05</v>
      </c>
      <c r="P93" s="75">
        <v>84.65</v>
      </c>
      <c r="Q93" s="75">
        <v>84.75</v>
      </c>
      <c r="R93" s="75">
        <v>1021.8</v>
      </c>
    </row>
    <row r="94" spans="1:18" x14ac:dyDescent="0.3">
      <c r="A94" s="1"/>
      <c r="B94" s="73" t="s">
        <v>435</v>
      </c>
      <c r="C94" s="73" t="s">
        <v>836</v>
      </c>
      <c r="D94" s="73" t="s">
        <v>56</v>
      </c>
      <c r="E94" s="74" t="s">
        <v>425</v>
      </c>
      <c r="F94" s="75">
        <v>447</v>
      </c>
      <c r="G94" s="75">
        <v>447.65</v>
      </c>
      <c r="H94" s="75">
        <v>447.05</v>
      </c>
      <c r="I94" s="75">
        <v>448.5</v>
      </c>
      <c r="J94" s="75">
        <v>445.4</v>
      </c>
      <c r="K94" s="75">
        <v>445</v>
      </c>
      <c r="L94" s="75">
        <v>445.6</v>
      </c>
      <c r="M94" s="75">
        <v>445.6</v>
      </c>
      <c r="N94" s="75">
        <v>446.3</v>
      </c>
      <c r="O94" s="75">
        <v>445.18250499999999</v>
      </c>
      <c r="P94" s="75">
        <v>445.5</v>
      </c>
      <c r="Q94" s="75">
        <v>445.45</v>
      </c>
      <c r="R94" s="75">
        <v>5354.2325049999999</v>
      </c>
    </row>
    <row r="95" spans="1:18" x14ac:dyDescent="0.3">
      <c r="A95" s="1"/>
      <c r="B95" s="73" t="s">
        <v>455</v>
      </c>
      <c r="C95" s="73" t="s">
        <v>837</v>
      </c>
      <c r="D95" s="73" t="s">
        <v>56</v>
      </c>
      <c r="E95" s="74" t="s">
        <v>425</v>
      </c>
      <c r="F95" s="75">
        <v>444</v>
      </c>
      <c r="G95" s="75">
        <v>443.95</v>
      </c>
      <c r="H95" s="75">
        <v>443.85</v>
      </c>
      <c r="I95" s="75">
        <v>443.6</v>
      </c>
      <c r="J95" s="75">
        <v>443.75</v>
      </c>
      <c r="K95" s="75">
        <v>444</v>
      </c>
      <c r="L95" s="75">
        <v>444</v>
      </c>
      <c r="M95" s="75">
        <v>443.8</v>
      </c>
      <c r="N95" s="75">
        <v>444</v>
      </c>
      <c r="O95" s="75">
        <v>443.85</v>
      </c>
      <c r="P95" s="75">
        <v>443.75</v>
      </c>
      <c r="Q95" s="75">
        <v>443.45</v>
      </c>
      <c r="R95" s="75">
        <v>5326</v>
      </c>
    </row>
    <row r="96" spans="1:18" x14ac:dyDescent="0.3">
      <c r="A96" s="1"/>
      <c r="B96" s="73" t="s">
        <v>429</v>
      </c>
      <c r="C96" s="73" t="s">
        <v>838</v>
      </c>
      <c r="D96" s="73" t="s">
        <v>56</v>
      </c>
      <c r="E96" s="74" t="s">
        <v>425</v>
      </c>
      <c r="F96" s="75">
        <v>4853.55</v>
      </c>
      <c r="G96" s="75">
        <v>4855.3500000000004</v>
      </c>
      <c r="H96" s="75">
        <v>4713.3999999999996</v>
      </c>
      <c r="I96" s="75">
        <v>4850.3999999999996</v>
      </c>
      <c r="J96" s="75">
        <v>4880</v>
      </c>
      <c r="K96" s="75">
        <v>4850.8500000000004</v>
      </c>
      <c r="L96" s="75">
        <v>4874.95</v>
      </c>
      <c r="M96" s="75">
        <v>4806.2</v>
      </c>
      <c r="N96" s="75">
        <v>4868.8</v>
      </c>
      <c r="O96" s="75">
        <v>4882.8999999999996</v>
      </c>
      <c r="P96" s="75">
        <v>4847.3</v>
      </c>
      <c r="Q96" s="75">
        <v>4352.05</v>
      </c>
      <c r="R96" s="75">
        <v>57635.75</v>
      </c>
    </row>
    <row r="97" spans="1:18" x14ac:dyDescent="0.3">
      <c r="A97" s="1"/>
      <c r="B97" s="73" t="s">
        <v>440</v>
      </c>
      <c r="C97" s="73" t="s">
        <v>1003</v>
      </c>
      <c r="D97" s="73" t="s">
        <v>56</v>
      </c>
      <c r="E97" s="74" t="s">
        <v>426</v>
      </c>
      <c r="F97" s="75">
        <v>77</v>
      </c>
      <c r="G97" s="75"/>
      <c r="H97" s="75">
        <v>18.100000000000001</v>
      </c>
      <c r="I97" s="75">
        <v>0.9</v>
      </c>
      <c r="J97" s="75"/>
      <c r="K97" s="75"/>
      <c r="L97" s="75"/>
      <c r="M97" s="75"/>
      <c r="N97" s="75"/>
      <c r="O97" s="75"/>
      <c r="P97" s="75">
        <v>0.9</v>
      </c>
      <c r="Q97" s="75"/>
      <c r="R97" s="75">
        <v>96.9</v>
      </c>
    </row>
    <row r="98" spans="1:18" x14ac:dyDescent="0.3">
      <c r="A98" s="1"/>
      <c r="B98" s="73" t="s">
        <v>440</v>
      </c>
      <c r="C98" s="73" t="s">
        <v>1004</v>
      </c>
      <c r="D98" s="73" t="s">
        <v>56</v>
      </c>
      <c r="E98" s="74" t="s">
        <v>426</v>
      </c>
      <c r="F98" s="75"/>
      <c r="G98" s="75">
        <v>10.9</v>
      </c>
      <c r="H98" s="75"/>
      <c r="I98" s="75">
        <v>1.65</v>
      </c>
      <c r="J98" s="75"/>
      <c r="K98" s="75"/>
      <c r="L98" s="75"/>
      <c r="M98" s="75"/>
      <c r="N98" s="75"/>
      <c r="O98" s="75"/>
      <c r="P98" s="75"/>
      <c r="Q98" s="75"/>
      <c r="R98" s="75">
        <v>12.55</v>
      </c>
    </row>
    <row r="99" spans="1:18" x14ac:dyDescent="0.3">
      <c r="A99" s="1"/>
      <c r="B99" s="73" t="s">
        <v>437</v>
      </c>
      <c r="C99" s="73" t="s">
        <v>839</v>
      </c>
      <c r="D99" s="73" t="s">
        <v>56</v>
      </c>
      <c r="E99" s="74" t="s">
        <v>425</v>
      </c>
      <c r="F99" s="75">
        <v>2152.15</v>
      </c>
      <c r="G99" s="75">
        <v>1996.4</v>
      </c>
      <c r="H99" s="75">
        <v>2179.65</v>
      </c>
      <c r="I99" s="75">
        <v>2116.6999999999998</v>
      </c>
      <c r="J99" s="75">
        <v>2154.4499999999998</v>
      </c>
      <c r="K99" s="75">
        <v>2171.1999999999998</v>
      </c>
      <c r="L99" s="75">
        <v>2174.25</v>
      </c>
      <c r="M99" s="75">
        <v>2173.65</v>
      </c>
      <c r="N99" s="75">
        <v>2181.0500000000002</v>
      </c>
      <c r="O99" s="75">
        <v>2169.85</v>
      </c>
      <c r="P99" s="75">
        <v>2141.75</v>
      </c>
      <c r="Q99" s="75">
        <v>2048.9</v>
      </c>
      <c r="R99" s="75">
        <v>25660</v>
      </c>
    </row>
    <row r="100" spans="1:18" x14ac:dyDescent="0.3">
      <c r="A100" s="1"/>
      <c r="B100" s="73" t="s">
        <v>441</v>
      </c>
      <c r="C100" s="73" t="s">
        <v>840</v>
      </c>
      <c r="D100" s="73" t="s">
        <v>56</v>
      </c>
      <c r="E100" s="74" t="s">
        <v>425</v>
      </c>
      <c r="F100" s="75">
        <v>68.3</v>
      </c>
      <c r="G100" s="75">
        <v>67.599999999999994</v>
      </c>
      <c r="H100" s="75">
        <v>67.2</v>
      </c>
      <c r="I100" s="75">
        <v>70.150000000000006</v>
      </c>
      <c r="J100" s="75">
        <v>81.95</v>
      </c>
      <c r="K100" s="75">
        <v>83.5</v>
      </c>
      <c r="L100" s="75">
        <v>82.7</v>
      </c>
      <c r="M100" s="75">
        <v>78.55</v>
      </c>
      <c r="N100" s="75">
        <v>85.85</v>
      </c>
      <c r="O100" s="75">
        <v>87.7</v>
      </c>
      <c r="P100" s="75">
        <v>85.4</v>
      </c>
      <c r="Q100" s="75">
        <v>69.95</v>
      </c>
      <c r="R100" s="75">
        <v>928.85</v>
      </c>
    </row>
    <row r="101" spans="1:18" x14ac:dyDescent="0.3">
      <c r="A101" s="1"/>
      <c r="B101" s="73" t="s">
        <v>468</v>
      </c>
      <c r="C101" s="73" t="s">
        <v>1005</v>
      </c>
      <c r="D101" s="73" t="s">
        <v>56</v>
      </c>
      <c r="E101" s="74" t="s">
        <v>427</v>
      </c>
      <c r="F101" s="75">
        <v>1987.3</v>
      </c>
      <c r="G101" s="75">
        <v>2359</v>
      </c>
      <c r="H101" s="75">
        <v>2257.4</v>
      </c>
      <c r="I101" s="75">
        <v>2238.6999999999998</v>
      </c>
      <c r="J101" s="75">
        <v>2232.1</v>
      </c>
      <c r="K101" s="75">
        <v>1462.05</v>
      </c>
      <c r="L101" s="75">
        <v>2170.6999999999998</v>
      </c>
      <c r="M101" s="75">
        <v>1928.4</v>
      </c>
      <c r="N101" s="75">
        <v>1466.2</v>
      </c>
      <c r="O101" s="75">
        <v>2038</v>
      </c>
      <c r="P101" s="75">
        <v>2309.15</v>
      </c>
      <c r="Q101" s="75">
        <v>2263.85</v>
      </c>
      <c r="R101" s="75">
        <v>24712.85</v>
      </c>
    </row>
    <row r="102" spans="1:18" x14ac:dyDescent="0.3">
      <c r="A102" s="1"/>
      <c r="B102" s="73" t="s">
        <v>88</v>
      </c>
      <c r="C102" s="73" t="s">
        <v>89</v>
      </c>
      <c r="D102" s="73" t="s">
        <v>56</v>
      </c>
      <c r="E102" s="74" t="s">
        <v>425</v>
      </c>
      <c r="F102" s="75"/>
      <c r="G102" s="75"/>
      <c r="H102" s="75"/>
      <c r="I102" s="75"/>
      <c r="J102" s="75"/>
      <c r="K102" s="75"/>
      <c r="L102" s="75"/>
      <c r="M102" s="75"/>
      <c r="N102" s="75"/>
      <c r="O102" s="75"/>
      <c r="P102" s="75">
        <v>3341.35</v>
      </c>
      <c r="Q102" s="75">
        <v>11801.4</v>
      </c>
      <c r="R102" s="75">
        <v>15142.75</v>
      </c>
    </row>
    <row r="103" spans="1:18" x14ac:dyDescent="0.3">
      <c r="A103" s="1"/>
      <c r="B103" s="73" t="s">
        <v>88</v>
      </c>
      <c r="C103" s="73" t="s">
        <v>1006</v>
      </c>
      <c r="D103" s="73" t="s">
        <v>56</v>
      </c>
      <c r="E103" s="74" t="s">
        <v>427</v>
      </c>
      <c r="F103" s="75">
        <v>1538.2</v>
      </c>
      <c r="G103" s="75">
        <v>1845.75</v>
      </c>
      <c r="H103" s="75">
        <v>1808.1</v>
      </c>
      <c r="I103" s="75">
        <v>1785.8</v>
      </c>
      <c r="J103" s="75">
        <v>1744.2</v>
      </c>
      <c r="K103" s="75">
        <v>1128.75</v>
      </c>
      <c r="L103" s="75">
        <v>1696.5</v>
      </c>
      <c r="M103" s="75">
        <v>1499.55</v>
      </c>
      <c r="N103" s="75">
        <v>1166</v>
      </c>
      <c r="O103" s="75">
        <v>1618.65</v>
      </c>
      <c r="P103" s="75">
        <v>1795.8</v>
      </c>
      <c r="Q103" s="75">
        <v>1763.05</v>
      </c>
      <c r="R103" s="75">
        <v>19390.349999999999</v>
      </c>
    </row>
    <row r="104" spans="1:18" x14ac:dyDescent="0.3">
      <c r="A104" s="1"/>
      <c r="B104" s="73" t="s">
        <v>88</v>
      </c>
      <c r="C104" s="73" t="s">
        <v>1007</v>
      </c>
      <c r="D104" s="73" t="s">
        <v>56</v>
      </c>
      <c r="E104" s="74" t="s">
        <v>427</v>
      </c>
      <c r="F104" s="75">
        <v>787.45</v>
      </c>
      <c r="G104" s="75">
        <v>821.48</v>
      </c>
      <c r="H104" s="75">
        <v>926.55499999999995</v>
      </c>
      <c r="I104" s="75">
        <v>905.91</v>
      </c>
      <c r="J104" s="75">
        <v>899.13</v>
      </c>
      <c r="K104" s="75">
        <v>576.58000000000004</v>
      </c>
      <c r="L104" s="75">
        <v>850.4</v>
      </c>
      <c r="M104" s="75">
        <v>763.85</v>
      </c>
      <c r="N104" s="75">
        <v>596.04999999999995</v>
      </c>
      <c r="O104" s="75">
        <v>840.35</v>
      </c>
      <c r="P104" s="75">
        <v>918.5</v>
      </c>
      <c r="Q104" s="75">
        <v>892</v>
      </c>
      <c r="R104" s="75">
        <v>9778.2549999999992</v>
      </c>
    </row>
    <row r="105" spans="1:18" x14ac:dyDescent="0.3">
      <c r="A105" s="1"/>
      <c r="B105" s="73" t="s">
        <v>88</v>
      </c>
      <c r="C105" s="73" t="s">
        <v>95</v>
      </c>
      <c r="D105" s="73" t="s">
        <v>987</v>
      </c>
      <c r="E105" s="74" t="s">
        <v>426</v>
      </c>
      <c r="F105" s="75">
        <v>3185.4</v>
      </c>
      <c r="G105" s="75">
        <v>3064.85</v>
      </c>
      <c r="H105" s="75">
        <v>3074.55</v>
      </c>
      <c r="I105" s="75">
        <v>3052.3</v>
      </c>
      <c r="J105" s="75">
        <v>2993.15</v>
      </c>
      <c r="K105" s="75">
        <v>3090.85</v>
      </c>
      <c r="L105" s="75">
        <v>3059.6</v>
      </c>
      <c r="M105" s="75">
        <v>3114.7</v>
      </c>
      <c r="N105" s="75">
        <v>3126.25</v>
      </c>
      <c r="O105" s="75">
        <v>3074.85</v>
      </c>
      <c r="P105" s="75">
        <v>3088.4</v>
      </c>
      <c r="Q105" s="75">
        <v>2967.35</v>
      </c>
      <c r="R105" s="75">
        <v>36892.25</v>
      </c>
    </row>
    <row r="106" spans="1:18" x14ac:dyDescent="0.3">
      <c r="A106" s="1"/>
      <c r="B106" s="73" t="s">
        <v>88</v>
      </c>
      <c r="C106" s="73" t="s">
        <v>95</v>
      </c>
      <c r="D106" s="73" t="s">
        <v>236</v>
      </c>
      <c r="E106" s="74" t="s">
        <v>426</v>
      </c>
      <c r="F106" s="75">
        <v>3201.9</v>
      </c>
      <c r="G106" s="75">
        <v>3057.25</v>
      </c>
      <c r="H106" s="75">
        <v>3074.55</v>
      </c>
      <c r="I106" s="75">
        <v>3051.05</v>
      </c>
      <c r="J106" s="75">
        <v>2986.65</v>
      </c>
      <c r="K106" s="75">
        <v>3088.7</v>
      </c>
      <c r="L106" s="75">
        <v>3057.1</v>
      </c>
      <c r="M106" s="75">
        <v>3127.55</v>
      </c>
      <c r="N106" s="75">
        <v>3129.4</v>
      </c>
      <c r="O106" s="75">
        <v>3075.5</v>
      </c>
      <c r="P106" s="75">
        <v>3092.85</v>
      </c>
      <c r="Q106" s="75">
        <v>3077.95</v>
      </c>
      <c r="R106" s="75">
        <v>37020.449999999997</v>
      </c>
    </row>
    <row r="107" spans="1:18" x14ac:dyDescent="0.3">
      <c r="A107" s="1"/>
      <c r="B107" s="73" t="s">
        <v>88</v>
      </c>
      <c r="C107" s="73" t="s">
        <v>95</v>
      </c>
      <c r="D107" s="73" t="s">
        <v>264</v>
      </c>
      <c r="E107" s="74" t="s">
        <v>426</v>
      </c>
      <c r="F107" s="75">
        <v>3202.1</v>
      </c>
      <c r="G107" s="75">
        <v>3057.1</v>
      </c>
      <c r="H107" s="75">
        <v>3074.9</v>
      </c>
      <c r="I107" s="75">
        <v>3046.75</v>
      </c>
      <c r="J107" s="75">
        <v>2989</v>
      </c>
      <c r="K107" s="75">
        <v>3090.6</v>
      </c>
      <c r="L107" s="75">
        <v>3059.7</v>
      </c>
      <c r="M107" s="75">
        <v>3124.6</v>
      </c>
      <c r="N107" s="75">
        <v>3126.05</v>
      </c>
      <c r="O107" s="75">
        <v>3072.8</v>
      </c>
      <c r="P107" s="75">
        <v>3093.75</v>
      </c>
      <c r="Q107" s="75">
        <v>1341.7</v>
      </c>
      <c r="R107" s="75">
        <v>35279.050000000003</v>
      </c>
    </row>
    <row r="108" spans="1:18" x14ac:dyDescent="0.3">
      <c r="A108" s="1"/>
      <c r="B108" s="73" t="s">
        <v>88</v>
      </c>
      <c r="C108" s="73" t="s">
        <v>95</v>
      </c>
      <c r="D108" s="73" t="s">
        <v>959</v>
      </c>
      <c r="E108" s="74" t="s">
        <v>426</v>
      </c>
      <c r="F108" s="75">
        <v>5590.65</v>
      </c>
      <c r="G108" s="75">
        <v>5473.4</v>
      </c>
      <c r="H108" s="75">
        <v>5437.2</v>
      </c>
      <c r="I108" s="75">
        <v>5435.95</v>
      </c>
      <c r="J108" s="75">
        <v>5382.9</v>
      </c>
      <c r="K108" s="75">
        <v>5479.55</v>
      </c>
      <c r="L108" s="75">
        <v>5461.8</v>
      </c>
      <c r="M108" s="75">
        <v>5514.05</v>
      </c>
      <c r="N108" s="75">
        <v>5552.1</v>
      </c>
      <c r="O108" s="75">
        <v>5482.4</v>
      </c>
      <c r="P108" s="75">
        <v>5498.35</v>
      </c>
      <c r="Q108" s="75">
        <v>4367.3999999999996</v>
      </c>
      <c r="R108" s="75">
        <v>64675.75</v>
      </c>
    </row>
    <row r="109" spans="1:18" x14ac:dyDescent="0.3">
      <c r="A109" s="1"/>
      <c r="B109" s="73" t="s">
        <v>88</v>
      </c>
      <c r="C109" s="73" t="s">
        <v>99</v>
      </c>
      <c r="D109" s="73" t="s">
        <v>994</v>
      </c>
      <c r="E109" s="74" t="s">
        <v>426</v>
      </c>
      <c r="F109" s="75">
        <v>4607.3999999999996</v>
      </c>
      <c r="G109" s="75">
        <v>4245.1499999999996</v>
      </c>
      <c r="H109" s="75">
        <v>4041.95</v>
      </c>
      <c r="I109" s="75">
        <v>3822.2</v>
      </c>
      <c r="J109" s="75">
        <v>4265.1000000000004</v>
      </c>
      <c r="K109" s="75">
        <v>4669.95</v>
      </c>
      <c r="L109" s="75">
        <v>4020.1</v>
      </c>
      <c r="M109" s="75">
        <v>4167.05</v>
      </c>
      <c r="N109" s="75">
        <v>4292.25</v>
      </c>
      <c r="O109" s="75">
        <v>3925.8</v>
      </c>
      <c r="P109" s="75">
        <v>3609.45</v>
      </c>
      <c r="Q109" s="75">
        <v>3264.85</v>
      </c>
      <c r="R109" s="75">
        <v>48931.25</v>
      </c>
    </row>
    <row r="110" spans="1:18" x14ac:dyDescent="0.3">
      <c r="A110" s="1"/>
      <c r="B110" s="73" t="s">
        <v>88</v>
      </c>
      <c r="C110" s="73" t="s">
        <v>99</v>
      </c>
      <c r="D110" s="73" t="s">
        <v>959</v>
      </c>
      <c r="E110" s="74" t="s">
        <v>426</v>
      </c>
      <c r="F110" s="75">
        <v>2475.85</v>
      </c>
      <c r="G110" s="75">
        <v>2325.65</v>
      </c>
      <c r="H110" s="75">
        <v>2237.9499999999998</v>
      </c>
      <c r="I110" s="75">
        <v>2147.5500000000002</v>
      </c>
      <c r="J110" s="75">
        <v>2339.4</v>
      </c>
      <c r="K110" s="75">
        <v>2503.4</v>
      </c>
      <c r="L110" s="75">
        <v>2230.9</v>
      </c>
      <c r="M110" s="75">
        <v>2283.65</v>
      </c>
      <c r="N110" s="75">
        <v>2348.8000000000002</v>
      </c>
      <c r="O110" s="75">
        <v>2187.4499999999998</v>
      </c>
      <c r="P110" s="75">
        <v>2069</v>
      </c>
      <c r="Q110" s="75">
        <v>1896.4</v>
      </c>
      <c r="R110" s="75">
        <v>27046</v>
      </c>
    </row>
    <row r="111" spans="1:18" x14ac:dyDescent="0.3">
      <c r="A111" s="1"/>
      <c r="B111" s="73" t="s">
        <v>88</v>
      </c>
      <c r="C111" s="73" t="s">
        <v>1008</v>
      </c>
      <c r="D111" s="73" t="s">
        <v>56</v>
      </c>
      <c r="E111" s="74" t="s">
        <v>425</v>
      </c>
      <c r="F111" s="75"/>
      <c r="G111" s="75"/>
      <c r="H111" s="75"/>
      <c r="I111" s="75"/>
      <c r="J111" s="75"/>
      <c r="K111" s="75"/>
      <c r="L111" s="75"/>
      <c r="M111" s="75"/>
      <c r="N111" s="75"/>
      <c r="O111" s="75"/>
      <c r="P111" s="75"/>
      <c r="Q111" s="75"/>
      <c r="R111" s="75">
        <v>0</v>
      </c>
    </row>
    <row r="112" spans="1:18" x14ac:dyDescent="0.3">
      <c r="A112" s="1"/>
      <c r="B112" s="73" t="s">
        <v>447</v>
      </c>
      <c r="C112" s="73" t="s">
        <v>1009</v>
      </c>
      <c r="D112" s="73" t="s">
        <v>56</v>
      </c>
      <c r="E112" s="74" t="s">
        <v>427</v>
      </c>
      <c r="F112" s="75"/>
      <c r="G112" s="75"/>
      <c r="H112" s="75">
        <v>2</v>
      </c>
      <c r="I112" s="75">
        <v>1.55</v>
      </c>
      <c r="J112" s="75">
        <v>1.75</v>
      </c>
      <c r="K112" s="75">
        <v>1.9</v>
      </c>
      <c r="L112" s="75">
        <v>1.95</v>
      </c>
      <c r="M112" s="75">
        <v>1.2</v>
      </c>
      <c r="N112" s="75">
        <v>2</v>
      </c>
      <c r="O112" s="75">
        <v>2.4500000000000002</v>
      </c>
      <c r="P112" s="75">
        <v>2.75</v>
      </c>
      <c r="Q112" s="75">
        <v>2.5</v>
      </c>
      <c r="R112" s="75">
        <v>20.05</v>
      </c>
    </row>
    <row r="113" spans="1:18" x14ac:dyDescent="0.3">
      <c r="A113" s="1"/>
      <c r="B113" s="73" t="s">
        <v>433</v>
      </c>
      <c r="C113" s="73" t="s">
        <v>841</v>
      </c>
      <c r="D113" s="73" t="s">
        <v>56</v>
      </c>
      <c r="E113" s="74" t="s">
        <v>425</v>
      </c>
      <c r="F113" s="75">
        <v>711.75</v>
      </c>
      <c r="G113" s="75">
        <v>1949.95</v>
      </c>
      <c r="H113" s="75">
        <v>1903.8</v>
      </c>
      <c r="I113" s="75">
        <v>1950.9</v>
      </c>
      <c r="J113" s="75">
        <v>1947.45</v>
      </c>
      <c r="K113" s="75">
        <v>1953.7</v>
      </c>
      <c r="L113" s="75">
        <v>1955.5</v>
      </c>
      <c r="M113" s="75">
        <v>1954.1</v>
      </c>
      <c r="N113" s="75">
        <v>1955.4</v>
      </c>
      <c r="O113" s="75">
        <v>1951.35</v>
      </c>
      <c r="P113" s="75">
        <v>1942.45</v>
      </c>
      <c r="Q113" s="75">
        <v>1597.45</v>
      </c>
      <c r="R113" s="75">
        <v>21773.8</v>
      </c>
    </row>
    <row r="114" spans="1:18" x14ac:dyDescent="0.3">
      <c r="A114" s="1"/>
      <c r="B114" s="73" t="s">
        <v>449</v>
      </c>
      <c r="C114" s="73" t="s">
        <v>842</v>
      </c>
      <c r="D114" s="73" t="s">
        <v>56</v>
      </c>
      <c r="E114" s="74" t="s">
        <v>425</v>
      </c>
      <c r="F114" s="75">
        <v>86.2</v>
      </c>
      <c r="G114" s="75">
        <v>80.150000000000006</v>
      </c>
      <c r="H114" s="75">
        <v>87.35</v>
      </c>
      <c r="I114" s="75">
        <v>86.9</v>
      </c>
      <c r="J114" s="75">
        <v>87.5</v>
      </c>
      <c r="K114" s="75">
        <v>86.9</v>
      </c>
      <c r="L114" s="75">
        <v>75.599999999999994</v>
      </c>
      <c r="M114" s="75">
        <v>71.45</v>
      </c>
      <c r="N114" s="75">
        <v>83.65</v>
      </c>
      <c r="O114" s="75">
        <v>68.349999999999994</v>
      </c>
      <c r="P114" s="75">
        <v>69.150000000000006</v>
      </c>
      <c r="Q114" s="75">
        <v>86.55</v>
      </c>
      <c r="R114" s="75">
        <v>969.75</v>
      </c>
    </row>
    <row r="115" spans="1:18" x14ac:dyDescent="0.3">
      <c r="A115" s="1"/>
      <c r="B115" s="73" t="s">
        <v>469</v>
      </c>
      <c r="C115" s="73" t="s">
        <v>1010</v>
      </c>
      <c r="D115" s="73" t="s">
        <v>56</v>
      </c>
      <c r="E115" s="74" t="s">
        <v>427</v>
      </c>
      <c r="F115" s="75">
        <v>114.15</v>
      </c>
      <c r="G115" s="75">
        <v>128.55000000000001</v>
      </c>
      <c r="H115" s="75">
        <v>133.95150000000001</v>
      </c>
      <c r="I115" s="75">
        <v>130.1</v>
      </c>
      <c r="J115" s="75">
        <v>133.4</v>
      </c>
      <c r="K115" s="75">
        <v>86.4</v>
      </c>
      <c r="L115" s="75">
        <v>123.65</v>
      </c>
      <c r="M115" s="75">
        <v>113.15</v>
      </c>
      <c r="N115" s="75">
        <v>92.05</v>
      </c>
      <c r="O115" s="75">
        <v>121.351</v>
      </c>
      <c r="P115" s="75">
        <v>130.65</v>
      </c>
      <c r="Q115" s="75">
        <v>125.25</v>
      </c>
      <c r="R115" s="75">
        <v>1432.6524999999999</v>
      </c>
    </row>
    <row r="116" spans="1:18" x14ac:dyDescent="0.3">
      <c r="A116" s="1"/>
      <c r="B116" s="73" t="s">
        <v>285</v>
      </c>
      <c r="C116" s="73" t="s">
        <v>1011</v>
      </c>
      <c r="D116" s="73" t="s">
        <v>56</v>
      </c>
      <c r="E116" s="74" t="s">
        <v>426</v>
      </c>
      <c r="F116" s="75"/>
      <c r="G116" s="75">
        <v>737.45</v>
      </c>
      <c r="H116" s="75"/>
      <c r="I116" s="75"/>
      <c r="J116" s="75"/>
      <c r="K116" s="75"/>
      <c r="L116" s="75"/>
      <c r="M116" s="75"/>
      <c r="N116" s="75"/>
      <c r="O116" s="75"/>
      <c r="P116" s="75"/>
      <c r="Q116" s="75"/>
      <c r="R116" s="75">
        <v>737.45</v>
      </c>
    </row>
    <row r="117" spans="1:18" x14ac:dyDescent="0.3">
      <c r="A117" s="1"/>
      <c r="B117" s="73" t="s">
        <v>456</v>
      </c>
      <c r="C117" s="73" t="s">
        <v>906</v>
      </c>
      <c r="D117" s="73" t="s">
        <v>56</v>
      </c>
      <c r="E117" s="74" t="s">
        <v>427</v>
      </c>
      <c r="F117" s="75">
        <v>123.65</v>
      </c>
      <c r="G117" s="75">
        <v>128.35</v>
      </c>
      <c r="H117" s="75">
        <v>111.3</v>
      </c>
      <c r="I117" s="75">
        <v>132.55099999999999</v>
      </c>
      <c r="J117" s="75">
        <v>120.2</v>
      </c>
      <c r="K117" s="75">
        <v>46.2</v>
      </c>
      <c r="L117" s="75">
        <v>111.2</v>
      </c>
      <c r="M117" s="75">
        <v>121.6</v>
      </c>
      <c r="N117" s="75">
        <v>117.8</v>
      </c>
      <c r="O117" s="75">
        <v>127.75</v>
      </c>
      <c r="P117" s="75">
        <v>129.94999999999999</v>
      </c>
      <c r="Q117" s="75">
        <v>118.5</v>
      </c>
      <c r="R117" s="75">
        <v>1389.0509999999999</v>
      </c>
    </row>
    <row r="118" spans="1:18" x14ac:dyDescent="0.3">
      <c r="A118" s="1"/>
      <c r="B118" s="73" t="s">
        <v>102</v>
      </c>
      <c r="C118" s="73" t="s">
        <v>843</v>
      </c>
      <c r="D118" s="73" t="s">
        <v>56</v>
      </c>
      <c r="E118" s="74" t="s">
        <v>425</v>
      </c>
      <c r="F118" s="75">
        <v>132.75</v>
      </c>
      <c r="G118" s="75">
        <v>131.80000000000001</v>
      </c>
      <c r="H118" s="75">
        <v>132.6</v>
      </c>
      <c r="I118" s="75">
        <v>130.75</v>
      </c>
      <c r="J118" s="75">
        <v>132.65</v>
      </c>
      <c r="K118" s="75">
        <v>132.6</v>
      </c>
      <c r="L118" s="75">
        <v>132.5</v>
      </c>
      <c r="M118" s="75">
        <v>133.1</v>
      </c>
      <c r="N118" s="75">
        <v>132.75</v>
      </c>
      <c r="O118" s="75">
        <v>132.5</v>
      </c>
      <c r="P118" s="75">
        <v>131.6</v>
      </c>
      <c r="Q118" s="75">
        <v>109.25</v>
      </c>
      <c r="R118" s="75">
        <v>1564.85</v>
      </c>
    </row>
    <row r="119" spans="1:18" x14ac:dyDescent="0.3">
      <c r="A119" s="1"/>
      <c r="B119" s="73" t="s">
        <v>102</v>
      </c>
      <c r="C119" s="73" t="s">
        <v>844</v>
      </c>
      <c r="D119" s="73" t="s">
        <v>56</v>
      </c>
      <c r="E119" s="74" t="s">
        <v>425</v>
      </c>
      <c r="F119" s="75">
        <v>5407.15</v>
      </c>
      <c r="G119" s="75">
        <v>5446.45</v>
      </c>
      <c r="H119" s="75">
        <v>5411.55</v>
      </c>
      <c r="I119" s="75">
        <v>5386.25</v>
      </c>
      <c r="J119" s="75">
        <v>5401.25</v>
      </c>
      <c r="K119" s="75">
        <v>5312.15</v>
      </c>
      <c r="L119" s="75">
        <v>5385.95</v>
      </c>
      <c r="M119" s="75">
        <v>5384</v>
      </c>
      <c r="N119" s="75">
        <v>5390.1</v>
      </c>
      <c r="O119" s="75">
        <v>5377.25</v>
      </c>
      <c r="P119" s="75">
        <v>5380.7</v>
      </c>
      <c r="Q119" s="75">
        <v>5389</v>
      </c>
      <c r="R119" s="75">
        <v>64671.8</v>
      </c>
    </row>
    <row r="120" spans="1:18" x14ac:dyDescent="0.3">
      <c r="A120" s="1"/>
      <c r="B120" s="73" t="s">
        <v>102</v>
      </c>
      <c r="C120" s="73" t="s">
        <v>108</v>
      </c>
      <c r="D120" s="73" t="s">
        <v>56</v>
      </c>
      <c r="E120" s="74" t="s">
        <v>425</v>
      </c>
      <c r="F120" s="75">
        <v>2176.85</v>
      </c>
      <c r="G120" s="75">
        <v>2177.5</v>
      </c>
      <c r="H120" s="75">
        <v>2161.9</v>
      </c>
      <c r="I120" s="75">
        <v>2054.35</v>
      </c>
      <c r="J120" s="75">
        <v>2160.8000000000002</v>
      </c>
      <c r="K120" s="75">
        <v>2157.5</v>
      </c>
      <c r="L120" s="75">
        <v>2164.5500000000002</v>
      </c>
      <c r="M120" s="75">
        <v>2156.9499999999998</v>
      </c>
      <c r="N120" s="75">
        <v>2160.85</v>
      </c>
      <c r="O120" s="75">
        <v>2158</v>
      </c>
      <c r="P120" s="75">
        <v>2099</v>
      </c>
      <c r="Q120" s="75">
        <v>1663.15</v>
      </c>
      <c r="R120" s="75">
        <v>25291.4</v>
      </c>
    </row>
    <row r="121" spans="1:18" x14ac:dyDescent="0.3">
      <c r="A121" s="1"/>
      <c r="B121" s="73" t="s">
        <v>102</v>
      </c>
      <c r="C121" s="73" t="s">
        <v>845</v>
      </c>
      <c r="D121" s="73" t="s">
        <v>56</v>
      </c>
      <c r="E121" s="74" t="s">
        <v>425</v>
      </c>
      <c r="F121" s="75">
        <v>238.05</v>
      </c>
      <c r="G121" s="75">
        <v>238.05</v>
      </c>
      <c r="H121" s="75">
        <v>237.75</v>
      </c>
      <c r="I121" s="75">
        <v>237.9</v>
      </c>
      <c r="J121" s="75">
        <v>237.6</v>
      </c>
      <c r="K121" s="75">
        <v>238.2</v>
      </c>
      <c r="L121" s="75">
        <v>237.8</v>
      </c>
      <c r="M121" s="75">
        <v>237.4</v>
      </c>
      <c r="N121" s="75">
        <v>237.6</v>
      </c>
      <c r="O121" s="75">
        <v>238.3</v>
      </c>
      <c r="P121" s="75">
        <v>238.25</v>
      </c>
      <c r="Q121" s="75">
        <v>238.05</v>
      </c>
      <c r="R121" s="75">
        <v>2854.95</v>
      </c>
    </row>
    <row r="122" spans="1:18" x14ac:dyDescent="0.3">
      <c r="A122" s="1"/>
      <c r="B122" s="73" t="s">
        <v>110</v>
      </c>
      <c r="C122" s="73" t="s">
        <v>909</v>
      </c>
      <c r="D122" s="73" t="s">
        <v>56</v>
      </c>
      <c r="E122" s="74" t="s">
        <v>428</v>
      </c>
      <c r="F122" s="75">
        <v>1068.25</v>
      </c>
      <c r="G122" s="75">
        <v>1322.25</v>
      </c>
      <c r="H122" s="75">
        <v>976.85</v>
      </c>
      <c r="I122" s="75">
        <v>1414.1</v>
      </c>
      <c r="J122" s="75">
        <v>1296.5255</v>
      </c>
      <c r="K122" s="75">
        <v>900.2</v>
      </c>
      <c r="L122" s="75">
        <v>1032.665</v>
      </c>
      <c r="M122" s="75">
        <v>1353.1</v>
      </c>
      <c r="N122" s="75">
        <v>742.55</v>
      </c>
      <c r="O122" s="75">
        <v>1565.5</v>
      </c>
      <c r="P122" s="75">
        <v>1273.7</v>
      </c>
      <c r="Q122" s="75">
        <v>1506.95</v>
      </c>
      <c r="R122" s="75">
        <v>14452.6405</v>
      </c>
    </row>
    <row r="123" spans="1:18" x14ac:dyDescent="0.3">
      <c r="A123" s="1"/>
      <c r="B123" s="73" t="s">
        <v>110</v>
      </c>
      <c r="C123" s="73" t="s">
        <v>910</v>
      </c>
      <c r="D123" s="73" t="s">
        <v>56</v>
      </c>
      <c r="E123" s="74" t="s">
        <v>428</v>
      </c>
      <c r="F123" s="75">
        <v>1120</v>
      </c>
      <c r="G123" s="75">
        <v>1308.95</v>
      </c>
      <c r="H123" s="75">
        <v>994.3</v>
      </c>
      <c r="I123" s="75">
        <v>1245.6500000000001</v>
      </c>
      <c r="J123" s="75">
        <v>1324.7449999999999</v>
      </c>
      <c r="K123" s="75">
        <v>1037.45</v>
      </c>
      <c r="L123" s="75">
        <v>1100.1099999999999</v>
      </c>
      <c r="M123" s="75">
        <v>1328.5</v>
      </c>
      <c r="N123" s="75">
        <v>793.1</v>
      </c>
      <c r="O123" s="75">
        <v>1331.35</v>
      </c>
      <c r="P123" s="75">
        <v>1175.6500000000001</v>
      </c>
      <c r="Q123" s="75">
        <v>1423.65</v>
      </c>
      <c r="R123" s="75">
        <v>14183.455</v>
      </c>
    </row>
    <row r="124" spans="1:18" x14ac:dyDescent="0.3">
      <c r="A124" s="1"/>
      <c r="B124" s="73" t="s">
        <v>110</v>
      </c>
      <c r="C124" s="73" t="s">
        <v>846</v>
      </c>
      <c r="D124" s="73" t="s">
        <v>56</v>
      </c>
      <c r="E124" s="74" t="s">
        <v>425</v>
      </c>
      <c r="F124" s="75">
        <v>1856.2</v>
      </c>
      <c r="G124" s="75">
        <v>1851.1</v>
      </c>
      <c r="H124" s="75">
        <v>1850.55</v>
      </c>
      <c r="I124" s="75">
        <v>1856.75</v>
      </c>
      <c r="J124" s="75">
        <v>1852.3444999999999</v>
      </c>
      <c r="K124" s="75">
        <v>1731.35</v>
      </c>
      <c r="L124" s="75">
        <v>1846.25</v>
      </c>
      <c r="M124" s="75">
        <v>1576.65</v>
      </c>
      <c r="N124" s="75">
        <v>1850.35</v>
      </c>
      <c r="O124" s="75">
        <v>1844.05</v>
      </c>
      <c r="P124" s="75">
        <v>1859.15</v>
      </c>
      <c r="Q124" s="75">
        <v>1872.25</v>
      </c>
      <c r="R124" s="75">
        <v>21846.994500000001</v>
      </c>
    </row>
    <row r="125" spans="1:18" x14ac:dyDescent="0.3">
      <c r="A125" s="1"/>
      <c r="B125" s="73" t="s">
        <v>110</v>
      </c>
      <c r="C125" s="73" t="s">
        <v>848</v>
      </c>
      <c r="D125" s="73" t="s">
        <v>971</v>
      </c>
      <c r="E125" s="74" t="s">
        <v>425</v>
      </c>
      <c r="F125" s="75">
        <v>14.4</v>
      </c>
      <c r="G125" s="75">
        <v>14.4</v>
      </c>
      <c r="H125" s="75">
        <v>14.4</v>
      </c>
      <c r="I125" s="75">
        <v>14.4</v>
      </c>
      <c r="J125" s="75">
        <v>15.641999999999999</v>
      </c>
      <c r="K125" s="75">
        <v>14.4</v>
      </c>
      <c r="L125" s="75">
        <v>14.4</v>
      </c>
      <c r="M125" s="75">
        <v>14.4</v>
      </c>
      <c r="N125" s="75">
        <v>14.4</v>
      </c>
      <c r="O125" s="75">
        <v>14.4</v>
      </c>
      <c r="P125" s="75">
        <v>14.4</v>
      </c>
      <c r="Q125" s="75">
        <v>14.4</v>
      </c>
      <c r="R125" s="75">
        <v>174.042</v>
      </c>
    </row>
    <row r="126" spans="1:18" x14ac:dyDescent="0.3">
      <c r="A126" s="1"/>
      <c r="B126" s="73" t="s">
        <v>110</v>
      </c>
      <c r="C126" s="73" t="s">
        <v>850</v>
      </c>
      <c r="D126" s="73" t="s">
        <v>56</v>
      </c>
      <c r="E126" s="74" t="s">
        <v>425</v>
      </c>
      <c r="F126" s="75">
        <v>720</v>
      </c>
      <c r="G126" s="75">
        <v>720.6</v>
      </c>
      <c r="H126" s="75">
        <v>722.8</v>
      </c>
      <c r="I126" s="75">
        <v>719.5</v>
      </c>
      <c r="J126" s="75">
        <v>722.31</v>
      </c>
      <c r="K126" s="75">
        <v>721.65</v>
      </c>
      <c r="L126" s="75">
        <v>723.85</v>
      </c>
      <c r="M126" s="75">
        <v>721.65</v>
      </c>
      <c r="N126" s="75">
        <v>723.85</v>
      </c>
      <c r="O126" s="75">
        <v>722.7</v>
      </c>
      <c r="P126" s="75">
        <v>718.65</v>
      </c>
      <c r="Q126" s="75">
        <v>723.4</v>
      </c>
      <c r="R126" s="75">
        <v>8660.9599999999991</v>
      </c>
    </row>
    <row r="127" spans="1:18" x14ac:dyDescent="0.3">
      <c r="A127" s="1"/>
      <c r="B127" s="73" t="s">
        <v>110</v>
      </c>
      <c r="C127" s="73" t="s">
        <v>111</v>
      </c>
      <c r="D127" s="73" t="s">
        <v>56</v>
      </c>
      <c r="E127" s="74" t="s">
        <v>425</v>
      </c>
      <c r="F127" s="75">
        <v>6102.75</v>
      </c>
      <c r="G127" s="75">
        <v>5938.4</v>
      </c>
      <c r="H127" s="75">
        <v>5917</v>
      </c>
      <c r="I127" s="75">
        <v>6206</v>
      </c>
      <c r="J127" s="75">
        <v>6126.1840000000002</v>
      </c>
      <c r="K127" s="75">
        <v>6071.15</v>
      </c>
      <c r="L127" s="75">
        <v>5108.45</v>
      </c>
      <c r="M127" s="75">
        <v>5337.7</v>
      </c>
      <c r="N127" s="75">
        <v>4706.8</v>
      </c>
      <c r="O127" s="75">
        <v>4379.55</v>
      </c>
      <c r="P127" s="75">
        <v>4837.8</v>
      </c>
      <c r="Q127" s="75">
        <v>4252.5</v>
      </c>
      <c r="R127" s="75">
        <v>64984.284</v>
      </c>
    </row>
    <row r="128" spans="1:18" x14ac:dyDescent="0.3">
      <c r="A128" s="1"/>
      <c r="B128" s="73" t="s">
        <v>110</v>
      </c>
      <c r="C128" s="73" t="s">
        <v>115</v>
      </c>
      <c r="D128" s="73" t="s">
        <v>56</v>
      </c>
      <c r="E128" s="74" t="s">
        <v>425</v>
      </c>
      <c r="F128" s="75">
        <v>3126.45</v>
      </c>
      <c r="G128" s="75">
        <v>3104.35</v>
      </c>
      <c r="H128" s="75">
        <v>3074</v>
      </c>
      <c r="I128" s="75">
        <v>3126.75</v>
      </c>
      <c r="J128" s="75">
        <v>3123.5430000000001</v>
      </c>
      <c r="K128" s="75">
        <v>3123.95</v>
      </c>
      <c r="L128" s="75">
        <v>3099.05</v>
      </c>
      <c r="M128" s="75">
        <v>3109.95</v>
      </c>
      <c r="N128" s="75">
        <v>3115.65</v>
      </c>
      <c r="O128" s="75">
        <v>3125.35</v>
      </c>
      <c r="P128" s="75">
        <v>3042.15</v>
      </c>
      <c r="Q128" s="75">
        <v>2976.05</v>
      </c>
      <c r="R128" s="75">
        <v>37147.243000000002</v>
      </c>
    </row>
    <row r="129" spans="1:18" x14ac:dyDescent="0.3">
      <c r="A129" s="1"/>
      <c r="B129" s="73" t="s">
        <v>110</v>
      </c>
      <c r="C129" s="73" t="s">
        <v>851</v>
      </c>
      <c r="D129" s="73" t="s">
        <v>56</v>
      </c>
      <c r="E129" s="74" t="s">
        <v>425</v>
      </c>
      <c r="F129" s="75">
        <v>1449.9</v>
      </c>
      <c r="G129" s="75">
        <v>1534.8</v>
      </c>
      <c r="H129" s="75">
        <v>1528.2</v>
      </c>
      <c r="I129" s="75">
        <v>1523.2</v>
      </c>
      <c r="J129" s="75">
        <v>1527.5084999999999</v>
      </c>
      <c r="K129" s="75">
        <v>1522.7</v>
      </c>
      <c r="L129" s="75">
        <v>1525.05</v>
      </c>
      <c r="M129" s="75">
        <v>1522.95</v>
      </c>
      <c r="N129" s="75">
        <v>1537.05</v>
      </c>
      <c r="O129" s="75">
        <v>1519.4</v>
      </c>
      <c r="P129" s="75">
        <v>1526.15</v>
      </c>
      <c r="Q129" s="75">
        <v>1517.3</v>
      </c>
      <c r="R129" s="75">
        <v>18234.208500000001</v>
      </c>
    </row>
    <row r="130" spans="1:18" x14ac:dyDescent="0.3">
      <c r="A130" s="1"/>
      <c r="B130" s="73" t="s">
        <v>110</v>
      </c>
      <c r="C130" s="73" t="s">
        <v>1012</v>
      </c>
      <c r="D130" s="73" t="s">
        <v>1013</v>
      </c>
      <c r="E130" s="74" t="s">
        <v>427</v>
      </c>
      <c r="F130" s="75">
        <v>827.75</v>
      </c>
      <c r="G130" s="75">
        <v>929.95</v>
      </c>
      <c r="H130" s="75">
        <v>871.5</v>
      </c>
      <c r="I130" s="75">
        <v>891.9</v>
      </c>
      <c r="J130" s="75">
        <v>931.2</v>
      </c>
      <c r="K130" s="75">
        <v>571.70000000000005</v>
      </c>
      <c r="L130" s="75">
        <v>876.3</v>
      </c>
      <c r="M130" s="75">
        <v>871.6</v>
      </c>
      <c r="N130" s="75">
        <v>594.35</v>
      </c>
      <c r="O130" s="75">
        <v>880.71849999999995</v>
      </c>
      <c r="P130" s="75">
        <v>920.4</v>
      </c>
      <c r="Q130" s="75">
        <v>913.4</v>
      </c>
      <c r="R130" s="75">
        <v>10080.7685</v>
      </c>
    </row>
    <row r="131" spans="1:18" x14ac:dyDescent="0.3">
      <c r="A131" s="1"/>
      <c r="B131" s="73" t="s">
        <v>110</v>
      </c>
      <c r="C131" s="73" t="s">
        <v>912</v>
      </c>
      <c r="D131" s="73" t="s">
        <v>56</v>
      </c>
      <c r="E131" s="74" t="s">
        <v>427</v>
      </c>
      <c r="F131" s="75">
        <v>1051</v>
      </c>
      <c r="G131" s="75">
        <v>1218.5</v>
      </c>
      <c r="H131" s="75">
        <v>1119</v>
      </c>
      <c r="I131" s="75">
        <v>1153</v>
      </c>
      <c r="J131" s="75">
        <v>1203.3</v>
      </c>
      <c r="K131" s="75">
        <v>712.65</v>
      </c>
      <c r="L131" s="75">
        <v>1062.7</v>
      </c>
      <c r="M131" s="75">
        <v>1115.1500000000001</v>
      </c>
      <c r="N131" s="75">
        <v>749.5</v>
      </c>
      <c r="O131" s="75">
        <v>1131.5</v>
      </c>
      <c r="P131" s="75">
        <v>1199.2</v>
      </c>
      <c r="Q131" s="75">
        <v>1184.8499999999999</v>
      </c>
      <c r="R131" s="75">
        <v>12900.35</v>
      </c>
    </row>
    <row r="132" spans="1:18" x14ac:dyDescent="0.3">
      <c r="A132" s="1"/>
      <c r="B132" s="73" t="s">
        <v>110</v>
      </c>
      <c r="C132" s="73" t="s">
        <v>1014</v>
      </c>
      <c r="D132" s="73" t="s">
        <v>121</v>
      </c>
      <c r="E132" s="74" t="s">
        <v>426</v>
      </c>
      <c r="F132" s="75">
        <v>583.85</v>
      </c>
      <c r="G132" s="75"/>
      <c r="H132" s="75"/>
      <c r="I132" s="75">
        <v>449.15</v>
      </c>
      <c r="J132" s="75">
        <v>602.27</v>
      </c>
      <c r="K132" s="75">
        <v>755.5</v>
      </c>
      <c r="L132" s="75"/>
      <c r="M132" s="75"/>
      <c r="N132" s="75"/>
      <c r="O132" s="75"/>
      <c r="P132" s="75"/>
      <c r="Q132" s="75"/>
      <c r="R132" s="75">
        <v>2390.77</v>
      </c>
    </row>
    <row r="133" spans="1:18" x14ac:dyDescent="0.3">
      <c r="A133" s="1"/>
      <c r="B133" s="73" t="s">
        <v>110</v>
      </c>
      <c r="C133" s="73" t="s">
        <v>1014</v>
      </c>
      <c r="D133" s="73" t="s">
        <v>302</v>
      </c>
      <c r="E133" s="74" t="s">
        <v>426</v>
      </c>
      <c r="F133" s="75"/>
      <c r="G133" s="75"/>
      <c r="H133" s="75"/>
      <c r="I133" s="75"/>
      <c r="J133" s="75"/>
      <c r="K133" s="75">
        <v>307.8</v>
      </c>
      <c r="L133" s="75"/>
      <c r="M133" s="75"/>
      <c r="N133" s="75"/>
      <c r="O133" s="75"/>
      <c r="P133" s="75"/>
      <c r="Q133" s="75"/>
      <c r="R133" s="75">
        <v>307.8</v>
      </c>
    </row>
    <row r="134" spans="1:18" x14ac:dyDescent="0.3">
      <c r="A134" s="1"/>
      <c r="B134" s="73" t="s">
        <v>110</v>
      </c>
      <c r="C134" s="73" t="s">
        <v>1014</v>
      </c>
      <c r="D134" s="73" t="s">
        <v>299</v>
      </c>
      <c r="E134" s="74" t="s">
        <v>426</v>
      </c>
      <c r="F134" s="75"/>
      <c r="G134" s="75"/>
      <c r="H134" s="75"/>
      <c r="I134" s="75"/>
      <c r="J134" s="75"/>
      <c r="K134" s="75">
        <v>333.2</v>
      </c>
      <c r="L134" s="75"/>
      <c r="M134" s="75"/>
      <c r="N134" s="75"/>
      <c r="O134" s="75"/>
      <c r="P134" s="75"/>
      <c r="Q134" s="75"/>
      <c r="R134" s="75">
        <v>333.2</v>
      </c>
    </row>
    <row r="135" spans="1:18" x14ac:dyDescent="0.3">
      <c r="A135" s="1"/>
      <c r="B135" s="73" t="s">
        <v>110</v>
      </c>
      <c r="C135" s="73" t="s">
        <v>124</v>
      </c>
      <c r="D135" s="73" t="s">
        <v>125</v>
      </c>
      <c r="E135" s="74" t="s">
        <v>426</v>
      </c>
      <c r="F135" s="75">
        <v>1834.55</v>
      </c>
      <c r="G135" s="75">
        <v>948.8</v>
      </c>
      <c r="H135" s="75">
        <v>807.3</v>
      </c>
      <c r="I135" s="75">
        <v>846.35</v>
      </c>
      <c r="J135" s="75">
        <v>743.36800000000005</v>
      </c>
      <c r="K135" s="75">
        <v>1430.5</v>
      </c>
      <c r="L135" s="75"/>
      <c r="M135" s="75"/>
      <c r="N135" s="75">
        <v>1409</v>
      </c>
      <c r="O135" s="75"/>
      <c r="P135" s="75"/>
      <c r="Q135" s="75"/>
      <c r="R135" s="75">
        <v>8019.8680000000004</v>
      </c>
    </row>
    <row r="136" spans="1:18" x14ac:dyDescent="0.3">
      <c r="A136" s="1"/>
      <c r="B136" s="73" t="s">
        <v>110</v>
      </c>
      <c r="C136" s="73" t="s">
        <v>127</v>
      </c>
      <c r="D136" s="73" t="s">
        <v>264</v>
      </c>
      <c r="E136" s="74" t="s">
        <v>426</v>
      </c>
      <c r="F136" s="75">
        <v>2925.9</v>
      </c>
      <c r="G136" s="75">
        <v>2938.15</v>
      </c>
      <c r="H136" s="75">
        <v>3008.3</v>
      </c>
      <c r="I136" s="75">
        <v>2931.2</v>
      </c>
      <c r="J136" s="75">
        <v>2812.0149999999999</v>
      </c>
      <c r="K136" s="75">
        <v>2740.95</v>
      </c>
      <c r="L136" s="75">
        <v>2536.9</v>
      </c>
      <c r="M136" s="75">
        <v>2760.25</v>
      </c>
      <c r="N136" s="75">
        <v>2950.9</v>
      </c>
      <c r="O136" s="75">
        <v>2806.85</v>
      </c>
      <c r="P136" s="75">
        <v>2789</v>
      </c>
      <c r="Q136" s="75">
        <v>2535.6999999999998</v>
      </c>
      <c r="R136" s="75">
        <v>33736.114999999998</v>
      </c>
    </row>
    <row r="137" spans="1:18" x14ac:dyDescent="0.3">
      <c r="A137" s="1"/>
      <c r="B137" s="73" t="s">
        <v>110</v>
      </c>
      <c r="C137" s="73" t="s">
        <v>127</v>
      </c>
      <c r="D137" s="73" t="s">
        <v>73</v>
      </c>
      <c r="E137" s="74" t="s">
        <v>426</v>
      </c>
      <c r="F137" s="75">
        <v>729.8</v>
      </c>
      <c r="G137" s="75">
        <v>816.8</v>
      </c>
      <c r="H137" s="75"/>
      <c r="I137" s="75">
        <v>1621.4</v>
      </c>
      <c r="J137" s="75">
        <v>1474.7750000000001</v>
      </c>
      <c r="K137" s="75">
        <v>2778.5</v>
      </c>
      <c r="L137" s="75">
        <v>2558.65</v>
      </c>
      <c r="M137" s="75">
        <v>2798.3</v>
      </c>
      <c r="N137" s="75">
        <v>3004.4</v>
      </c>
      <c r="O137" s="75">
        <v>2845.15</v>
      </c>
      <c r="P137" s="75">
        <v>2822.75</v>
      </c>
      <c r="Q137" s="75">
        <v>2563.85</v>
      </c>
      <c r="R137" s="75">
        <v>24014.375</v>
      </c>
    </row>
    <row r="138" spans="1:18" x14ac:dyDescent="0.3">
      <c r="A138" s="1"/>
      <c r="B138" s="73" t="s">
        <v>110</v>
      </c>
      <c r="C138" s="73" t="s">
        <v>127</v>
      </c>
      <c r="D138" s="73" t="s">
        <v>310</v>
      </c>
      <c r="E138" s="74" t="s">
        <v>426</v>
      </c>
      <c r="F138" s="75">
        <v>1439.1</v>
      </c>
      <c r="G138" s="75">
        <v>1472.75</v>
      </c>
      <c r="H138" s="75">
        <v>1472.25</v>
      </c>
      <c r="I138" s="75">
        <v>1445.95</v>
      </c>
      <c r="J138" s="75">
        <v>2124.7914999999998</v>
      </c>
      <c r="K138" s="75">
        <v>3186.9</v>
      </c>
      <c r="L138" s="75">
        <v>2987.3</v>
      </c>
      <c r="M138" s="75">
        <v>3126.1</v>
      </c>
      <c r="N138" s="75">
        <v>3253.3</v>
      </c>
      <c r="O138" s="75">
        <v>3153.6</v>
      </c>
      <c r="P138" s="75">
        <v>3213.3</v>
      </c>
      <c r="Q138" s="75">
        <v>3022.35</v>
      </c>
      <c r="R138" s="75">
        <v>29897.691500000001</v>
      </c>
    </row>
    <row r="139" spans="1:18" x14ac:dyDescent="0.3">
      <c r="A139" s="1"/>
      <c r="B139" s="73" t="s">
        <v>1015</v>
      </c>
      <c r="C139" s="73" t="s">
        <v>1016</v>
      </c>
      <c r="D139" s="73" t="s">
        <v>56</v>
      </c>
      <c r="E139" s="74" t="s">
        <v>427</v>
      </c>
      <c r="F139" s="75">
        <v>154.05000000000001</v>
      </c>
      <c r="G139" s="75">
        <v>158.75</v>
      </c>
      <c r="H139" s="75">
        <v>139.85</v>
      </c>
      <c r="I139" s="75">
        <v>148.18600000000001</v>
      </c>
      <c r="J139" s="75">
        <v>149.55000000000001</v>
      </c>
      <c r="K139" s="75">
        <v>52.6</v>
      </c>
      <c r="L139" s="75">
        <v>139.85</v>
      </c>
      <c r="M139" s="75">
        <v>156.69999999999999</v>
      </c>
      <c r="N139" s="75">
        <v>156.69999999999999</v>
      </c>
      <c r="O139" s="75">
        <v>154.44999999999999</v>
      </c>
      <c r="P139" s="75">
        <v>157.05000000000001</v>
      </c>
      <c r="Q139" s="75">
        <v>137.85</v>
      </c>
      <c r="R139" s="75">
        <v>1705.586</v>
      </c>
    </row>
    <row r="140" spans="1:18" x14ac:dyDescent="0.3">
      <c r="A140" s="1"/>
      <c r="B140" s="73" t="s">
        <v>458</v>
      </c>
      <c r="C140" s="73" t="s">
        <v>915</v>
      </c>
      <c r="D140" s="73" t="s">
        <v>56</v>
      </c>
      <c r="E140" s="74" t="s">
        <v>428</v>
      </c>
      <c r="F140" s="75">
        <v>329.15</v>
      </c>
      <c r="G140" s="75">
        <v>304.2</v>
      </c>
      <c r="H140" s="75">
        <v>256.2</v>
      </c>
      <c r="I140" s="75">
        <v>442.55</v>
      </c>
      <c r="J140" s="75">
        <v>244.05</v>
      </c>
      <c r="K140" s="75">
        <v>142</v>
      </c>
      <c r="L140" s="75">
        <v>240.9</v>
      </c>
      <c r="M140" s="75">
        <v>302</v>
      </c>
      <c r="N140" s="75">
        <v>248.95</v>
      </c>
      <c r="O140" s="75">
        <v>494.65</v>
      </c>
      <c r="P140" s="75">
        <v>509.55</v>
      </c>
      <c r="Q140" s="75">
        <v>393.6</v>
      </c>
      <c r="R140" s="75">
        <v>3907.8</v>
      </c>
    </row>
    <row r="141" spans="1:18" x14ac:dyDescent="0.3">
      <c r="A141" s="1"/>
      <c r="B141" s="73" t="s">
        <v>315</v>
      </c>
      <c r="C141" s="73" t="s">
        <v>1017</v>
      </c>
      <c r="D141" s="73" t="s">
        <v>56</v>
      </c>
      <c r="E141" s="74" t="s">
        <v>428</v>
      </c>
      <c r="F141" s="75">
        <v>1158.45</v>
      </c>
      <c r="G141" s="75">
        <v>1097.3499999999999</v>
      </c>
      <c r="H141" s="75">
        <v>953.25</v>
      </c>
      <c r="I141" s="75">
        <v>1331.3</v>
      </c>
      <c r="J141" s="75">
        <v>823.45</v>
      </c>
      <c r="K141" s="75">
        <v>569.65</v>
      </c>
      <c r="L141" s="75">
        <v>887.3</v>
      </c>
      <c r="M141" s="75">
        <v>1045.45</v>
      </c>
      <c r="N141" s="75">
        <v>796.9</v>
      </c>
      <c r="O141" s="75">
        <v>1516.3</v>
      </c>
      <c r="P141" s="75">
        <v>1469.95</v>
      </c>
      <c r="Q141" s="75">
        <v>1169.6500000000001</v>
      </c>
      <c r="R141" s="75">
        <v>12819</v>
      </c>
    </row>
    <row r="142" spans="1:18" x14ac:dyDescent="0.3">
      <c r="A142" s="1"/>
      <c r="B142" s="73" t="s">
        <v>470</v>
      </c>
      <c r="C142" s="73" t="s">
        <v>917</v>
      </c>
      <c r="D142" s="73" t="s">
        <v>56</v>
      </c>
      <c r="E142" s="74" t="s">
        <v>426</v>
      </c>
      <c r="F142" s="75">
        <v>114</v>
      </c>
      <c r="G142" s="75">
        <v>92.6</v>
      </c>
      <c r="H142" s="75">
        <v>115.2</v>
      </c>
      <c r="I142" s="75">
        <v>115.2</v>
      </c>
      <c r="J142" s="75">
        <v>115.2</v>
      </c>
      <c r="K142" s="75">
        <v>115.2</v>
      </c>
      <c r="L142" s="75">
        <v>115.2</v>
      </c>
      <c r="M142" s="75">
        <v>114.45</v>
      </c>
      <c r="N142" s="75">
        <v>107.55</v>
      </c>
      <c r="O142" s="75">
        <v>113.4</v>
      </c>
      <c r="P142" s="75">
        <v>115.2</v>
      </c>
      <c r="Q142" s="75">
        <v>115.2</v>
      </c>
      <c r="R142" s="75">
        <v>1348.4</v>
      </c>
    </row>
    <row r="143" spans="1:18" x14ac:dyDescent="0.3">
      <c r="A143" s="1"/>
      <c r="B143" s="73" t="s">
        <v>470</v>
      </c>
      <c r="C143" s="73" t="s">
        <v>1018</v>
      </c>
      <c r="D143" s="73" t="s">
        <v>56</v>
      </c>
      <c r="E143" s="74" t="s">
        <v>426</v>
      </c>
      <c r="F143" s="75">
        <v>64.45</v>
      </c>
      <c r="G143" s="75">
        <v>52.4</v>
      </c>
      <c r="H143" s="75">
        <v>58.05</v>
      </c>
      <c r="I143" s="75">
        <v>59.9</v>
      </c>
      <c r="J143" s="75">
        <v>62.45</v>
      </c>
      <c r="K143" s="75">
        <v>61.8</v>
      </c>
      <c r="L143" s="75">
        <v>62.1</v>
      </c>
      <c r="M143" s="75">
        <v>59.9</v>
      </c>
      <c r="N143" s="75">
        <v>60.5</v>
      </c>
      <c r="O143" s="75">
        <v>47.05</v>
      </c>
      <c r="P143" s="75">
        <v>63.1</v>
      </c>
      <c r="Q143" s="75">
        <v>61.05</v>
      </c>
      <c r="R143" s="75">
        <v>712.75</v>
      </c>
    </row>
    <row r="144" spans="1:18" x14ac:dyDescent="0.3">
      <c r="A144" s="1"/>
      <c r="B144" s="73" t="s">
        <v>470</v>
      </c>
      <c r="C144" s="73" t="s">
        <v>1019</v>
      </c>
      <c r="D144" s="73" t="s">
        <v>56</v>
      </c>
      <c r="E144" s="74" t="s">
        <v>426</v>
      </c>
      <c r="F144" s="75">
        <v>24</v>
      </c>
      <c r="G144" s="75">
        <v>19.7</v>
      </c>
      <c r="H144" s="75">
        <v>34.1</v>
      </c>
      <c r="I144" s="75">
        <v>56.6</v>
      </c>
      <c r="J144" s="75">
        <v>55.8</v>
      </c>
      <c r="K144" s="75">
        <v>57.4</v>
      </c>
      <c r="L144" s="75">
        <v>54.55</v>
      </c>
      <c r="M144" s="75">
        <v>56.3</v>
      </c>
      <c r="N144" s="75">
        <v>41.55</v>
      </c>
      <c r="O144" s="75">
        <v>52.6</v>
      </c>
      <c r="P144" s="75">
        <v>55.15</v>
      </c>
      <c r="Q144" s="75">
        <v>57.15</v>
      </c>
      <c r="R144" s="75">
        <v>564.9</v>
      </c>
    </row>
    <row r="145" spans="1:18" x14ac:dyDescent="0.3">
      <c r="A145" s="1"/>
      <c r="B145" s="73" t="s">
        <v>470</v>
      </c>
      <c r="C145" s="73" t="s">
        <v>1020</v>
      </c>
      <c r="D145" s="73" t="s">
        <v>56</v>
      </c>
      <c r="E145" s="74" t="s">
        <v>426</v>
      </c>
      <c r="F145" s="75">
        <v>57.6</v>
      </c>
      <c r="G145" s="75">
        <v>57.6</v>
      </c>
      <c r="H145" s="75">
        <v>57.6</v>
      </c>
      <c r="I145" s="75">
        <v>56.5</v>
      </c>
      <c r="J145" s="75">
        <v>57.6</v>
      </c>
      <c r="K145" s="75">
        <v>42.3</v>
      </c>
      <c r="L145" s="75">
        <v>55.2</v>
      </c>
      <c r="M145" s="75">
        <v>47.2</v>
      </c>
      <c r="N145" s="75">
        <v>57.6</v>
      </c>
      <c r="O145" s="75">
        <v>56.7</v>
      </c>
      <c r="P145" s="75">
        <v>54.25</v>
      </c>
      <c r="Q145" s="75">
        <v>55.2</v>
      </c>
      <c r="R145" s="75">
        <v>655.35</v>
      </c>
    </row>
    <row r="146" spans="1:18" ht="27.6" x14ac:dyDescent="0.3">
      <c r="A146" s="1"/>
      <c r="B146" s="73" t="s">
        <v>319</v>
      </c>
      <c r="C146" s="73" t="s">
        <v>1021</v>
      </c>
      <c r="D146" s="73" t="s">
        <v>321</v>
      </c>
      <c r="E146" s="74" t="s">
        <v>426</v>
      </c>
      <c r="F146" s="75"/>
      <c r="G146" s="75"/>
      <c r="H146" s="75"/>
      <c r="I146" s="75"/>
      <c r="J146" s="75"/>
      <c r="K146" s="75"/>
      <c r="L146" s="75"/>
      <c r="M146" s="75"/>
      <c r="N146" s="75"/>
      <c r="O146" s="75"/>
      <c r="P146" s="75"/>
      <c r="Q146" s="75"/>
      <c r="R146" s="75">
        <v>0</v>
      </c>
    </row>
    <row r="147" spans="1:18" ht="27.6" x14ac:dyDescent="0.3">
      <c r="A147" s="1"/>
      <c r="B147" s="73" t="s">
        <v>319</v>
      </c>
      <c r="C147" s="73" t="s">
        <v>1021</v>
      </c>
      <c r="D147" s="73" t="s">
        <v>1022</v>
      </c>
      <c r="E147" s="74" t="s">
        <v>426</v>
      </c>
      <c r="F147" s="75"/>
      <c r="G147" s="75">
        <v>12.65</v>
      </c>
      <c r="H147" s="75"/>
      <c r="I147" s="75"/>
      <c r="J147" s="75"/>
      <c r="K147" s="75"/>
      <c r="L147" s="75"/>
      <c r="M147" s="75"/>
      <c r="N147" s="75"/>
      <c r="O147" s="75"/>
      <c r="P147" s="75"/>
      <c r="Q147" s="75"/>
      <c r="R147" s="75">
        <v>12.65</v>
      </c>
    </row>
    <row r="148" spans="1:18" x14ac:dyDescent="0.3">
      <c r="A148" s="1"/>
      <c r="B148" s="73" t="s">
        <v>471</v>
      </c>
      <c r="C148" s="73" t="s">
        <v>921</v>
      </c>
      <c r="D148" s="73" t="s">
        <v>56</v>
      </c>
      <c r="E148" s="74" t="s">
        <v>427</v>
      </c>
      <c r="F148" s="75">
        <v>106.4</v>
      </c>
      <c r="G148" s="75">
        <v>125.8</v>
      </c>
      <c r="H148" s="75">
        <v>123.7865</v>
      </c>
      <c r="I148" s="75">
        <v>124.2</v>
      </c>
      <c r="J148" s="75">
        <v>122.4</v>
      </c>
      <c r="K148" s="75">
        <v>88.1</v>
      </c>
      <c r="L148" s="75">
        <v>119.6</v>
      </c>
      <c r="M148" s="75">
        <v>112.2</v>
      </c>
      <c r="N148" s="75">
        <v>91.7</v>
      </c>
      <c r="O148" s="75">
        <v>117.312</v>
      </c>
      <c r="P148" s="75">
        <v>128.15</v>
      </c>
      <c r="Q148" s="75">
        <v>125.55</v>
      </c>
      <c r="R148" s="75">
        <v>1385.1985</v>
      </c>
    </row>
    <row r="149" spans="1:18" x14ac:dyDescent="0.3">
      <c r="A149" s="1"/>
      <c r="B149" s="73" t="s">
        <v>132</v>
      </c>
      <c r="C149" s="73" t="s">
        <v>133</v>
      </c>
      <c r="D149" s="73" t="s">
        <v>994</v>
      </c>
      <c r="E149" s="74" t="s">
        <v>426</v>
      </c>
      <c r="F149" s="75"/>
      <c r="G149" s="75"/>
      <c r="H149" s="75"/>
      <c r="I149" s="75"/>
      <c r="J149" s="75"/>
      <c r="K149" s="75"/>
      <c r="L149" s="75"/>
      <c r="M149" s="75"/>
      <c r="N149" s="75"/>
      <c r="O149" s="75"/>
      <c r="P149" s="75"/>
      <c r="Q149" s="75"/>
      <c r="R149" s="75">
        <v>0</v>
      </c>
    </row>
    <row r="150" spans="1:18" x14ac:dyDescent="0.3">
      <c r="A150" s="1"/>
      <c r="B150" s="73" t="s">
        <v>132</v>
      </c>
      <c r="C150" s="73" t="s">
        <v>133</v>
      </c>
      <c r="D150" s="73" t="s">
        <v>995</v>
      </c>
      <c r="E150" s="74" t="s">
        <v>426</v>
      </c>
      <c r="F150" s="75"/>
      <c r="G150" s="75"/>
      <c r="H150" s="75"/>
      <c r="I150" s="75"/>
      <c r="J150" s="75"/>
      <c r="K150" s="75"/>
      <c r="L150" s="75"/>
      <c r="M150" s="75"/>
      <c r="N150" s="75"/>
      <c r="O150" s="75"/>
      <c r="P150" s="75"/>
      <c r="Q150" s="75"/>
      <c r="R150" s="75">
        <v>0</v>
      </c>
    </row>
    <row r="151" spans="1:18" x14ac:dyDescent="0.3">
      <c r="A151" s="1"/>
      <c r="B151" s="73" t="s">
        <v>132</v>
      </c>
      <c r="C151" s="73" t="s">
        <v>133</v>
      </c>
      <c r="D151" s="73" t="s">
        <v>264</v>
      </c>
      <c r="E151" s="74" t="s">
        <v>426</v>
      </c>
      <c r="F151" s="75"/>
      <c r="G151" s="75"/>
      <c r="H151" s="75"/>
      <c r="I151" s="75"/>
      <c r="J151" s="75"/>
      <c r="K151" s="75"/>
      <c r="L151" s="75"/>
      <c r="M151" s="75"/>
      <c r="N151" s="75"/>
      <c r="O151" s="75"/>
      <c r="P151" s="75"/>
      <c r="Q151" s="75"/>
      <c r="R151" s="75">
        <v>0</v>
      </c>
    </row>
    <row r="152" spans="1:18" x14ac:dyDescent="0.3">
      <c r="A152" s="1"/>
      <c r="B152" s="73" t="s">
        <v>132</v>
      </c>
      <c r="C152" s="73" t="s">
        <v>133</v>
      </c>
      <c r="D152" s="73" t="s">
        <v>73</v>
      </c>
      <c r="E152" s="74" t="s">
        <v>426</v>
      </c>
      <c r="F152" s="75"/>
      <c r="G152" s="75"/>
      <c r="H152" s="75"/>
      <c r="I152" s="75"/>
      <c r="J152" s="75"/>
      <c r="K152" s="75"/>
      <c r="L152" s="75"/>
      <c r="M152" s="75"/>
      <c r="N152" s="75"/>
      <c r="O152" s="75"/>
      <c r="P152" s="75"/>
      <c r="Q152" s="75"/>
      <c r="R152" s="75">
        <v>0</v>
      </c>
    </row>
    <row r="153" spans="1:18" x14ac:dyDescent="0.3">
      <c r="A153" s="1"/>
      <c r="B153" s="73" t="s">
        <v>432</v>
      </c>
      <c r="C153" s="73" t="s">
        <v>852</v>
      </c>
      <c r="D153" s="73" t="s">
        <v>56</v>
      </c>
      <c r="E153" s="74" t="s">
        <v>425</v>
      </c>
      <c r="F153" s="75">
        <v>2644.4</v>
      </c>
      <c r="G153" s="75">
        <v>2593.25</v>
      </c>
      <c r="H153" s="75">
        <v>1857.05</v>
      </c>
      <c r="I153" s="75">
        <v>2646.85</v>
      </c>
      <c r="J153" s="75">
        <v>2058.15</v>
      </c>
      <c r="K153" s="75">
        <v>2649.6</v>
      </c>
      <c r="L153" s="75">
        <v>2651.1</v>
      </c>
      <c r="M153" s="75">
        <v>2649</v>
      </c>
      <c r="N153" s="75">
        <v>2652.55</v>
      </c>
      <c r="O153" s="75">
        <v>2647.95</v>
      </c>
      <c r="P153" s="75">
        <v>2649.75</v>
      </c>
      <c r="Q153" s="75">
        <v>1911.5</v>
      </c>
      <c r="R153" s="75">
        <v>29611.15</v>
      </c>
    </row>
    <row r="154" spans="1:18" x14ac:dyDescent="0.3">
      <c r="A154" s="1"/>
      <c r="B154" s="73" t="s">
        <v>432</v>
      </c>
      <c r="C154" s="73" t="s">
        <v>853</v>
      </c>
      <c r="D154" s="73" t="s">
        <v>56</v>
      </c>
      <c r="E154" s="74" t="s">
        <v>425</v>
      </c>
      <c r="F154" s="75">
        <v>36.200000000000003</v>
      </c>
      <c r="G154" s="75">
        <v>33</v>
      </c>
      <c r="H154" s="75">
        <v>36.450000000000003</v>
      </c>
      <c r="I154" s="75">
        <v>32.85</v>
      </c>
      <c r="J154" s="75">
        <v>33.6</v>
      </c>
      <c r="K154" s="75">
        <v>32.75</v>
      </c>
      <c r="L154" s="75">
        <v>29.25</v>
      </c>
      <c r="M154" s="75">
        <v>30.65</v>
      </c>
      <c r="N154" s="75">
        <v>42.55</v>
      </c>
      <c r="O154" s="75">
        <v>52.8</v>
      </c>
      <c r="P154" s="75">
        <v>48.4</v>
      </c>
      <c r="Q154" s="75">
        <v>46.55</v>
      </c>
      <c r="R154" s="75">
        <v>455.05</v>
      </c>
    </row>
    <row r="155" spans="1:18" x14ac:dyDescent="0.3">
      <c r="A155" s="1"/>
      <c r="B155" s="73" t="s">
        <v>430</v>
      </c>
      <c r="C155" s="73" t="s">
        <v>1023</v>
      </c>
      <c r="D155" s="73" t="s">
        <v>1024</v>
      </c>
      <c r="E155" s="74" t="s">
        <v>426</v>
      </c>
      <c r="F155" s="75"/>
      <c r="G155" s="75"/>
      <c r="H155" s="75"/>
      <c r="I155" s="75"/>
      <c r="J155" s="75"/>
      <c r="K155" s="75"/>
      <c r="L155" s="75"/>
      <c r="M155" s="75"/>
      <c r="N155" s="75"/>
      <c r="O155" s="75"/>
      <c r="P155" s="75"/>
      <c r="Q155" s="75">
        <v>2.0699999999999998</v>
      </c>
      <c r="R155" s="75">
        <v>2.0699999999999998</v>
      </c>
    </row>
    <row r="156" spans="1:18" x14ac:dyDescent="0.3">
      <c r="A156" s="1"/>
      <c r="B156" s="73" t="s">
        <v>430</v>
      </c>
      <c r="C156" s="73" t="s">
        <v>1023</v>
      </c>
      <c r="D156" s="73" t="s">
        <v>1025</v>
      </c>
      <c r="E156" s="74" t="s">
        <v>426</v>
      </c>
      <c r="F156" s="75"/>
      <c r="G156" s="75"/>
      <c r="H156" s="75"/>
      <c r="I156" s="75"/>
      <c r="J156" s="75"/>
      <c r="K156" s="75"/>
      <c r="L156" s="75"/>
      <c r="M156" s="75"/>
      <c r="N156" s="75"/>
      <c r="O156" s="75"/>
      <c r="P156" s="75"/>
      <c r="Q156" s="75"/>
      <c r="R156" s="75">
        <v>0</v>
      </c>
    </row>
    <row r="157" spans="1:18" x14ac:dyDescent="0.3">
      <c r="A157" s="1"/>
      <c r="B157" s="73" t="s">
        <v>430</v>
      </c>
      <c r="C157" s="73" t="s">
        <v>1023</v>
      </c>
      <c r="D157" s="73" t="s">
        <v>1026</v>
      </c>
      <c r="E157" s="74" t="s">
        <v>426</v>
      </c>
      <c r="F157" s="75"/>
      <c r="G157" s="75"/>
      <c r="H157" s="75"/>
      <c r="I157" s="75"/>
      <c r="J157" s="75"/>
      <c r="K157" s="75"/>
      <c r="L157" s="75"/>
      <c r="M157" s="75"/>
      <c r="N157" s="75"/>
      <c r="O157" s="75"/>
      <c r="P157" s="75"/>
      <c r="Q157" s="75"/>
      <c r="R157" s="75">
        <v>0</v>
      </c>
    </row>
    <row r="158" spans="1:18" x14ac:dyDescent="0.3">
      <c r="A158" s="1"/>
      <c r="B158" s="73" t="s">
        <v>854</v>
      </c>
      <c r="C158" s="73" t="s">
        <v>855</v>
      </c>
      <c r="D158" s="73" t="s">
        <v>56</v>
      </c>
      <c r="E158" s="74" t="s">
        <v>425</v>
      </c>
      <c r="F158" s="75">
        <v>480.05</v>
      </c>
      <c r="G158" s="75">
        <v>480.45</v>
      </c>
      <c r="H158" s="75">
        <v>479.55</v>
      </c>
      <c r="I158" s="75">
        <v>480.4</v>
      </c>
      <c r="J158" s="75">
        <v>480.45</v>
      </c>
      <c r="K158" s="75">
        <v>479.3</v>
      </c>
      <c r="L158" s="75">
        <v>480.3</v>
      </c>
      <c r="M158" s="75">
        <v>480.15</v>
      </c>
      <c r="N158" s="75">
        <v>480</v>
      </c>
      <c r="O158" s="75">
        <v>217.7</v>
      </c>
      <c r="P158" s="75">
        <v>479.9</v>
      </c>
      <c r="Q158" s="75">
        <v>480.25</v>
      </c>
      <c r="R158" s="75">
        <v>5498.5</v>
      </c>
    </row>
    <row r="159" spans="1:18" x14ac:dyDescent="0.3">
      <c r="A159" s="1"/>
      <c r="B159" s="73" t="s">
        <v>854</v>
      </c>
      <c r="C159" s="73" t="s">
        <v>856</v>
      </c>
      <c r="D159" s="73" t="s">
        <v>56</v>
      </c>
      <c r="E159" s="74" t="s">
        <v>425</v>
      </c>
      <c r="F159" s="75">
        <v>125.05</v>
      </c>
      <c r="G159" s="75">
        <v>128</v>
      </c>
      <c r="H159" s="75">
        <v>129.55000000000001</v>
      </c>
      <c r="I159" s="75">
        <v>130.30000000000001</v>
      </c>
      <c r="J159" s="75">
        <v>133.85</v>
      </c>
      <c r="K159" s="75">
        <v>134.4</v>
      </c>
      <c r="L159" s="75">
        <v>135.65</v>
      </c>
      <c r="M159" s="75">
        <v>138.85</v>
      </c>
      <c r="N159" s="75">
        <v>133.1</v>
      </c>
      <c r="O159" s="75">
        <v>65.55</v>
      </c>
      <c r="P159" s="75">
        <v>139.4</v>
      </c>
      <c r="Q159" s="75">
        <v>146.80000000000001</v>
      </c>
      <c r="R159" s="75">
        <v>1540.5</v>
      </c>
    </row>
    <row r="160" spans="1:18" x14ac:dyDescent="0.3">
      <c r="A160" s="1"/>
      <c r="B160" s="73" t="s">
        <v>854</v>
      </c>
      <c r="C160" s="73" t="s">
        <v>857</v>
      </c>
      <c r="D160" s="73" t="s">
        <v>56</v>
      </c>
      <c r="E160" s="74" t="s">
        <v>425</v>
      </c>
      <c r="F160" s="75">
        <v>478.95</v>
      </c>
      <c r="G160" s="75">
        <v>479.4</v>
      </c>
      <c r="H160" s="75">
        <v>478.35</v>
      </c>
      <c r="I160" s="75">
        <v>479.8</v>
      </c>
      <c r="J160" s="75">
        <v>479.4</v>
      </c>
      <c r="K160" s="75">
        <v>478.55</v>
      </c>
      <c r="L160" s="75">
        <v>479.45</v>
      </c>
      <c r="M160" s="75">
        <v>479.05</v>
      </c>
      <c r="N160" s="75">
        <v>479.5</v>
      </c>
      <c r="O160" s="75">
        <v>130.15</v>
      </c>
      <c r="P160" s="75">
        <v>479.25</v>
      </c>
      <c r="Q160" s="75">
        <v>479.55</v>
      </c>
      <c r="R160" s="75">
        <v>5401.4</v>
      </c>
    </row>
    <row r="161" spans="1:18" x14ac:dyDescent="0.3">
      <c r="A161" s="1"/>
      <c r="B161" s="73" t="s">
        <v>135</v>
      </c>
      <c r="C161" s="73" t="s">
        <v>858</v>
      </c>
      <c r="D161" s="73" t="s">
        <v>56</v>
      </c>
      <c r="E161" s="74" t="s">
        <v>425</v>
      </c>
      <c r="F161" s="75">
        <v>71.400000000000006</v>
      </c>
      <c r="G161" s="75">
        <v>69.599999999999994</v>
      </c>
      <c r="H161" s="75">
        <v>91.2</v>
      </c>
      <c r="I161" s="75">
        <v>91.2</v>
      </c>
      <c r="J161" s="75">
        <v>91.2</v>
      </c>
      <c r="K161" s="75">
        <v>91.2</v>
      </c>
      <c r="L161" s="75">
        <v>91.2</v>
      </c>
      <c r="M161" s="75">
        <v>91.2</v>
      </c>
      <c r="N161" s="75">
        <v>91.2</v>
      </c>
      <c r="O161" s="75">
        <v>91.2</v>
      </c>
      <c r="P161" s="75">
        <v>91.2</v>
      </c>
      <c r="Q161" s="75">
        <v>91.2</v>
      </c>
      <c r="R161" s="75">
        <v>1053</v>
      </c>
    </row>
    <row r="162" spans="1:18" x14ac:dyDescent="0.3">
      <c r="A162" s="1"/>
      <c r="B162" s="73" t="s">
        <v>135</v>
      </c>
      <c r="C162" s="73" t="s">
        <v>859</v>
      </c>
      <c r="D162" s="73" t="s">
        <v>56</v>
      </c>
      <c r="E162" s="74" t="s">
        <v>425</v>
      </c>
      <c r="F162" s="75">
        <v>791.7</v>
      </c>
      <c r="G162" s="75">
        <v>1015.75</v>
      </c>
      <c r="H162" s="75">
        <v>1021.45</v>
      </c>
      <c r="I162" s="75">
        <v>1019.95</v>
      </c>
      <c r="J162" s="75">
        <v>484.9</v>
      </c>
      <c r="K162" s="75">
        <v>484.65</v>
      </c>
      <c r="L162" s="75">
        <v>115.9</v>
      </c>
      <c r="M162" s="75"/>
      <c r="N162" s="75">
        <v>192.15</v>
      </c>
      <c r="O162" s="75">
        <v>1001.4</v>
      </c>
      <c r="P162" s="75">
        <v>997.3</v>
      </c>
      <c r="Q162" s="75">
        <v>942.6</v>
      </c>
      <c r="R162" s="75">
        <v>8067.75</v>
      </c>
    </row>
    <row r="163" spans="1:18" x14ac:dyDescent="0.3">
      <c r="A163" s="1"/>
      <c r="B163" s="73" t="s">
        <v>135</v>
      </c>
      <c r="C163" s="73" t="s">
        <v>136</v>
      </c>
      <c r="D163" s="73" t="s">
        <v>56</v>
      </c>
      <c r="E163" s="74" t="s">
        <v>425</v>
      </c>
      <c r="F163" s="75">
        <v>4079.7</v>
      </c>
      <c r="G163" s="75">
        <v>4063.65</v>
      </c>
      <c r="H163" s="75">
        <v>4085.25</v>
      </c>
      <c r="I163" s="75">
        <v>4076.9</v>
      </c>
      <c r="J163" s="75">
        <v>3865.05</v>
      </c>
      <c r="K163" s="75">
        <v>3777.75</v>
      </c>
      <c r="L163" s="75">
        <v>4086.95</v>
      </c>
      <c r="M163" s="75">
        <v>4078.15</v>
      </c>
      <c r="N163" s="75">
        <v>4089.65</v>
      </c>
      <c r="O163" s="75">
        <v>4078</v>
      </c>
      <c r="P163" s="75">
        <v>4067.65</v>
      </c>
      <c r="Q163" s="75">
        <v>3903.45</v>
      </c>
      <c r="R163" s="75">
        <v>48252.15</v>
      </c>
    </row>
    <row r="164" spans="1:18" x14ac:dyDescent="0.3">
      <c r="A164" s="1"/>
      <c r="B164" s="73" t="s">
        <v>135</v>
      </c>
      <c r="C164" s="73" t="s">
        <v>138</v>
      </c>
      <c r="D164" s="73" t="s">
        <v>56</v>
      </c>
      <c r="E164" s="74" t="s">
        <v>425</v>
      </c>
      <c r="F164" s="75">
        <v>787.15</v>
      </c>
      <c r="G164" s="75">
        <v>737.75</v>
      </c>
      <c r="H164" s="75">
        <v>699.75</v>
      </c>
      <c r="I164" s="75">
        <v>705.35</v>
      </c>
      <c r="J164" s="75">
        <v>686.9</v>
      </c>
      <c r="K164" s="75">
        <v>678.2</v>
      </c>
      <c r="L164" s="75">
        <v>677.05</v>
      </c>
      <c r="M164" s="75">
        <v>715.1</v>
      </c>
      <c r="N164" s="75">
        <v>717.1</v>
      </c>
      <c r="O164" s="75">
        <v>717</v>
      </c>
      <c r="P164" s="75">
        <v>667.85</v>
      </c>
      <c r="Q164" s="75">
        <v>631.35</v>
      </c>
      <c r="R164" s="75">
        <v>8420.5499999999993</v>
      </c>
    </row>
    <row r="165" spans="1:18" x14ac:dyDescent="0.3">
      <c r="A165" s="1"/>
      <c r="B165" s="73" t="s">
        <v>135</v>
      </c>
      <c r="C165" s="73" t="s">
        <v>860</v>
      </c>
      <c r="D165" s="73" t="s">
        <v>56</v>
      </c>
      <c r="E165" s="74" t="s">
        <v>425</v>
      </c>
      <c r="F165" s="75">
        <v>1068.3</v>
      </c>
      <c r="G165" s="75">
        <v>1084.3</v>
      </c>
      <c r="H165" s="75">
        <v>1100.75</v>
      </c>
      <c r="I165" s="75">
        <v>1105.3499999999999</v>
      </c>
      <c r="J165" s="75">
        <v>1103.95</v>
      </c>
      <c r="K165" s="75">
        <v>1102.3499999999999</v>
      </c>
      <c r="L165" s="75">
        <v>1075.45</v>
      </c>
      <c r="M165" s="75">
        <v>1067.6500000000001</v>
      </c>
      <c r="N165" s="75">
        <v>1070.7</v>
      </c>
      <c r="O165" s="75">
        <v>1067.45</v>
      </c>
      <c r="P165" s="75">
        <v>1065.05</v>
      </c>
      <c r="Q165" s="75">
        <v>1010.95</v>
      </c>
      <c r="R165" s="75">
        <v>12922.25</v>
      </c>
    </row>
    <row r="166" spans="1:18" x14ac:dyDescent="0.3">
      <c r="A166" s="1"/>
      <c r="B166" s="73" t="s">
        <v>135</v>
      </c>
      <c r="C166" s="73" t="s">
        <v>861</v>
      </c>
      <c r="D166" s="73" t="s">
        <v>56</v>
      </c>
      <c r="E166" s="74" t="s">
        <v>425</v>
      </c>
      <c r="F166" s="75">
        <v>2413.1</v>
      </c>
      <c r="G166" s="75">
        <v>2316.4499999999998</v>
      </c>
      <c r="H166" s="75">
        <v>2463.0500000000002</v>
      </c>
      <c r="I166" s="75">
        <v>2569.6</v>
      </c>
      <c r="J166" s="75">
        <v>2568.65</v>
      </c>
      <c r="K166" s="75">
        <v>2563.1</v>
      </c>
      <c r="L166" s="75">
        <v>2574.6999999999998</v>
      </c>
      <c r="M166" s="75">
        <v>2588.5500000000002</v>
      </c>
      <c r="N166" s="75">
        <v>2590.6</v>
      </c>
      <c r="O166" s="75">
        <v>1674.95</v>
      </c>
      <c r="P166" s="75">
        <v>2473.4</v>
      </c>
      <c r="Q166" s="75">
        <v>2201.6999999999998</v>
      </c>
      <c r="R166" s="75">
        <v>28997.85</v>
      </c>
    </row>
    <row r="167" spans="1:18" x14ac:dyDescent="0.3">
      <c r="A167" s="1"/>
      <c r="B167" s="73" t="s">
        <v>1027</v>
      </c>
      <c r="C167" s="73" t="s">
        <v>1028</v>
      </c>
      <c r="D167" s="73" t="s">
        <v>56</v>
      </c>
      <c r="E167" s="74" t="s">
        <v>427</v>
      </c>
      <c r="F167" s="75">
        <v>168.15</v>
      </c>
      <c r="G167" s="75">
        <v>149</v>
      </c>
      <c r="H167" s="75">
        <v>131.30000000000001</v>
      </c>
      <c r="I167" s="75">
        <v>159.75</v>
      </c>
      <c r="J167" s="75">
        <v>109.1</v>
      </c>
      <c r="K167" s="75">
        <v>57.25</v>
      </c>
      <c r="L167" s="75">
        <v>143.9</v>
      </c>
      <c r="M167" s="75">
        <v>156.05000000000001</v>
      </c>
      <c r="N167" s="75">
        <v>116.25</v>
      </c>
      <c r="O167" s="75">
        <v>162.1</v>
      </c>
      <c r="P167" s="75">
        <v>160.1</v>
      </c>
      <c r="Q167" s="75">
        <v>115.75</v>
      </c>
      <c r="R167" s="75">
        <v>1628.7</v>
      </c>
    </row>
    <row r="168" spans="1:18" x14ac:dyDescent="0.3">
      <c r="A168" s="1"/>
      <c r="B168" s="73" t="s">
        <v>140</v>
      </c>
      <c r="C168" s="73" t="s">
        <v>1029</v>
      </c>
      <c r="D168" s="73" t="s">
        <v>994</v>
      </c>
      <c r="E168" s="74" t="s">
        <v>426</v>
      </c>
      <c r="F168" s="75">
        <v>4830.8500000000004</v>
      </c>
      <c r="G168" s="75">
        <v>1625.15</v>
      </c>
      <c r="H168" s="75">
        <v>1628.25</v>
      </c>
      <c r="I168" s="75">
        <v>4276.7</v>
      </c>
      <c r="J168" s="75">
        <v>1055.25</v>
      </c>
      <c r="K168" s="75">
        <v>2479.4</v>
      </c>
      <c r="L168" s="75">
        <v>4518.25</v>
      </c>
      <c r="M168" s="75">
        <v>4462.8500000000004</v>
      </c>
      <c r="N168" s="75">
        <v>4951.25</v>
      </c>
      <c r="O168" s="75">
        <v>4826.9497700000002</v>
      </c>
      <c r="P168" s="75">
        <v>623.6</v>
      </c>
      <c r="Q168" s="75">
        <v>262.2</v>
      </c>
      <c r="R168" s="75">
        <v>35540.699769999999</v>
      </c>
    </row>
    <row r="169" spans="1:18" x14ac:dyDescent="0.3">
      <c r="A169" s="1"/>
      <c r="B169" s="73" t="s">
        <v>140</v>
      </c>
      <c r="C169" s="73" t="s">
        <v>1029</v>
      </c>
      <c r="D169" s="73" t="s">
        <v>959</v>
      </c>
      <c r="E169" s="74" t="s">
        <v>426</v>
      </c>
      <c r="F169" s="75">
        <v>2338.3000000000002</v>
      </c>
      <c r="G169" s="75">
        <v>287.8</v>
      </c>
      <c r="H169" s="75">
        <v>693.4</v>
      </c>
      <c r="I169" s="75">
        <v>2167.4499999999998</v>
      </c>
      <c r="J169" s="75">
        <v>184.4</v>
      </c>
      <c r="K169" s="75">
        <v>1121.05</v>
      </c>
      <c r="L169" s="75">
        <v>2236.15</v>
      </c>
      <c r="M169" s="75">
        <v>2220.65</v>
      </c>
      <c r="N169" s="75">
        <v>2373.75</v>
      </c>
      <c r="O169" s="75">
        <v>2333.41345</v>
      </c>
      <c r="P169" s="75"/>
      <c r="Q169" s="75"/>
      <c r="R169" s="75">
        <v>15956.363450000001</v>
      </c>
    </row>
    <row r="170" spans="1:18" x14ac:dyDescent="0.3">
      <c r="A170" s="1"/>
      <c r="B170" s="73" t="s">
        <v>144</v>
      </c>
      <c r="C170" s="73" t="s">
        <v>1030</v>
      </c>
      <c r="D170" s="73" t="s">
        <v>994</v>
      </c>
      <c r="E170" s="74" t="s">
        <v>426</v>
      </c>
      <c r="F170" s="75"/>
      <c r="G170" s="75"/>
      <c r="H170" s="75"/>
      <c r="I170" s="75"/>
      <c r="J170" s="75"/>
      <c r="K170" s="75"/>
      <c r="L170" s="75"/>
      <c r="M170" s="75"/>
      <c r="N170" s="75"/>
      <c r="O170" s="75"/>
      <c r="P170" s="75"/>
      <c r="Q170" s="75"/>
      <c r="R170" s="75">
        <v>0</v>
      </c>
    </row>
    <row r="171" spans="1:18" x14ac:dyDescent="0.3">
      <c r="A171" s="1"/>
      <c r="B171" s="73" t="s">
        <v>144</v>
      </c>
      <c r="C171" s="73" t="s">
        <v>1030</v>
      </c>
      <c r="D171" s="73" t="s">
        <v>995</v>
      </c>
      <c r="E171" s="74" t="s">
        <v>426</v>
      </c>
      <c r="F171" s="75">
        <v>979.9</v>
      </c>
      <c r="G171" s="75">
        <v>739.5</v>
      </c>
      <c r="H171" s="75">
        <v>308.60000000000002</v>
      </c>
      <c r="I171" s="75">
        <v>203.65</v>
      </c>
      <c r="J171" s="75">
        <v>198.2</v>
      </c>
      <c r="K171" s="75">
        <v>917.9</v>
      </c>
      <c r="L171" s="75"/>
      <c r="M171" s="75"/>
      <c r="N171" s="75"/>
      <c r="O171" s="75"/>
      <c r="P171" s="75"/>
      <c r="Q171" s="75"/>
      <c r="R171" s="75">
        <v>3347.75</v>
      </c>
    </row>
    <row r="172" spans="1:18" x14ac:dyDescent="0.3">
      <c r="A172" s="1"/>
      <c r="B172" s="73" t="s">
        <v>442</v>
      </c>
      <c r="C172" s="73" t="s">
        <v>1031</v>
      </c>
      <c r="D172" s="73" t="s">
        <v>56</v>
      </c>
      <c r="E172" s="74" t="s">
        <v>425</v>
      </c>
      <c r="F172" s="75"/>
      <c r="G172" s="75"/>
      <c r="H172" s="75"/>
      <c r="I172" s="75"/>
      <c r="J172" s="75"/>
      <c r="K172" s="75"/>
      <c r="L172" s="75"/>
      <c r="M172" s="75"/>
      <c r="N172" s="75"/>
      <c r="O172" s="75"/>
      <c r="P172" s="75"/>
      <c r="Q172" s="75"/>
      <c r="R172" s="75">
        <v>0</v>
      </c>
    </row>
    <row r="173" spans="1:18" x14ac:dyDescent="0.3">
      <c r="A173" s="1"/>
      <c r="B173" s="73" t="s">
        <v>442</v>
      </c>
      <c r="C173" s="73" t="s">
        <v>862</v>
      </c>
      <c r="D173" s="73" t="s">
        <v>56</v>
      </c>
      <c r="E173" s="74" t="s">
        <v>425</v>
      </c>
      <c r="F173" s="75">
        <v>131.1</v>
      </c>
      <c r="G173" s="75">
        <v>148.55000000000001</v>
      </c>
      <c r="H173" s="75">
        <v>187.85</v>
      </c>
      <c r="I173" s="75">
        <v>202.2</v>
      </c>
      <c r="J173" s="75">
        <v>198.15</v>
      </c>
      <c r="K173" s="75">
        <v>171.95</v>
      </c>
      <c r="L173" s="75">
        <v>160.44999999999999</v>
      </c>
      <c r="M173" s="75">
        <v>158.15</v>
      </c>
      <c r="N173" s="75">
        <v>160.15</v>
      </c>
      <c r="O173" s="75">
        <v>157.19999999999999</v>
      </c>
      <c r="P173" s="75">
        <v>156.94</v>
      </c>
      <c r="Q173" s="75">
        <v>159.55000000000001</v>
      </c>
      <c r="R173" s="75">
        <v>1992.24</v>
      </c>
    </row>
    <row r="174" spans="1:18" x14ac:dyDescent="0.3">
      <c r="A174" s="1"/>
      <c r="B174" s="73" t="s">
        <v>448</v>
      </c>
      <c r="C174" s="73" t="s">
        <v>863</v>
      </c>
      <c r="D174" s="73" t="s">
        <v>863</v>
      </c>
      <c r="E174" s="74" t="s">
        <v>425</v>
      </c>
      <c r="F174" s="75">
        <v>489.7</v>
      </c>
      <c r="G174" s="75">
        <v>489.45</v>
      </c>
      <c r="H174" s="75">
        <v>362.25</v>
      </c>
      <c r="I174" s="75">
        <v>489.9</v>
      </c>
      <c r="J174" s="75">
        <v>490.3</v>
      </c>
      <c r="K174" s="75">
        <v>489.5</v>
      </c>
      <c r="L174" s="75">
        <v>490.4</v>
      </c>
      <c r="M174" s="75">
        <v>489.7</v>
      </c>
      <c r="N174" s="75">
        <v>490.35</v>
      </c>
      <c r="O174" s="75">
        <v>488.65</v>
      </c>
      <c r="P174" s="75">
        <v>489.45</v>
      </c>
      <c r="Q174" s="75">
        <v>490.9</v>
      </c>
      <c r="R174" s="75">
        <v>5750.55</v>
      </c>
    </row>
    <row r="175" spans="1:18" x14ac:dyDescent="0.3">
      <c r="A175" s="1"/>
      <c r="B175" s="190" t="s">
        <v>1032</v>
      </c>
      <c r="C175" s="190"/>
      <c r="D175" s="190"/>
      <c r="E175" s="190"/>
      <c r="F175" s="76">
        <v>180993.55</v>
      </c>
      <c r="G175" s="76">
        <v>170716.83431499999</v>
      </c>
      <c r="H175" s="76">
        <v>159241.69326</v>
      </c>
      <c r="I175" s="76">
        <v>168170.29699999999</v>
      </c>
      <c r="J175" s="76">
        <v>163525.59112999999</v>
      </c>
      <c r="K175" s="76">
        <v>177912.53</v>
      </c>
      <c r="L175" s="76">
        <v>179143.625</v>
      </c>
      <c r="M175" s="76">
        <v>179153.07500000001</v>
      </c>
      <c r="N175" s="76">
        <v>178514.535</v>
      </c>
      <c r="O175" s="76">
        <v>180111.45542499999</v>
      </c>
      <c r="P175" s="76">
        <v>178942.1</v>
      </c>
      <c r="Q175" s="76">
        <v>164045.88500000001</v>
      </c>
      <c r="R175" s="76">
        <v>2080471.1711299999</v>
      </c>
    </row>
    <row r="176" spans="1:18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</row>
    <row r="177" spans="1:18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</row>
    <row r="178" spans="1:18" ht="17.399999999999999" x14ac:dyDescent="0.3">
      <c r="A178" s="1"/>
      <c r="B178" s="2" t="s">
        <v>1033</v>
      </c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</row>
    <row r="179" spans="1:18" ht="22.95" customHeight="1" x14ac:dyDescent="0.3">
      <c r="A179" s="1"/>
      <c r="B179" s="175" t="s">
        <v>3</v>
      </c>
      <c r="C179" s="175" t="s">
        <v>56</v>
      </c>
      <c r="D179" s="175" t="s">
        <v>955</v>
      </c>
      <c r="E179" s="175" t="s">
        <v>956</v>
      </c>
      <c r="F179" s="189" t="s">
        <v>957</v>
      </c>
      <c r="G179" s="189"/>
      <c r="H179" s="189"/>
      <c r="I179" s="189"/>
      <c r="J179" s="189"/>
      <c r="K179" s="189"/>
      <c r="L179" s="189"/>
      <c r="M179" s="189"/>
      <c r="N179" s="189"/>
      <c r="O179" s="189"/>
      <c r="P179" s="189"/>
      <c r="Q179" s="189"/>
      <c r="R179" s="189"/>
    </row>
    <row r="180" spans="1:18" ht="22.95" customHeight="1" x14ac:dyDescent="0.3">
      <c r="A180" s="1"/>
      <c r="B180" s="175"/>
      <c r="C180" s="175"/>
      <c r="D180" s="175"/>
      <c r="E180" s="175"/>
      <c r="F180" s="72">
        <v>1</v>
      </c>
      <c r="G180" s="72">
        <v>2</v>
      </c>
      <c r="H180" s="72">
        <v>3</v>
      </c>
      <c r="I180" s="72">
        <v>4</v>
      </c>
      <c r="J180" s="72">
        <v>5</v>
      </c>
      <c r="K180" s="72">
        <v>6</v>
      </c>
      <c r="L180" s="72">
        <v>7</v>
      </c>
      <c r="M180" s="72">
        <v>8</v>
      </c>
      <c r="N180" s="72">
        <v>9</v>
      </c>
      <c r="O180" s="72">
        <v>10</v>
      </c>
      <c r="P180" s="72">
        <v>11</v>
      </c>
      <c r="Q180" s="72">
        <v>12</v>
      </c>
      <c r="R180" s="72" t="s">
        <v>799</v>
      </c>
    </row>
    <row r="181" spans="1:18" x14ac:dyDescent="0.3">
      <c r="A181" s="1"/>
      <c r="B181" s="73" t="s">
        <v>479</v>
      </c>
      <c r="C181" s="73" t="s">
        <v>1034</v>
      </c>
      <c r="D181" s="73" t="s">
        <v>971</v>
      </c>
      <c r="E181" s="74" t="s">
        <v>425</v>
      </c>
      <c r="F181" s="75">
        <v>168.15</v>
      </c>
      <c r="G181" s="75">
        <v>263.81200000000001</v>
      </c>
      <c r="H181" s="75">
        <v>268.44299999999998</v>
      </c>
      <c r="I181" s="75">
        <v>267.3</v>
      </c>
      <c r="J181" s="75">
        <v>188.667</v>
      </c>
      <c r="K181" s="75">
        <v>253.35</v>
      </c>
      <c r="L181" s="75">
        <v>268.64999999999998</v>
      </c>
      <c r="M181" s="75">
        <v>270.65800000000002</v>
      </c>
      <c r="N181" s="75">
        <v>272.26549999999997</v>
      </c>
      <c r="O181" s="75">
        <v>271.2765</v>
      </c>
      <c r="P181" s="75">
        <v>271.64150000000001</v>
      </c>
      <c r="Q181" s="75">
        <v>270.85000000000002</v>
      </c>
      <c r="R181" s="75">
        <v>3035.0635000000002</v>
      </c>
    </row>
    <row r="182" spans="1:18" ht="27.6" x14ac:dyDescent="0.3">
      <c r="A182" s="1"/>
      <c r="B182" s="73" t="s">
        <v>478</v>
      </c>
      <c r="C182" s="73" t="s">
        <v>3269</v>
      </c>
      <c r="D182" s="73" t="s">
        <v>971</v>
      </c>
      <c r="E182" s="74" t="s">
        <v>3270</v>
      </c>
      <c r="F182" s="75">
        <v>131.25</v>
      </c>
      <c r="G182" s="75">
        <v>103.7225</v>
      </c>
      <c r="H182" s="75">
        <v>192.39500000000001</v>
      </c>
      <c r="I182" s="75">
        <v>152.08500000000001</v>
      </c>
      <c r="J182" s="75">
        <v>101.1495</v>
      </c>
      <c r="K182" s="75">
        <v>93.9</v>
      </c>
      <c r="L182" s="75">
        <v>79.435000000000002</v>
      </c>
      <c r="M182" s="75">
        <v>47.089910000000003</v>
      </c>
      <c r="N182" s="75">
        <v>92.422449999999998</v>
      </c>
      <c r="O182" s="75">
        <v>104.592905</v>
      </c>
      <c r="P182" s="75">
        <v>160.44090499999999</v>
      </c>
      <c r="Q182" s="75">
        <v>136.20690500000001</v>
      </c>
      <c r="R182" s="75">
        <v>1394.690075</v>
      </c>
    </row>
    <row r="183" spans="1:18" x14ac:dyDescent="0.3">
      <c r="A183" s="1"/>
      <c r="B183" s="73" t="s">
        <v>480</v>
      </c>
      <c r="C183" s="73" t="s">
        <v>1035</v>
      </c>
      <c r="D183" s="73" t="s">
        <v>56</v>
      </c>
      <c r="E183" s="74" t="s">
        <v>425</v>
      </c>
      <c r="F183" s="75">
        <v>316.60000000000002</v>
      </c>
      <c r="G183" s="75">
        <v>316.7</v>
      </c>
      <c r="H183" s="75">
        <v>316.7</v>
      </c>
      <c r="I183" s="75">
        <v>316.8</v>
      </c>
      <c r="J183" s="75">
        <v>316.7</v>
      </c>
      <c r="K183" s="75">
        <v>316.8</v>
      </c>
      <c r="L183" s="75">
        <v>316.8</v>
      </c>
      <c r="M183" s="75">
        <v>316.8</v>
      </c>
      <c r="N183" s="75">
        <v>316.8</v>
      </c>
      <c r="O183" s="75">
        <v>316.04683999999997</v>
      </c>
      <c r="P183" s="75">
        <v>316.8</v>
      </c>
      <c r="Q183" s="75">
        <v>243.35</v>
      </c>
      <c r="R183" s="75">
        <v>3726.8968399999999</v>
      </c>
    </row>
    <row r="184" spans="1:18" x14ac:dyDescent="0.3">
      <c r="A184" s="1"/>
      <c r="B184" s="73" t="s">
        <v>481</v>
      </c>
      <c r="C184" s="73" t="s">
        <v>1036</v>
      </c>
      <c r="D184" s="73" t="s">
        <v>56</v>
      </c>
      <c r="E184" s="74" t="s">
        <v>426</v>
      </c>
      <c r="F184" s="75">
        <v>585.25107000000003</v>
      </c>
      <c r="G184" s="75">
        <v>607.37686499999995</v>
      </c>
      <c r="H184" s="75">
        <v>604.83099000000004</v>
      </c>
      <c r="I184" s="75">
        <v>599.85</v>
      </c>
      <c r="J184" s="75">
        <v>601.16754500000002</v>
      </c>
      <c r="K184" s="75">
        <v>602.35</v>
      </c>
      <c r="L184" s="75">
        <v>608.04999999999995</v>
      </c>
      <c r="M184" s="75">
        <v>603.35175000000004</v>
      </c>
      <c r="N184" s="75">
        <v>599.9</v>
      </c>
      <c r="O184" s="75">
        <v>588.86324999999999</v>
      </c>
      <c r="P184" s="75">
        <v>44.177619999999997</v>
      </c>
      <c r="Q184" s="75">
        <v>0.7</v>
      </c>
      <c r="R184" s="75">
        <v>6045.8690900000001</v>
      </c>
    </row>
    <row r="185" spans="1:18" x14ac:dyDescent="0.3">
      <c r="A185" s="1"/>
      <c r="B185" s="73" t="s">
        <v>1037</v>
      </c>
      <c r="C185" s="73" t="s">
        <v>1038</v>
      </c>
      <c r="D185" s="73" t="s">
        <v>1038</v>
      </c>
      <c r="E185" s="74" t="s">
        <v>426</v>
      </c>
      <c r="F185" s="75">
        <v>453.75</v>
      </c>
      <c r="G185" s="75">
        <v>454.75226500000002</v>
      </c>
      <c r="H185" s="75">
        <v>454.75749500000001</v>
      </c>
      <c r="I185" s="75">
        <v>453.6</v>
      </c>
      <c r="J185" s="75">
        <v>454.72634499999998</v>
      </c>
      <c r="K185" s="75">
        <v>453.4</v>
      </c>
      <c r="L185" s="75">
        <v>453.8</v>
      </c>
      <c r="M185" s="75">
        <v>454.79264999999998</v>
      </c>
      <c r="N185" s="75">
        <v>454.55</v>
      </c>
      <c r="O185" s="75">
        <v>454.74390499999998</v>
      </c>
      <c r="P185" s="75">
        <v>454.59005000000002</v>
      </c>
      <c r="Q185" s="75">
        <v>454.3</v>
      </c>
      <c r="R185" s="75">
        <v>5451.76271</v>
      </c>
    </row>
    <row r="186" spans="1:18" x14ac:dyDescent="0.3">
      <c r="A186" s="1"/>
      <c r="B186" s="73" t="s">
        <v>854</v>
      </c>
      <c r="C186" s="73" t="s">
        <v>1039</v>
      </c>
      <c r="D186" s="73" t="s">
        <v>56</v>
      </c>
      <c r="E186" s="74" t="s">
        <v>425</v>
      </c>
      <c r="F186" s="75">
        <v>54.9</v>
      </c>
      <c r="G186" s="75">
        <v>34.85</v>
      </c>
      <c r="H186" s="75">
        <v>51.2</v>
      </c>
      <c r="I186" s="75">
        <v>39.950000000000003</v>
      </c>
      <c r="J186" s="75">
        <v>61.9</v>
      </c>
      <c r="K186" s="75">
        <v>80.2</v>
      </c>
      <c r="L186" s="75">
        <v>83.75</v>
      </c>
      <c r="M186" s="75">
        <v>83.45</v>
      </c>
      <c r="N186" s="75">
        <v>77.099999999999994</v>
      </c>
      <c r="O186" s="75">
        <v>76.8</v>
      </c>
      <c r="P186" s="75">
        <v>77.5</v>
      </c>
      <c r="Q186" s="75">
        <v>109.65</v>
      </c>
      <c r="R186" s="75">
        <v>831.25</v>
      </c>
    </row>
    <row r="187" spans="1:18" x14ac:dyDescent="0.3">
      <c r="A187" s="1"/>
      <c r="B187" s="73" t="s">
        <v>854</v>
      </c>
      <c r="C187" s="73" t="s">
        <v>1040</v>
      </c>
      <c r="D187" s="73" t="s">
        <v>56</v>
      </c>
      <c r="E187" s="74" t="s">
        <v>425</v>
      </c>
      <c r="F187" s="75">
        <v>325.60000000000002</v>
      </c>
      <c r="G187" s="75">
        <v>328.45</v>
      </c>
      <c r="H187" s="75">
        <v>210</v>
      </c>
      <c r="I187" s="75">
        <v>205.2</v>
      </c>
      <c r="J187" s="75">
        <v>211.35</v>
      </c>
      <c r="K187" s="75">
        <v>207.55</v>
      </c>
      <c r="L187" s="75">
        <v>233.75</v>
      </c>
      <c r="M187" s="75">
        <v>213.1</v>
      </c>
      <c r="N187" s="75">
        <v>203.25</v>
      </c>
      <c r="O187" s="75">
        <v>215.37</v>
      </c>
      <c r="P187" s="75">
        <v>208.8</v>
      </c>
      <c r="Q187" s="75">
        <v>221.35</v>
      </c>
      <c r="R187" s="75">
        <v>2783.77</v>
      </c>
    </row>
    <row r="188" spans="1:18" x14ac:dyDescent="0.3">
      <c r="A188" s="1"/>
      <c r="B188" s="73" t="s">
        <v>477</v>
      </c>
      <c r="C188" s="73" t="s">
        <v>1041</v>
      </c>
      <c r="D188" s="73" t="s">
        <v>971</v>
      </c>
      <c r="E188" s="74" t="s">
        <v>425</v>
      </c>
      <c r="F188" s="75">
        <v>508.4</v>
      </c>
      <c r="G188" s="75">
        <v>579.12130500000001</v>
      </c>
      <c r="H188" s="75">
        <v>575.78224</v>
      </c>
      <c r="I188" s="75">
        <v>579.15</v>
      </c>
      <c r="J188" s="75">
        <v>586.39944500000001</v>
      </c>
      <c r="K188" s="75">
        <v>585.54999999999995</v>
      </c>
      <c r="L188" s="75">
        <v>581.85</v>
      </c>
      <c r="M188" s="75">
        <v>584.68625999999995</v>
      </c>
      <c r="N188" s="75">
        <v>583.20000000000005</v>
      </c>
      <c r="O188" s="75">
        <v>568.98824500000001</v>
      </c>
      <c r="P188" s="75">
        <v>580.27509499999996</v>
      </c>
      <c r="Q188" s="75">
        <v>577.20000000000005</v>
      </c>
      <c r="R188" s="75">
        <v>6890.6025900000004</v>
      </c>
    </row>
    <row r="189" spans="1:18" x14ac:dyDescent="0.3">
      <c r="A189" s="1"/>
      <c r="B189" s="190" t="s">
        <v>1042</v>
      </c>
      <c r="C189" s="190"/>
      <c r="D189" s="190"/>
      <c r="E189" s="190"/>
      <c r="F189" s="76">
        <v>2543.9010699999999</v>
      </c>
      <c r="G189" s="76">
        <v>2688.7849350000001</v>
      </c>
      <c r="H189" s="76">
        <v>2674.108725</v>
      </c>
      <c r="I189" s="76">
        <v>2613.9349999999999</v>
      </c>
      <c r="J189" s="76">
        <v>2522.059835</v>
      </c>
      <c r="K189" s="76">
        <v>2593.1</v>
      </c>
      <c r="L189" s="76">
        <v>2626.085</v>
      </c>
      <c r="M189" s="76">
        <v>2573.92857</v>
      </c>
      <c r="N189" s="76">
        <v>2599.4879500000002</v>
      </c>
      <c r="O189" s="76">
        <v>2596.6816450000001</v>
      </c>
      <c r="P189" s="76">
        <v>2114.2251700000002</v>
      </c>
      <c r="Q189" s="76">
        <v>2013.6069050000001</v>
      </c>
      <c r="R189" s="76">
        <v>30159.904804999998</v>
      </c>
    </row>
    <row r="190" spans="1:18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</row>
    <row r="191" spans="1:18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</row>
    <row r="192" spans="1:18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</row>
    <row r="193" spans="1:18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</row>
    <row r="194" spans="1:18" x14ac:dyDescent="0.3">
      <c r="A194" s="1"/>
      <c r="B194" s="1"/>
      <c r="C194" s="1"/>
      <c r="D194" s="1"/>
      <c r="E194" s="1"/>
      <c r="F194" s="1"/>
      <c r="G194" s="1"/>
      <c r="H194" s="1"/>
      <c r="I194" s="77" t="s">
        <v>110</v>
      </c>
      <c r="J194" s="77">
        <v>301364.76549999998</v>
      </c>
      <c r="K194" s="1"/>
      <c r="L194" s="1"/>
      <c r="M194" s="1"/>
      <c r="N194" s="1"/>
      <c r="O194" s="1"/>
      <c r="P194" s="1"/>
      <c r="Q194" s="1"/>
      <c r="R194" s="1"/>
    </row>
    <row r="195" spans="1:18" x14ac:dyDescent="0.3">
      <c r="A195" s="1"/>
      <c r="B195" s="1"/>
      <c r="C195" s="1"/>
      <c r="D195" s="1"/>
      <c r="E195" s="1"/>
      <c r="F195" s="1"/>
      <c r="G195" s="1"/>
      <c r="H195" s="1"/>
      <c r="I195" s="77" t="s">
        <v>88</v>
      </c>
      <c r="J195" s="77">
        <v>294156.10499999998</v>
      </c>
      <c r="K195" s="1"/>
      <c r="L195" s="1"/>
      <c r="M195" s="1"/>
      <c r="N195" s="1"/>
      <c r="O195" s="1"/>
      <c r="P195" s="1"/>
      <c r="Q195" s="1"/>
      <c r="R195" s="1"/>
    </row>
    <row r="196" spans="1:18" x14ac:dyDescent="0.3">
      <c r="A196" s="1"/>
      <c r="B196" s="1"/>
      <c r="C196" s="1"/>
      <c r="D196" s="1"/>
      <c r="E196" s="1"/>
      <c r="F196" s="1"/>
      <c r="G196" s="1"/>
      <c r="H196" s="1"/>
      <c r="I196" s="77" t="s">
        <v>75</v>
      </c>
      <c r="J196" s="77">
        <v>223926.08499999999</v>
      </c>
      <c r="K196" s="1"/>
      <c r="L196" s="1"/>
      <c r="M196" s="1"/>
      <c r="N196" s="1"/>
      <c r="O196" s="1"/>
      <c r="P196" s="1"/>
      <c r="Q196" s="1"/>
      <c r="R196" s="1"/>
    </row>
    <row r="197" spans="1:18" x14ac:dyDescent="0.3">
      <c r="A197" s="1"/>
      <c r="B197" s="1"/>
      <c r="C197" s="1"/>
      <c r="D197" s="1"/>
      <c r="E197" s="1"/>
      <c r="F197" s="1"/>
      <c r="G197" s="1"/>
      <c r="H197" s="1"/>
      <c r="I197" s="77" t="s">
        <v>62</v>
      </c>
      <c r="J197" s="77">
        <v>196667.85</v>
      </c>
      <c r="K197" s="1"/>
      <c r="L197" s="1"/>
      <c r="M197" s="1"/>
      <c r="N197" s="1"/>
      <c r="O197" s="1"/>
      <c r="P197" s="1"/>
      <c r="Q197" s="1"/>
      <c r="R197" s="1"/>
    </row>
    <row r="198" spans="1:18" x14ac:dyDescent="0.3">
      <c r="A198" s="1"/>
      <c r="B198" s="1"/>
      <c r="C198" s="1"/>
      <c r="D198" s="1"/>
      <c r="E198" s="1"/>
      <c r="F198" s="1"/>
      <c r="G198" s="1"/>
      <c r="H198" s="1"/>
      <c r="I198" s="77" t="s">
        <v>65</v>
      </c>
      <c r="J198" s="77">
        <v>129984.45</v>
      </c>
      <c r="K198" s="1"/>
      <c r="L198" s="1"/>
      <c r="M198" s="1"/>
      <c r="N198" s="1"/>
      <c r="O198" s="1"/>
      <c r="P198" s="1"/>
      <c r="Q198" s="1"/>
      <c r="R198" s="1"/>
    </row>
    <row r="199" spans="1:18" x14ac:dyDescent="0.3">
      <c r="A199" s="1"/>
      <c r="B199" s="1"/>
      <c r="C199" s="1"/>
      <c r="D199" s="1"/>
      <c r="E199" s="1"/>
      <c r="F199" s="1"/>
      <c r="G199" s="1"/>
      <c r="H199" s="1"/>
      <c r="I199" s="77" t="s">
        <v>135</v>
      </c>
      <c r="J199" s="77">
        <v>107713.55</v>
      </c>
      <c r="K199" s="1"/>
      <c r="L199" s="1"/>
      <c r="M199" s="1"/>
      <c r="N199" s="1"/>
      <c r="O199" s="1"/>
      <c r="P199" s="1"/>
      <c r="Q199" s="1"/>
      <c r="R199" s="1"/>
    </row>
    <row r="200" spans="1:18" x14ac:dyDescent="0.3">
      <c r="A200" s="1"/>
      <c r="B200" s="1"/>
      <c r="C200" s="1"/>
      <c r="D200" s="1"/>
      <c r="E200" s="1"/>
      <c r="F200" s="1"/>
      <c r="G200" s="1"/>
      <c r="H200" s="1"/>
      <c r="I200" s="77" t="s">
        <v>85</v>
      </c>
      <c r="J200" s="77">
        <v>106052.259315</v>
      </c>
      <c r="K200" s="1"/>
      <c r="L200" s="1"/>
      <c r="M200" s="1"/>
      <c r="N200" s="1"/>
      <c r="O200" s="1"/>
      <c r="P200" s="1"/>
      <c r="Q200" s="1"/>
      <c r="R200" s="1"/>
    </row>
    <row r="201" spans="1:18" x14ac:dyDescent="0.3">
      <c r="A201" s="1"/>
      <c r="B201" s="1"/>
      <c r="C201" s="1"/>
      <c r="D201" s="1"/>
      <c r="E201" s="1"/>
      <c r="F201" s="1"/>
      <c r="G201" s="1"/>
      <c r="H201" s="1"/>
      <c r="I201" s="77" t="s">
        <v>102</v>
      </c>
      <c r="J201" s="77">
        <v>94383</v>
      </c>
      <c r="K201" s="1"/>
      <c r="L201" s="1"/>
      <c r="M201" s="1"/>
      <c r="N201" s="1"/>
      <c r="O201" s="1"/>
      <c r="P201" s="1"/>
      <c r="Q201" s="1"/>
      <c r="R201" s="1"/>
    </row>
    <row r="202" spans="1:18" x14ac:dyDescent="0.3">
      <c r="A202" s="1"/>
      <c r="B202" s="1"/>
      <c r="C202" s="1"/>
      <c r="D202" s="1"/>
      <c r="E202" s="1"/>
      <c r="F202" s="1"/>
      <c r="G202" s="1"/>
      <c r="H202" s="1"/>
      <c r="I202" s="77" t="s">
        <v>53</v>
      </c>
      <c r="J202" s="77">
        <v>57888.5</v>
      </c>
      <c r="K202" s="1"/>
      <c r="L202" s="1"/>
      <c r="M202" s="1"/>
      <c r="N202" s="1"/>
      <c r="O202" s="1"/>
      <c r="P202" s="1"/>
      <c r="Q202" s="1"/>
      <c r="R202" s="1"/>
    </row>
    <row r="203" spans="1:18" x14ac:dyDescent="0.3">
      <c r="A203" s="1"/>
      <c r="B203" s="1"/>
      <c r="C203" s="1"/>
      <c r="D203" s="1"/>
      <c r="E203" s="1"/>
      <c r="F203" s="1"/>
      <c r="G203" s="1"/>
      <c r="H203" s="1"/>
      <c r="I203" s="77" t="s">
        <v>429</v>
      </c>
      <c r="J203" s="77">
        <v>57635.75</v>
      </c>
      <c r="K203" s="1"/>
      <c r="L203" s="1"/>
      <c r="M203" s="1"/>
      <c r="N203" s="1"/>
      <c r="O203" s="1"/>
      <c r="P203" s="1"/>
      <c r="Q203" s="1"/>
      <c r="R203" s="1"/>
    </row>
    <row r="204" spans="1:18" x14ac:dyDescent="0.3">
      <c r="A204" s="1"/>
      <c r="B204" s="1"/>
      <c r="C204" s="1"/>
      <c r="D204" s="1"/>
      <c r="E204" s="1"/>
      <c r="F204" s="1"/>
      <c r="G204" s="1"/>
      <c r="H204" s="1"/>
      <c r="I204" s="77" t="s">
        <v>434</v>
      </c>
      <c r="J204" s="77">
        <v>53373.954129999998</v>
      </c>
      <c r="K204" s="1"/>
      <c r="L204" s="1"/>
      <c r="M204" s="1"/>
      <c r="N204" s="1"/>
      <c r="O204" s="1"/>
      <c r="P204" s="1"/>
      <c r="Q204" s="1"/>
      <c r="R204" s="1"/>
    </row>
    <row r="205" spans="1:18" x14ac:dyDescent="0.3">
      <c r="A205" s="1"/>
      <c r="B205" s="1"/>
      <c r="C205" s="1"/>
      <c r="D205" s="1"/>
      <c r="E205" s="1"/>
      <c r="F205" s="1"/>
      <c r="G205" s="1"/>
      <c r="H205" s="1"/>
      <c r="I205" s="77" t="s">
        <v>140</v>
      </c>
      <c r="J205" s="77">
        <v>51497.063219999996</v>
      </c>
      <c r="K205" s="1"/>
      <c r="L205" s="1"/>
      <c r="M205" s="1"/>
      <c r="N205" s="1"/>
      <c r="O205" s="1"/>
      <c r="P205" s="1"/>
      <c r="Q205" s="1"/>
      <c r="R205" s="1"/>
    </row>
    <row r="206" spans="1:18" x14ac:dyDescent="0.3">
      <c r="A206" s="1"/>
      <c r="B206" s="1"/>
      <c r="C206" s="1"/>
      <c r="D206" s="1"/>
      <c r="E206" s="1"/>
      <c r="F206" s="1"/>
      <c r="G206" s="1"/>
      <c r="H206" s="1"/>
      <c r="I206" s="77" t="s">
        <v>431</v>
      </c>
      <c r="J206" s="77">
        <v>47103.85</v>
      </c>
      <c r="K206" s="1"/>
      <c r="L206" s="1"/>
      <c r="M206" s="1"/>
      <c r="N206" s="1"/>
      <c r="O206" s="1"/>
      <c r="P206" s="1"/>
      <c r="Q206" s="1"/>
      <c r="R206" s="1"/>
    </row>
    <row r="207" spans="1:18" x14ac:dyDescent="0.3">
      <c r="A207" s="1"/>
      <c r="B207" s="1"/>
      <c r="C207" s="1"/>
      <c r="D207" s="1"/>
      <c r="E207" s="1"/>
      <c r="F207" s="1"/>
      <c r="G207" s="1"/>
      <c r="H207" s="1"/>
      <c r="I207" s="77" t="s">
        <v>432</v>
      </c>
      <c r="J207" s="77">
        <v>30066.2</v>
      </c>
      <c r="K207" s="1"/>
      <c r="L207" s="1"/>
      <c r="M207" s="1"/>
      <c r="N207" s="1"/>
      <c r="O207" s="1"/>
      <c r="P207" s="1"/>
      <c r="Q207" s="1"/>
      <c r="R207" s="1"/>
    </row>
    <row r="208" spans="1:18" x14ac:dyDescent="0.3">
      <c r="A208" s="1"/>
      <c r="B208" s="1"/>
      <c r="C208" s="1"/>
      <c r="D208" s="1"/>
      <c r="E208" s="1"/>
      <c r="F208" s="1"/>
      <c r="G208" s="1"/>
      <c r="H208" s="1"/>
      <c r="I208" s="77" t="s">
        <v>437</v>
      </c>
      <c r="J208" s="77">
        <v>25660</v>
      </c>
      <c r="K208" s="1"/>
      <c r="L208" s="1"/>
      <c r="M208" s="1"/>
      <c r="N208" s="1"/>
      <c r="O208" s="1"/>
      <c r="P208" s="1"/>
      <c r="Q208" s="1"/>
      <c r="R208" s="1"/>
    </row>
    <row r="209" spans="1:18" x14ac:dyDescent="0.3">
      <c r="A209" s="1"/>
      <c r="B209" s="1"/>
      <c r="C209" s="1"/>
      <c r="D209" s="1"/>
      <c r="E209" s="1"/>
      <c r="F209" s="1"/>
      <c r="G209" s="1"/>
      <c r="H209" s="1"/>
      <c r="I209" s="77" t="s">
        <v>58</v>
      </c>
      <c r="J209" s="77">
        <v>24960.7</v>
      </c>
      <c r="K209" s="1"/>
      <c r="L209" s="1"/>
      <c r="M209" s="1"/>
      <c r="N209" s="1"/>
      <c r="O209" s="1"/>
      <c r="P209" s="1"/>
      <c r="Q209" s="1"/>
      <c r="R209" s="1"/>
    </row>
    <row r="210" spans="1:18" x14ac:dyDescent="0.3">
      <c r="A210" s="1"/>
      <c r="B210" s="1"/>
      <c r="C210" s="1"/>
      <c r="D210" s="1"/>
      <c r="E210" s="1"/>
      <c r="F210" s="1"/>
      <c r="G210" s="1"/>
      <c r="H210" s="1"/>
      <c r="I210" s="77" t="s">
        <v>468</v>
      </c>
      <c r="J210" s="77">
        <v>24712.85</v>
      </c>
      <c r="K210" s="1"/>
      <c r="L210" s="1"/>
      <c r="M210" s="1"/>
      <c r="N210" s="1"/>
      <c r="O210" s="1"/>
      <c r="P210" s="1"/>
      <c r="Q210" s="1"/>
      <c r="R210" s="1"/>
    </row>
    <row r="211" spans="1:18" x14ac:dyDescent="0.3">
      <c r="A211" s="1"/>
      <c r="B211" s="1"/>
      <c r="C211" s="1"/>
      <c r="D211" s="1"/>
      <c r="E211" s="1"/>
      <c r="F211" s="1"/>
      <c r="G211" s="1"/>
      <c r="H211" s="1"/>
      <c r="I211" s="77" t="s">
        <v>433</v>
      </c>
      <c r="J211" s="77">
        <v>21773.8</v>
      </c>
      <c r="K211" s="1"/>
      <c r="L211" s="1"/>
      <c r="M211" s="1"/>
      <c r="N211" s="1"/>
      <c r="O211" s="1"/>
      <c r="P211" s="1"/>
      <c r="Q211" s="1"/>
      <c r="R211" s="1"/>
    </row>
    <row r="212" spans="1:18" x14ac:dyDescent="0.3">
      <c r="A212" s="1"/>
      <c r="B212" s="1"/>
      <c r="C212" s="1"/>
      <c r="D212" s="1"/>
      <c r="E212" s="1"/>
      <c r="F212" s="1"/>
      <c r="G212" s="1"/>
      <c r="H212" s="1"/>
      <c r="I212" s="77" t="s">
        <v>439</v>
      </c>
      <c r="J212" s="77">
        <v>20507.900000000001</v>
      </c>
      <c r="K212" s="1"/>
      <c r="L212" s="1"/>
      <c r="M212" s="1"/>
      <c r="N212" s="1"/>
      <c r="O212" s="1"/>
      <c r="P212" s="1"/>
      <c r="Q212" s="1"/>
      <c r="R212" s="1"/>
    </row>
    <row r="213" spans="1:18" x14ac:dyDescent="0.3">
      <c r="A213" s="1"/>
      <c r="B213" s="1"/>
      <c r="C213" s="1"/>
      <c r="D213" s="1"/>
      <c r="E213" s="1"/>
      <c r="F213" s="1"/>
      <c r="G213" s="1"/>
      <c r="H213" s="1"/>
      <c r="I213" s="77" t="s">
        <v>464</v>
      </c>
      <c r="J213" s="77">
        <v>19825.2</v>
      </c>
      <c r="K213" s="1"/>
      <c r="L213" s="1"/>
      <c r="M213" s="1"/>
      <c r="N213" s="1"/>
      <c r="O213" s="1"/>
      <c r="P213" s="1"/>
      <c r="Q213" s="1"/>
      <c r="R213" s="1"/>
    </row>
    <row r="214" spans="1:18" x14ac:dyDescent="0.3">
      <c r="A214" s="1"/>
      <c r="B214" s="1"/>
      <c r="C214" s="1"/>
      <c r="D214" s="1"/>
      <c r="E214" s="1"/>
      <c r="F214" s="1"/>
      <c r="G214" s="1"/>
      <c r="H214" s="1"/>
      <c r="I214" s="77" t="s">
        <v>467</v>
      </c>
      <c r="J214" s="77">
        <v>19619.3727</v>
      </c>
      <c r="K214" s="1"/>
      <c r="L214" s="1"/>
      <c r="M214" s="1"/>
      <c r="N214" s="1"/>
      <c r="O214" s="1"/>
      <c r="P214" s="1"/>
      <c r="Q214" s="1"/>
      <c r="R214" s="1"/>
    </row>
    <row r="215" spans="1:18" x14ac:dyDescent="0.3">
      <c r="A215" s="1"/>
      <c r="B215" s="1"/>
      <c r="C215" s="1"/>
      <c r="D215" s="1"/>
      <c r="E215" s="1"/>
      <c r="F215" s="1"/>
      <c r="G215" s="1"/>
      <c r="H215" s="1"/>
      <c r="I215" s="77" t="s">
        <v>227</v>
      </c>
      <c r="J215" s="77">
        <v>14520.75</v>
      </c>
      <c r="K215" s="1"/>
      <c r="L215" s="1"/>
      <c r="M215" s="1"/>
      <c r="N215" s="1"/>
      <c r="O215" s="1"/>
      <c r="P215" s="1"/>
      <c r="Q215" s="1"/>
      <c r="R215" s="1"/>
    </row>
    <row r="216" spans="1:18" x14ac:dyDescent="0.3">
      <c r="A216" s="1"/>
      <c r="B216" s="1"/>
      <c r="C216" s="1"/>
      <c r="D216" s="1"/>
      <c r="E216" s="1"/>
      <c r="F216" s="1"/>
      <c r="G216" s="1"/>
      <c r="H216" s="1"/>
      <c r="I216" s="77" t="s">
        <v>315</v>
      </c>
      <c r="J216" s="77">
        <v>12819</v>
      </c>
      <c r="K216" s="1"/>
      <c r="L216" s="1"/>
      <c r="M216" s="1"/>
      <c r="N216" s="1"/>
      <c r="O216" s="1"/>
      <c r="P216" s="1"/>
      <c r="Q216" s="1"/>
      <c r="R216" s="1"/>
    </row>
    <row r="217" spans="1:18" x14ac:dyDescent="0.3">
      <c r="A217" s="1"/>
      <c r="B217" s="1"/>
      <c r="C217" s="1"/>
      <c r="D217" s="1"/>
      <c r="E217" s="1"/>
      <c r="F217" s="1"/>
      <c r="G217" s="1"/>
      <c r="H217" s="1"/>
      <c r="I217" s="77" t="s">
        <v>465</v>
      </c>
      <c r="J217" s="77">
        <v>12681.25</v>
      </c>
      <c r="K217" s="1"/>
      <c r="L217" s="1"/>
      <c r="M217" s="1"/>
      <c r="N217" s="1"/>
      <c r="O217" s="1"/>
      <c r="P217" s="1"/>
      <c r="Q217" s="1"/>
      <c r="R217" s="1"/>
    </row>
    <row r="218" spans="1:18" x14ac:dyDescent="0.3">
      <c r="A218" s="1"/>
      <c r="B218" s="1"/>
      <c r="C218" s="1"/>
      <c r="D218" s="1"/>
      <c r="E218" s="1"/>
      <c r="F218" s="1"/>
      <c r="G218" s="1"/>
      <c r="H218" s="1"/>
      <c r="I218" s="77" t="s">
        <v>472</v>
      </c>
      <c r="J218" s="77">
        <v>12440.4</v>
      </c>
      <c r="K218" s="1"/>
      <c r="L218" s="1"/>
      <c r="M218" s="1"/>
      <c r="N218" s="1"/>
      <c r="O218" s="1"/>
      <c r="P218" s="1"/>
      <c r="Q218" s="1"/>
      <c r="R218" s="1"/>
    </row>
    <row r="219" spans="1:18" x14ac:dyDescent="0.3">
      <c r="A219" s="1"/>
      <c r="B219" s="1"/>
      <c r="C219" s="1"/>
      <c r="D219" s="1"/>
      <c r="E219" s="1"/>
      <c r="F219" s="1"/>
      <c r="G219" s="1"/>
      <c r="H219" s="1"/>
      <c r="I219" s="77" t="s">
        <v>68</v>
      </c>
      <c r="J219" s="77">
        <v>8128.75</v>
      </c>
      <c r="K219" s="1"/>
      <c r="L219" s="1"/>
      <c r="M219" s="1"/>
      <c r="N219" s="1"/>
      <c r="O219" s="1"/>
      <c r="P219" s="1"/>
      <c r="Q219" s="1"/>
      <c r="R219" s="1"/>
    </row>
    <row r="220" spans="1:18" x14ac:dyDescent="0.3">
      <c r="A220" s="1"/>
      <c r="B220" s="1"/>
      <c r="C220" s="1"/>
      <c r="D220" s="1"/>
      <c r="E220" s="1"/>
      <c r="F220" s="1"/>
      <c r="G220" s="1"/>
      <c r="H220" s="1"/>
      <c r="I220" s="77" t="s">
        <v>466</v>
      </c>
      <c r="J220" s="77">
        <v>7991.1</v>
      </c>
      <c r="K220" s="1"/>
      <c r="L220" s="1"/>
      <c r="M220" s="1"/>
      <c r="N220" s="1"/>
      <c r="O220" s="1"/>
      <c r="P220" s="1"/>
      <c r="Q220" s="1"/>
      <c r="R220" s="1"/>
    </row>
    <row r="221" spans="1:18" x14ac:dyDescent="0.3">
      <c r="A221" s="1"/>
      <c r="B221" s="1"/>
      <c r="C221" s="1"/>
      <c r="D221" s="1"/>
      <c r="E221" s="1"/>
      <c r="F221" s="1"/>
      <c r="G221" s="1"/>
      <c r="H221" s="1"/>
      <c r="I221" s="77" t="s">
        <v>445</v>
      </c>
      <c r="J221" s="77">
        <v>7638.6</v>
      </c>
      <c r="K221" s="1"/>
      <c r="L221" s="1"/>
      <c r="M221" s="1"/>
      <c r="N221" s="1"/>
      <c r="O221" s="1"/>
      <c r="P221" s="1"/>
      <c r="Q221" s="1"/>
      <c r="R221" s="1"/>
    </row>
    <row r="222" spans="1:18" x14ac:dyDescent="0.3">
      <c r="A222" s="1"/>
      <c r="B222" s="1"/>
      <c r="C222" s="1"/>
      <c r="D222" s="1"/>
      <c r="E222" s="1"/>
      <c r="F222" s="1"/>
      <c r="G222" s="1"/>
      <c r="H222" s="1"/>
      <c r="I222" s="77" t="s">
        <v>451</v>
      </c>
      <c r="J222" s="77">
        <v>5829.55</v>
      </c>
      <c r="K222" s="1"/>
      <c r="L222" s="1"/>
      <c r="M222" s="1"/>
      <c r="N222" s="1"/>
      <c r="O222" s="1"/>
      <c r="P222" s="1"/>
      <c r="Q222" s="1"/>
      <c r="R222" s="1"/>
    </row>
    <row r="223" spans="1:18" x14ac:dyDescent="0.3">
      <c r="A223" s="1"/>
      <c r="B223" s="1"/>
      <c r="C223" s="1"/>
      <c r="D223" s="1"/>
      <c r="E223" s="1"/>
      <c r="F223" s="1"/>
      <c r="G223" s="1"/>
      <c r="H223" s="1"/>
      <c r="I223" s="77" t="s">
        <v>448</v>
      </c>
      <c r="J223" s="77">
        <v>5750.55</v>
      </c>
      <c r="K223" s="1"/>
      <c r="L223" s="1"/>
      <c r="M223" s="1"/>
      <c r="N223" s="1"/>
      <c r="O223" s="1"/>
      <c r="P223" s="1"/>
      <c r="Q223" s="1"/>
      <c r="R223" s="1"/>
    </row>
    <row r="224" spans="1:18" x14ac:dyDescent="0.3">
      <c r="A224" s="1"/>
      <c r="B224" s="1"/>
      <c r="C224" s="1"/>
      <c r="D224" s="1"/>
      <c r="E224" s="1"/>
      <c r="F224" s="1"/>
      <c r="G224" s="1"/>
      <c r="H224" s="1"/>
      <c r="I224" s="77" t="s">
        <v>443</v>
      </c>
      <c r="J224" s="77">
        <v>5628.9002600000003</v>
      </c>
      <c r="K224" s="1"/>
      <c r="L224" s="1"/>
      <c r="M224" s="1"/>
      <c r="N224" s="1"/>
      <c r="O224" s="1"/>
      <c r="P224" s="1"/>
      <c r="Q224" s="1"/>
      <c r="R224" s="1"/>
    </row>
    <row r="225" spans="1:18" x14ac:dyDescent="0.3">
      <c r="A225" s="1"/>
      <c r="B225" s="1"/>
      <c r="C225" s="1"/>
      <c r="D225" s="1"/>
      <c r="E225" s="1"/>
      <c r="F225" s="1"/>
      <c r="G225" s="1"/>
      <c r="H225" s="1"/>
      <c r="I225" s="77" t="s">
        <v>452</v>
      </c>
      <c r="J225" s="77">
        <v>5603.05</v>
      </c>
      <c r="K225" s="1"/>
      <c r="L225" s="1"/>
      <c r="M225" s="1"/>
      <c r="N225" s="1"/>
      <c r="O225" s="1"/>
      <c r="P225" s="1"/>
      <c r="Q225" s="1"/>
      <c r="R225" s="1"/>
    </row>
    <row r="226" spans="1:18" x14ac:dyDescent="0.3">
      <c r="A226" s="1"/>
      <c r="B226" s="1"/>
      <c r="C226" s="1"/>
      <c r="D226" s="1"/>
      <c r="E226" s="1"/>
      <c r="F226" s="1"/>
      <c r="G226" s="1"/>
      <c r="H226" s="1"/>
      <c r="I226" s="77" t="s">
        <v>436</v>
      </c>
      <c r="J226" s="77">
        <v>5558.35</v>
      </c>
      <c r="K226" s="1"/>
      <c r="L226" s="1"/>
      <c r="M226" s="1"/>
      <c r="N226" s="1"/>
      <c r="O226" s="1"/>
      <c r="P226" s="1"/>
      <c r="Q226" s="1"/>
      <c r="R226" s="1"/>
    </row>
    <row r="227" spans="1:18" x14ac:dyDescent="0.3">
      <c r="A227" s="1"/>
      <c r="B227" s="1"/>
      <c r="C227" s="1"/>
      <c r="D227" s="1"/>
      <c r="E227" s="1"/>
      <c r="F227" s="1"/>
      <c r="G227" s="1"/>
      <c r="H227" s="1"/>
      <c r="I227" s="77" t="s">
        <v>435</v>
      </c>
      <c r="J227" s="77">
        <v>5354.2325049999999</v>
      </c>
      <c r="K227" s="1"/>
      <c r="L227" s="1"/>
      <c r="M227" s="1"/>
      <c r="N227" s="1"/>
      <c r="O227" s="1"/>
      <c r="P227" s="1"/>
      <c r="Q227" s="1"/>
      <c r="R227" s="1"/>
    </row>
    <row r="228" spans="1:18" x14ac:dyDescent="0.3">
      <c r="A228" s="1"/>
      <c r="B228" s="1"/>
      <c r="C228" s="1"/>
      <c r="D228" s="1"/>
      <c r="E228" s="1"/>
      <c r="F228" s="1"/>
      <c r="G228" s="1"/>
      <c r="H228" s="1"/>
      <c r="I228" s="77" t="s">
        <v>455</v>
      </c>
      <c r="J228" s="77">
        <v>5326</v>
      </c>
      <c r="K228" s="1"/>
      <c r="L228" s="1"/>
      <c r="M228" s="1"/>
      <c r="N228" s="1"/>
      <c r="O228" s="1"/>
      <c r="P228" s="1"/>
      <c r="Q228" s="1"/>
      <c r="R228" s="1"/>
    </row>
    <row r="229" spans="1:18" x14ac:dyDescent="0.3">
      <c r="A229" s="1"/>
      <c r="B229" s="1"/>
      <c r="C229" s="1"/>
      <c r="D229" s="1"/>
      <c r="E229" s="1"/>
      <c r="F229" s="1"/>
      <c r="G229" s="1"/>
      <c r="H229" s="1"/>
      <c r="I229" s="77" t="s">
        <v>14</v>
      </c>
      <c r="J229" s="77">
        <v>5283.05</v>
      </c>
      <c r="K229" s="1"/>
      <c r="L229" s="1"/>
      <c r="M229" s="1"/>
      <c r="N229" s="1"/>
      <c r="O229" s="1"/>
      <c r="P229" s="1"/>
      <c r="Q229" s="1"/>
      <c r="R229" s="1"/>
    </row>
    <row r="230" spans="1:18" x14ac:dyDescent="0.3">
      <c r="A230" s="1"/>
      <c r="B230" s="1"/>
      <c r="C230" s="1"/>
      <c r="D230" s="1"/>
      <c r="E230" s="1"/>
      <c r="F230" s="1"/>
      <c r="G230" s="1"/>
      <c r="H230" s="1"/>
      <c r="I230" s="77" t="s">
        <v>453</v>
      </c>
      <c r="J230" s="77">
        <v>5026.75</v>
      </c>
      <c r="K230" s="1"/>
      <c r="L230" s="1"/>
      <c r="M230" s="1"/>
      <c r="N230" s="1"/>
      <c r="O230" s="1"/>
      <c r="P230" s="1"/>
      <c r="Q230" s="1"/>
      <c r="R230" s="1"/>
    </row>
    <row r="231" spans="1:18" x14ac:dyDescent="0.3">
      <c r="A231" s="1"/>
      <c r="B231" s="1"/>
      <c r="C231" s="1"/>
      <c r="D231" s="1"/>
      <c r="E231" s="1"/>
      <c r="F231" s="1"/>
      <c r="G231" s="1"/>
      <c r="H231" s="1"/>
      <c r="I231" s="77" t="s">
        <v>476</v>
      </c>
      <c r="J231" s="77">
        <v>4562.25</v>
      </c>
      <c r="K231" s="1"/>
      <c r="L231" s="1"/>
      <c r="M231" s="1"/>
      <c r="N231" s="1"/>
      <c r="O231" s="1"/>
      <c r="P231" s="1"/>
      <c r="Q231" s="1"/>
      <c r="R231" s="1"/>
    </row>
    <row r="232" spans="1:18" x14ac:dyDescent="0.3">
      <c r="A232" s="1"/>
      <c r="B232" s="1"/>
      <c r="C232" s="1"/>
      <c r="D232" s="1"/>
      <c r="E232" s="1"/>
      <c r="F232" s="1"/>
      <c r="G232" s="1"/>
      <c r="H232" s="1"/>
      <c r="I232" s="77" t="s">
        <v>208</v>
      </c>
      <c r="J232" s="77">
        <v>4381.2055</v>
      </c>
      <c r="K232" s="1"/>
      <c r="L232" s="1"/>
      <c r="M232" s="1"/>
      <c r="N232" s="1"/>
      <c r="O232" s="1"/>
      <c r="P232" s="1"/>
      <c r="Q232" s="1"/>
      <c r="R232" s="1"/>
    </row>
    <row r="233" spans="1:18" x14ac:dyDescent="0.3">
      <c r="A233" s="1"/>
      <c r="B233" s="1"/>
      <c r="C233" s="1"/>
      <c r="D233" s="1"/>
      <c r="E233" s="1"/>
      <c r="F233" s="1"/>
      <c r="G233" s="1"/>
      <c r="H233" s="1"/>
      <c r="I233" s="77" t="s">
        <v>458</v>
      </c>
      <c r="J233" s="77">
        <v>3907.8</v>
      </c>
      <c r="K233" s="1"/>
      <c r="L233" s="1"/>
      <c r="M233" s="1"/>
      <c r="N233" s="1"/>
      <c r="O233" s="1"/>
      <c r="P233" s="1"/>
      <c r="Q233" s="1"/>
      <c r="R233" s="1"/>
    </row>
    <row r="234" spans="1:18" x14ac:dyDescent="0.3">
      <c r="A234" s="1"/>
      <c r="B234" s="1"/>
      <c r="C234" s="1"/>
      <c r="D234" s="1"/>
      <c r="E234" s="1"/>
      <c r="F234" s="1"/>
      <c r="G234" s="1"/>
      <c r="H234" s="1"/>
      <c r="I234" s="77" t="s">
        <v>144</v>
      </c>
      <c r="J234" s="77">
        <v>3347.75</v>
      </c>
      <c r="K234" s="1"/>
      <c r="L234" s="1"/>
      <c r="M234" s="1"/>
      <c r="N234" s="1"/>
      <c r="O234" s="1"/>
      <c r="P234" s="1"/>
      <c r="Q234" s="1"/>
      <c r="R234" s="1"/>
    </row>
    <row r="235" spans="1:18" x14ac:dyDescent="0.3">
      <c r="A235" s="1"/>
      <c r="B235" s="1"/>
      <c r="C235" s="1"/>
      <c r="D235" s="1"/>
      <c r="E235" s="1"/>
      <c r="F235" s="1"/>
      <c r="G235" s="1"/>
      <c r="H235" s="1"/>
      <c r="I235" s="77" t="s">
        <v>470</v>
      </c>
      <c r="J235" s="77">
        <v>3281.4</v>
      </c>
      <c r="K235" s="1"/>
      <c r="L235" s="1"/>
      <c r="M235" s="1"/>
      <c r="N235" s="1"/>
      <c r="O235" s="1"/>
      <c r="P235" s="1"/>
      <c r="Q235" s="1"/>
      <c r="R235" s="1"/>
    </row>
    <row r="236" spans="1:18" x14ac:dyDescent="0.3">
      <c r="A236" s="1"/>
      <c r="B236" s="1"/>
      <c r="C236" s="1"/>
      <c r="D236" s="1"/>
      <c r="E236" s="1"/>
      <c r="F236" s="1"/>
      <c r="G236" s="1"/>
      <c r="H236" s="1"/>
      <c r="I236" s="77" t="s">
        <v>473</v>
      </c>
      <c r="J236" s="77">
        <v>2722.6</v>
      </c>
      <c r="K236" s="1"/>
      <c r="L236" s="1"/>
      <c r="M236" s="1"/>
      <c r="N236" s="1"/>
      <c r="O236" s="1"/>
      <c r="P236" s="1"/>
      <c r="Q236" s="1"/>
      <c r="R236" s="1"/>
    </row>
    <row r="237" spans="1:18" x14ac:dyDescent="0.3">
      <c r="A237" s="1"/>
      <c r="B237" s="1"/>
      <c r="C237" s="1"/>
      <c r="D237" s="1"/>
      <c r="E237" s="1"/>
      <c r="F237" s="1"/>
      <c r="G237" s="1"/>
      <c r="H237" s="1"/>
      <c r="I237" s="77" t="s">
        <v>475</v>
      </c>
      <c r="J237" s="77">
        <v>2214.415</v>
      </c>
      <c r="K237" s="1"/>
      <c r="L237" s="1"/>
      <c r="M237" s="1"/>
      <c r="N237" s="1"/>
      <c r="O237" s="1"/>
      <c r="P237" s="1"/>
      <c r="Q237" s="1"/>
      <c r="R237" s="1"/>
    </row>
    <row r="238" spans="1:18" x14ac:dyDescent="0.3">
      <c r="A238" s="1"/>
      <c r="B238" s="1"/>
      <c r="C238" s="1"/>
      <c r="D238" s="1"/>
      <c r="E238" s="1"/>
      <c r="F238" s="1"/>
      <c r="G238" s="1"/>
      <c r="H238" s="1"/>
      <c r="I238" s="77" t="s">
        <v>446</v>
      </c>
      <c r="J238" s="77">
        <v>2195.9499999999998</v>
      </c>
      <c r="K238" s="1"/>
      <c r="L238" s="1"/>
      <c r="M238" s="1"/>
      <c r="N238" s="1"/>
      <c r="O238" s="1"/>
      <c r="P238" s="1"/>
      <c r="Q238" s="1"/>
      <c r="R238" s="1"/>
    </row>
    <row r="239" spans="1:18" x14ac:dyDescent="0.3">
      <c r="A239" s="1"/>
      <c r="B239" s="1"/>
      <c r="C239" s="1"/>
      <c r="D239" s="1"/>
      <c r="E239" s="1"/>
      <c r="F239" s="1"/>
      <c r="G239" s="1"/>
      <c r="H239" s="1"/>
      <c r="I239" s="77" t="s">
        <v>246</v>
      </c>
      <c r="J239" s="77">
        <v>2054.645</v>
      </c>
      <c r="K239" s="1"/>
      <c r="L239" s="1"/>
      <c r="M239" s="1"/>
      <c r="N239" s="1"/>
      <c r="O239" s="1"/>
      <c r="P239" s="1"/>
      <c r="Q239" s="1"/>
      <c r="R239" s="1"/>
    </row>
    <row r="240" spans="1:18" x14ac:dyDescent="0.3">
      <c r="A240" s="1"/>
      <c r="B240" s="1"/>
      <c r="C240" s="1"/>
      <c r="D240" s="1"/>
      <c r="E240" s="1"/>
      <c r="F240" s="1"/>
      <c r="G240" s="1"/>
      <c r="H240" s="1"/>
      <c r="I240" s="77" t="s">
        <v>442</v>
      </c>
      <c r="J240" s="77">
        <v>1992.24</v>
      </c>
      <c r="K240" s="1"/>
      <c r="L240" s="1"/>
      <c r="M240" s="1"/>
      <c r="N240" s="1"/>
      <c r="O240" s="1"/>
      <c r="P240" s="1"/>
      <c r="Q240" s="1"/>
      <c r="R240" s="1"/>
    </row>
    <row r="241" spans="1:18" x14ac:dyDescent="0.3">
      <c r="A241" s="1"/>
      <c r="B241" s="1"/>
      <c r="C241" s="1"/>
      <c r="D241" s="1"/>
      <c r="E241" s="1"/>
      <c r="F241" s="1"/>
      <c r="G241" s="1"/>
      <c r="H241" s="1"/>
      <c r="I241" s="77" t="s">
        <v>457</v>
      </c>
      <c r="J241" s="77">
        <v>1705.586</v>
      </c>
      <c r="K241" s="1"/>
      <c r="L241" s="1"/>
      <c r="M241" s="1"/>
      <c r="N241" s="1"/>
      <c r="O241" s="1"/>
      <c r="P241" s="1"/>
      <c r="Q241" s="1"/>
      <c r="R241" s="1"/>
    </row>
    <row r="242" spans="1:18" x14ac:dyDescent="0.3">
      <c r="A242" s="1"/>
      <c r="B242" s="1"/>
      <c r="C242" s="1"/>
      <c r="D242" s="1"/>
      <c r="E242" s="1"/>
      <c r="F242" s="1"/>
      <c r="G242" s="1"/>
      <c r="H242" s="1"/>
      <c r="I242" s="77" t="s">
        <v>459</v>
      </c>
      <c r="J242" s="77">
        <v>1628.7</v>
      </c>
      <c r="K242" s="1"/>
      <c r="L242" s="1"/>
      <c r="M242" s="1"/>
      <c r="N242" s="1"/>
      <c r="O242" s="1"/>
      <c r="P242" s="1"/>
      <c r="Q242" s="1"/>
      <c r="R242" s="1"/>
    </row>
    <row r="243" spans="1:18" x14ac:dyDescent="0.3">
      <c r="A243" s="1"/>
      <c r="B243" s="1"/>
      <c r="C243" s="1"/>
      <c r="D243" s="1"/>
      <c r="E243" s="1"/>
      <c r="F243" s="1"/>
      <c r="G243" s="1"/>
      <c r="H243" s="1"/>
      <c r="I243" s="77" t="s">
        <v>450</v>
      </c>
      <c r="J243" s="77">
        <v>1473.95</v>
      </c>
      <c r="K243" s="1"/>
      <c r="L243" s="1"/>
      <c r="M243" s="1"/>
      <c r="N243" s="1"/>
      <c r="O243" s="1"/>
      <c r="P243" s="1"/>
      <c r="Q243" s="1"/>
      <c r="R243" s="1"/>
    </row>
    <row r="244" spans="1:18" x14ac:dyDescent="0.3">
      <c r="A244" s="1"/>
      <c r="B244" s="1"/>
      <c r="C244" s="1"/>
      <c r="D244" s="1"/>
      <c r="E244" s="1"/>
      <c r="F244" s="1"/>
      <c r="G244" s="1"/>
      <c r="H244" s="1"/>
      <c r="I244" s="77" t="s">
        <v>469</v>
      </c>
      <c r="J244" s="77">
        <v>1432.6524999999999</v>
      </c>
      <c r="K244" s="1"/>
      <c r="L244" s="1"/>
      <c r="M244" s="1"/>
      <c r="N244" s="1"/>
      <c r="O244" s="1"/>
      <c r="P244" s="1"/>
      <c r="Q244" s="1"/>
      <c r="R244" s="1"/>
    </row>
    <row r="245" spans="1:18" x14ac:dyDescent="0.3">
      <c r="A245" s="1"/>
      <c r="B245" s="1"/>
      <c r="C245" s="1"/>
      <c r="D245" s="1"/>
      <c r="E245" s="1"/>
      <c r="F245" s="1"/>
      <c r="G245" s="1"/>
      <c r="H245" s="1"/>
      <c r="I245" s="77" t="s">
        <v>456</v>
      </c>
      <c r="J245" s="77">
        <v>1389.0509999999999</v>
      </c>
      <c r="K245" s="1"/>
      <c r="L245" s="1"/>
      <c r="M245" s="1"/>
      <c r="N245" s="1"/>
      <c r="O245" s="1"/>
      <c r="P245" s="1"/>
      <c r="Q245" s="1"/>
      <c r="R245" s="1"/>
    </row>
    <row r="246" spans="1:18" x14ac:dyDescent="0.3">
      <c r="A246" s="1"/>
      <c r="B246" s="1"/>
      <c r="C246" s="1"/>
      <c r="D246" s="1"/>
      <c r="E246" s="1"/>
      <c r="F246" s="1"/>
      <c r="G246" s="1"/>
      <c r="H246" s="1"/>
      <c r="I246" s="77" t="s">
        <v>471</v>
      </c>
      <c r="J246" s="77">
        <v>1385.1985</v>
      </c>
      <c r="K246" s="1"/>
      <c r="L246" s="1"/>
      <c r="M246" s="1"/>
      <c r="N246" s="1"/>
      <c r="O246" s="1"/>
      <c r="P246" s="1"/>
      <c r="Q246" s="1"/>
      <c r="R246" s="1"/>
    </row>
    <row r="247" spans="1:18" x14ac:dyDescent="0.3">
      <c r="A247" s="1"/>
      <c r="B247" s="1"/>
      <c r="C247" s="1"/>
      <c r="D247" s="1"/>
      <c r="E247" s="1"/>
      <c r="F247" s="1"/>
      <c r="G247" s="1"/>
      <c r="H247" s="1"/>
      <c r="I247" s="77" t="s">
        <v>454</v>
      </c>
      <c r="J247" s="77">
        <v>1021.8</v>
      </c>
      <c r="K247" s="1"/>
      <c r="L247" s="1"/>
      <c r="M247" s="1"/>
      <c r="N247" s="1"/>
      <c r="O247" s="1"/>
      <c r="P247" s="1"/>
      <c r="Q247" s="1"/>
      <c r="R247" s="1"/>
    </row>
    <row r="248" spans="1:18" x14ac:dyDescent="0.3">
      <c r="A248" s="1"/>
      <c r="B248" s="1"/>
      <c r="C248" s="1"/>
      <c r="D248" s="1"/>
      <c r="E248" s="1"/>
      <c r="F248" s="1"/>
      <c r="G248" s="1"/>
      <c r="H248" s="1"/>
      <c r="I248" s="77" t="s">
        <v>460</v>
      </c>
      <c r="J248" s="77">
        <v>1000</v>
      </c>
      <c r="K248" s="1"/>
      <c r="L248" s="1"/>
      <c r="M248" s="1"/>
      <c r="N248" s="1"/>
      <c r="O248" s="1"/>
      <c r="P248" s="1"/>
      <c r="Q248" s="1"/>
      <c r="R248" s="1"/>
    </row>
    <row r="249" spans="1:18" x14ac:dyDescent="0.3">
      <c r="A249" s="1"/>
      <c r="B249" s="1"/>
      <c r="C249" s="1"/>
      <c r="D249" s="1"/>
      <c r="E249" s="1"/>
      <c r="F249" s="1"/>
      <c r="G249" s="1"/>
      <c r="H249" s="1"/>
      <c r="I249" s="77" t="s">
        <v>449</v>
      </c>
      <c r="J249" s="77">
        <v>969.75</v>
      </c>
      <c r="K249" s="1"/>
      <c r="L249" s="1"/>
      <c r="M249" s="1"/>
      <c r="N249" s="1"/>
      <c r="O249" s="1"/>
      <c r="P249" s="1"/>
      <c r="Q249" s="1"/>
      <c r="R249" s="1"/>
    </row>
    <row r="250" spans="1:18" x14ac:dyDescent="0.3">
      <c r="A250" s="1"/>
      <c r="B250" s="1"/>
      <c r="C250" s="1"/>
      <c r="D250" s="1"/>
      <c r="E250" s="1"/>
      <c r="F250" s="1"/>
      <c r="G250" s="1"/>
      <c r="H250" s="1"/>
      <c r="I250" s="77" t="s">
        <v>441</v>
      </c>
      <c r="J250" s="77">
        <v>928.85</v>
      </c>
      <c r="K250" s="1"/>
      <c r="L250" s="1"/>
      <c r="M250" s="1"/>
      <c r="N250" s="1"/>
      <c r="O250" s="1"/>
      <c r="P250" s="1"/>
      <c r="Q250" s="1"/>
      <c r="R250" s="1"/>
    </row>
    <row r="251" spans="1:18" x14ac:dyDescent="0.3">
      <c r="A251" s="1"/>
      <c r="B251" s="1"/>
      <c r="C251" s="1"/>
      <c r="D251" s="1"/>
      <c r="E251" s="1"/>
      <c r="F251" s="1"/>
      <c r="G251" s="1"/>
      <c r="H251" s="1"/>
      <c r="I251" s="77" t="s">
        <v>461</v>
      </c>
      <c r="J251" s="77">
        <v>805.77</v>
      </c>
      <c r="K251" s="1"/>
      <c r="L251" s="1"/>
      <c r="M251" s="1"/>
      <c r="N251" s="1"/>
      <c r="O251" s="1"/>
      <c r="P251" s="1"/>
      <c r="Q251" s="1"/>
      <c r="R251" s="1"/>
    </row>
    <row r="252" spans="1:18" x14ac:dyDescent="0.3">
      <c r="A252" s="1"/>
      <c r="B252" s="1"/>
      <c r="C252" s="1"/>
      <c r="D252" s="1"/>
      <c r="E252" s="1"/>
      <c r="F252" s="1"/>
      <c r="G252" s="1"/>
      <c r="H252" s="1"/>
      <c r="I252" s="77" t="s">
        <v>285</v>
      </c>
      <c r="J252" s="77">
        <v>737.45</v>
      </c>
      <c r="K252" s="1"/>
      <c r="L252" s="1"/>
      <c r="M252" s="1"/>
      <c r="N252" s="1"/>
      <c r="O252" s="1"/>
      <c r="P252" s="1"/>
      <c r="Q252" s="1"/>
      <c r="R252" s="1"/>
    </row>
    <row r="253" spans="1:18" x14ac:dyDescent="0.3">
      <c r="A253" s="1"/>
      <c r="B253" s="1"/>
      <c r="C253" s="1"/>
      <c r="D253" s="1"/>
      <c r="E253" s="1"/>
      <c r="F253" s="1"/>
      <c r="G253" s="1"/>
      <c r="H253" s="1"/>
      <c r="I253" s="77" t="s">
        <v>161</v>
      </c>
      <c r="J253" s="77">
        <v>613.65</v>
      </c>
      <c r="K253" s="1"/>
      <c r="L253" s="1"/>
      <c r="M253" s="1"/>
      <c r="N253" s="1"/>
      <c r="O253" s="1"/>
      <c r="P253" s="1"/>
      <c r="Q253" s="1"/>
      <c r="R253" s="1"/>
    </row>
    <row r="254" spans="1:18" x14ac:dyDescent="0.3">
      <c r="A254" s="1"/>
      <c r="B254" s="1"/>
      <c r="C254" s="1"/>
      <c r="D254" s="1"/>
      <c r="E254" s="1"/>
      <c r="F254" s="1"/>
      <c r="G254" s="1"/>
      <c r="H254" s="1"/>
      <c r="I254" s="77" t="s">
        <v>440</v>
      </c>
      <c r="J254" s="77">
        <v>109.45</v>
      </c>
      <c r="K254" s="1"/>
      <c r="L254" s="1"/>
      <c r="M254" s="1"/>
      <c r="N254" s="1"/>
      <c r="O254" s="1"/>
      <c r="P254" s="1"/>
      <c r="Q254" s="1"/>
      <c r="R254" s="1"/>
    </row>
    <row r="255" spans="1:18" x14ac:dyDescent="0.3">
      <c r="A255" s="1"/>
      <c r="B255" s="1"/>
      <c r="C255" s="1"/>
      <c r="D255" s="1"/>
      <c r="E255" s="1"/>
      <c r="F255" s="1"/>
      <c r="G255" s="1"/>
      <c r="H255" s="1"/>
      <c r="I255" s="77" t="s">
        <v>444</v>
      </c>
      <c r="J255" s="77">
        <v>89.35</v>
      </c>
      <c r="K255" s="1"/>
      <c r="L255" s="1"/>
      <c r="M255" s="1"/>
      <c r="N255" s="1"/>
      <c r="O255" s="1"/>
      <c r="P255" s="1"/>
      <c r="Q255" s="1"/>
      <c r="R255" s="1"/>
    </row>
    <row r="256" spans="1:18" x14ac:dyDescent="0.3">
      <c r="A256" s="1"/>
      <c r="B256" s="1"/>
      <c r="C256" s="1"/>
      <c r="D256" s="1"/>
      <c r="E256" s="1"/>
      <c r="F256" s="1"/>
      <c r="G256" s="1"/>
      <c r="H256" s="1"/>
      <c r="I256" s="77" t="s">
        <v>463</v>
      </c>
      <c r="J256" s="77">
        <v>31.45</v>
      </c>
      <c r="K256" s="1"/>
      <c r="L256" s="1"/>
      <c r="M256" s="1"/>
      <c r="N256" s="1"/>
      <c r="O256" s="1"/>
      <c r="P256" s="1"/>
      <c r="Q256" s="1"/>
      <c r="R256" s="1"/>
    </row>
    <row r="257" spans="1:18" x14ac:dyDescent="0.3">
      <c r="A257" s="1"/>
      <c r="B257" s="1"/>
      <c r="C257" s="1"/>
      <c r="D257" s="1"/>
      <c r="E257" s="1"/>
      <c r="F257" s="1"/>
      <c r="G257" s="1"/>
      <c r="H257" s="1"/>
      <c r="I257" s="77" t="s">
        <v>447</v>
      </c>
      <c r="J257" s="77">
        <v>20.05</v>
      </c>
      <c r="K257" s="1"/>
      <c r="L257" s="1"/>
      <c r="M257" s="1"/>
      <c r="N257" s="1"/>
      <c r="O257" s="1"/>
      <c r="P257" s="1"/>
      <c r="Q257" s="1"/>
      <c r="R257" s="1"/>
    </row>
    <row r="258" spans="1:18" x14ac:dyDescent="0.3">
      <c r="A258" s="1"/>
      <c r="B258" s="1"/>
      <c r="C258" s="1"/>
      <c r="D258" s="1"/>
      <c r="E258" s="1"/>
      <c r="F258" s="1"/>
      <c r="G258" s="1"/>
      <c r="H258" s="1"/>
      <c r="I258" s="77" t="s">
        <v>319</v>
      </c>
      <c r="J258" s="77">
        <v>12.65</v>
      </c>
      <c r="K258" s="1"/>
      <c r="L258" s="1"/>
      <c r="M258" s="1"/>
      <c r="N258" s="1"/>
      <c r="O258" s="1"/>
      <c r="P258" s="1"/>
      <c r="Q258" s="1"/>
      <c r="R258" s="1"/>
    </row>
    <row r="259" spans="1:18" x14ac:dyDescent="0.3">
      <c r="A259" s="1"/>
      <c r="B259" s="1"/>
      <c r="C259" s="1"/>
      <c r="D259" s="1"/>
      <c r="E259" s="1"/>
      <c r="F259" s="1"/>
      <c r="G259" s="1"/>
      <c r="H259" s="1"/>
      <c r="I259" s="77" t="s">
        <v>430</v>
      </c>
      <c r="J259" s="77">
        <v>2.0699999999999998</v>
      </c>
      <c r="K259" s="1"/>
      <c r="L259" s="1"/>
      <c r="M259" s="1"/>
      <c r="N259" s="1"/>
      <c r="O259" s="1"/>
      <c r="P259" s="1"/>
      <c r="Q259" s="1"/>
      <c r="R259" s="1"/>
    </row>
    <row r="260" spans="1:18" x14ac:dyDescent="0.3">
      <c r="A260" s="1"/>
      <c r="B260" s="1"/>
      <c r="C260" s="1"/>
      <c r="D260" s="1"/>
      <c r="E260" s="1"/>
      <c r="F260" s="1"/>
      <c r="G260" s="1"/>
      <c r="H260" s="1"/>
      <c r="I260" s="77"/>
      <c r="J260" s="77"/>
      <c r="K260" s="1"/>
      <c r="L260" s="1"/>
      <c r="M260" s="1"/>
      <c r="N260" s="1"/>
      <c r="O260" s="1"/>
      <c r="P260" s="1"/>
      <c r="Q260" s="1"/>
      <c r="R260" s="1"/>
    </row>
  </sheetData>
  <mergeCells count="13">
    <mergeCell ref="F179:R179"/>
    <mergeCell ref="B189:E189"/>
    <mergeCell ref="B175:E175"/>
    <mergeCell ref="B179:B180"/>
    <mergeCell ref="C179:C180"/>
    <mergeCell ref="D179:D180"/>
    <mergeCell ref="E179:E180"/>
    <mergeCell ref="B3:G3"/>
    <mergeCell ref="B6:B7"/>
    <mergeCell ref="C6:C7"/>
    <mergeCell ref="D6:D7"/>
    <mergeCell ref="E6:E7"/>
    <mergeCell ref="F6:R6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D56"/>
  <sheetViews>
    <sheetView showGridLines="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30" width="16" customWidth="1"/>
  </cols>
  <sheetData>
    <row r="1" spans="1:30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69" customHeight="1" x14ac:dyDescent="0.3">
      <c r="A3" s="1"/>
      <c r="B3" s="171" t="s">
        <v>0</v>
      </c>
      <c r="C3" s="172"/>
      <c r="D3" s="172"/>
      <c r="E3" s="172"/>
      <c r="F3" s="172"/>
      <c r="G3" s="172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ht="21" x14ac:dyDescent="0.3">
      <c r="A5" s="1"/>
      <c r="B5" s="195" t="s">
        <v>419</v>
      </c>
      <c r="C5" s="191" t="s">
        <v>1043</v>
      </c>
      <c r="D5" s="191" t="s">
        <v>1043</v>
      </c>
      <c r="E5" s="191" t="s">
        <v>1043</v>
      </c>
      <c r="F5" s="191" t="s">
        <v>1043</v>
      </c>
      <c r="G5" s="191" t="s">
        <v>1043</v>
      </c>
      <c r="H5" s="191" t="s">
        <v>1043</v>
      </c>
      <c r="I5" s="191" t="s">
        <v>1043</v>
      </c>
      <c r="J5" s="191" t="s">
        <v>1043</v>
      </c>
      <c r="K5" s="191" t="s">
        <v>1043</v>
      </c>
      <c r="L5" s="191" t="s">
        <v>1043</v>
      </c>
      <c r="M5" s="191" t="s">
        <v>1043</v>
      </c>
      <c r="N5" s="191" t="s">
        <v>1043</v>
      </c>
      <c r="O5" s="191" t="s">
        <v>1043</v>
      </c>
      <c r="P5" s="191" t="s">
        <v>1043</v>
      </c>
      <c r="Q5" s="191" t="s">
        <v>1043</v>
      </c>
      <c r="R5" s="191" t="s">
        <v>1043</v>
      </c>
      <c r="S5" s="195" t="s">
        <v>419</v>
      </c>
      <c r="T5" s="192" t="s">
        <v>1044</v>
      </c>
      <c r="U5" s="192" t="s">
        <v>1044</v>
      </c>
      <c r="V5" s="192" t="s">
        <v>1044</v>
      </c>
      <c r="W5" s="192" t="s">
        <v>1044</v>
      </c>
      <c r="X5" s="192" t="s">
        <v>1044</v>
      </c>
      <c r="Y5" s="195" t="s">
        <v>419</v>
      </c>
      <c r="Z5" s="193" t="s">
        <v>1044</v>
      </c>
      <c r="AA5" s="193" t="s">
        <v>1044</v>
      </c>
      <c r="AB5" s="193" t="s">
        <v>1044</v>
      </c>
      <c r="AC5" s="193" t="s">
        <v>1044</v>
      </c>
      <c r="AD5" s="193" t="s">
        <v>1044</v>
      </c>
    </row>
    <row r="6" spans="1:30" ht="21" x14ac:dyDescent="0.3">
      <c r="A6" s="1"/>
      <c r="B6" s="195"/>
      <c r="C6" s="194" t="s">
        <v>424</v>
      </c>
      <c r="D6" s="194" t="s">
        <v>424</v>
      </c>
      <c r="E6" s="194" t="s">
        <v>424</v>
      </c>
      <c r="F6" s="194" t="s">
        <v>424</v>
      </c>
      <c r="G6" s="194" t="s">
        <v>423</v>
      </c>
      <c r="H6" s="194" t="s">
        <v>423</v>
      </c>
      <c r="I6" s="194" t="s">
        <v>423</v>
      </c>
      <c r="J6" s="194" t="s">
        <v>423</v>
      </c>
      <c r="K6" s="194" t="s">
        <v>422</v>
      </c>
      <c r="L6" s="194" t="s">
        <v>422</v>
      </c>
      <c r="M6" s="194" t="s">
        <v>422</v>
      </c>
      <c r="N6" s="194" t="s">
        <v>422</v>
      </c>
      <c r="O6" s="191" t="s">
        <v>1045</v>
      </c>
      <c r="P6" s="191" t="s">
        <v>1045</v>
      </c>
      <c r="Q6" s="191" t="s">
        <v>1045</v>
      </c>
      <c r="R6" s="191" t="s">
        <v>1045</v>
      </c>
      <c r="S6" s="195"/>
      <c r="T6" s="192" t="s">
        <v>1046</v>
      </c>
      <c r="U6" s="192" t="s">
        <v>1046</v>
      </c>
      <c r="V6" s="192" t="s">
        <v>1046</v>
      </c>
      <c r="W6" s="192" t="s">
        <v>1046</v>
      </c>
      <c r="X6" s="192" t="s">
        <v>1046</v>
      </c>
      <c r="Y6" s="195"/>
      <c r="Z6" s="193" t="s">
        <v>1047</v>
      </c>
      <c r="AA6" s="193" t="s">
        <v>1047</v>
      </c>
      <c r="AB6" s="193" t="s">
        <v>1047</v>
      </c>
      <c r="AC6" s="193" t="s">
        <v>1047</v>
      </c>
      <c r="AD6" s="193" t="s">
        <v>1047</v>
      </c>
    </row>
    <row r="7" spans="1:30" ht="30.6" x14ac:dyDescent="0.3">
      <c r="A7" s="1"/>
      <c r="B7" s="195"/>
      <c r="C7" s="78" t="s">
        <v>1048</v>
      </c>
      <c r="D7" s="78" t="s">
        <v>1049</v>
      </c>
      <c r="E7" s="78" t="s">
        <v>1050</v>
      </c>
      <c r="F7" s="78" t="s">
        <v>1051</v>
      </c>
      <c r="G7" s="78" t="s">
        <v>1052</v>
      </c>
      <c r="H7" s="78" t="s">
        <v>1053</v>
      </c>
      <c r="I7" s="78" t="s">
        <v>1054</v>
      </c>
      <c r="J7" s="78" t="s">
        <v>1055</v>
      </c>
      <c r="K7" s="78" t="s">
        <v>1056</v>
      </c>
      <c r="L7" s="78" t="s">
        <v>1057</v>
      </c>
      <c r="M7" s="78" t="s">
        <v>1058</v>
      </c>
      <c r="N7" s="78" t="s">
        <v>1059</v>
      </c>
      <c r="O7" s="63" t="s">
        <v>1060</v>
      </c>
      <c r="P7" s="63" t="s">
        <v>1061</v>
      </c>
      <c r="Q7" s="63" t="s">
        <v>1062</v>
      </c>
      <c r="R7" s="63" t="s">
        <v>1063</v>
      </c>
      <c r="S7" s="196"/>
      <c r="T7" s="79" t="s">
        <v>425</v>
      </c>
      <c r="U7" s="79" t="s">
        <v>426</v>
      </c>
      <c r="V7" s="79" t="s">
        <v>427</v>
      </c>
      <c r="W7" s="79" t="s">
        <v>428</v>
      </c>
      <c r="X7" s="79" t="s">
        <v>1063</v>
      </c>
      <c r="Y7" s="196"/>
      <c r="Z7" s="80" t="s">
        <v>1064</v>
      </c>
      <c r="AA7" s="80" t="s">
        <v>1065</v>
      </c>
      <c r="AB7" s="80" t="s">
        <v>1066</v>
      </c>
      <c r="AC7" s="80" t="s">
        <v>1067</v>
      </c>
      <c r="AD7" s="80" t="s">
        <v>869</v>
      </c>
    </row>
    <row r="8" spans="1:30" x14ac:dyDescent="0.3">
      <c r="A8" s="1"/>
      <c r="B8" s="81" t="s">
        <v>646</v>
      </c>
      <c r="C8" s="82">
        <v>430.4</v>
      </c>
      <c r="D8" s="82">
        <v>33.700000000000003</v>
      </c>
      <c r="E8" s="82">
        <v>0</v>
      </c>
      <c r="F8" s="82">
        <v>57.75</v>
      </c>
      <c r="G8" s="82">
        <v>3638.9</v>
      </c>
      <c r="H8" s="82">
        <v>1609.4</v>
      </c>
      <c r="I8" s="82">
        <v>0</v>
      </c>
      <c r="J8" s="82">
        <v>500.5</v>
      </c>
      <c r="K8" s="82">
        <v>742.2</v>
      </c>
      <c r="L8" s="82">
        <v>0</v>
      </c>
      <c r="M8" s="82">
        <v>0</v>
      </c>
      <c r="N8" s="82">
        <v>0</v>
      </c>
      <c r="O8" s="82">
        <v>521.85</v>
      </c>
      <c r="P8" s="82">
        <v>5748.8</v>
      </c>
      <c r="Q8" s="82">
        <v>742.2</v>
      </c>
      <c r="R8" s="83">
        <v>7012.85</v>
      </c>
      <c r="S8" s="81" t="s">
        <v>646</v>
      </c>
      <c r="T8" s="82">
        <v>4811.5</v>
      </c>
      <c r="U8" s="82">
        <v>1643.1</v>
      </c>
      <c r="V8" s="82">
        <v>0</v>
      </c>
      <c r="W8" s="82">
        <v>558.25</v>
      </c>
      <c r="X8" s="83">
        <v>7012.85</v>
      </c>
      <c r="Y8" s="81" t="s">
        <v>646</v>
      </c>
      <c r="Z8" s="82">
        <v>376.4</v>
      </c>
      <c r="AA8" s="82">
        <v>45.9</v>
      </c>
      <c r="AB8" s="82">
        <v>0</v>
      </c>
      <c r="AC8" s="82">
        <v>558.25</v>
      </c>
      <c r="AD8" s="83">
        <v>980.55</v>
      </c>
    </row>
    <row r="9" spans="1:30" x14ac:dyDescent="0.3">
      <c r="A9" s="1"/>
      <c r="B9" s="81" t="s">
        <v>647</v>
      </c>
      <c r="C9" s="82">
        <v>431.5</v>
      </c>
      <c r="D9" s="82">
        <v>31.2</v>
      </c>
      <c r="E9" s="82">
        <v>0</v>
      </c>
      <c r="F9" s="82">
        <v>51.71</v>
      </c>
      <c r="G9" s="82">
        <v>3624.2</v>
      </c>
      <c r="H9" s="82">
        <v>1498.7</v>
      </c>
      <c r="I9" s="82">
        <v>0</v>
      </c>
      <c r="J9" s="82">
        <v>508.7</v>
      </c>
      <c r="K9" s="82">
        <v>749.9</v>
      </c>
      <c r="L9" s="82">
        <v>0</v>
      </c>
      <c r="M9" s="82">
        <v>0</v>
      </c>
      <c r="N9" s="82">
        <v>0</v>
      </c>
      <c r="O9" s="82">
        <v>514.41</v>
      </c>
      <c r="P9" s="82">
        <v>5631.6</v>
      </c>
      <c r="Q9" s="82">
        <v>749.9</v>
      </c>
      <c r="R9" s="83">
        <v>6895.91</v>
      </c>
      <c r="S9" s="81" t="s">
        <v>647</v>
      </c>
      <c r="T9" s="82">
        <v>4805.6000000000004</v>
      </c>
      <c r="U9" s="82">
        <v>1529.9</v>
      </c>
      <c r="V9" s="82">
        <v>0</v>
      </c>
      <c r="W9" s="82">
        <v>560.41</v>
      </c>
      <c r="X9" s="83">
        <v>6895.91</v>
      </c>
      <c r="Y9" s="81" t="s">
        <v>647</v>
      </c>
      <c r="Z9" s="82">
        <v>375</v>
      </c>
      <c r="AA9" s="82">
        <v>43.4</v>
      </c>
      <c r="AB9" s="82">
        <v>0</v>
      </c>
      <c r="AC9" s="82">
        <v>560.41</v>
      </c>
      <c r="AD9" s="83">
        <v>978.81</v>
      </c>
    </row>
    <row r="10" spans="1:30" x14ac:dyDescent="0.3">
      <c r="A10" s="1"/>
      <c r="B10" s="81" t="s">
        <v>648</v>
      </c>
      <c r="C10" s="82">
        <v>429.8</v>
      </c>
      <c r="D10" s="82">
        <v>31.7</v>
      </c>
      <c r="E10" s="82">
        <v>0</v>
      </c>
      <c r="F10" s="82">
        <v>42.04</v>
      </c>
      <c r="G10" s="82">
        <v>3595.6</v>
      </c>
      <c r="H10" s="82">
        <v>1404.5</v>
      </c>
      <c r="I10" s="82">
        <v>0</v>
      </c>
      <c r="J10" s="82">
        <v>476.7</v>
      </c>
      <c r="K10" s="82">
        <v>755.2</v>
      </c>
      <c r="L10" s="82">
        <v>0</v>
      </c>
      <c r="M10" s="82">
        <v>0</v>
      </c>
      <c r="N10" s="82">
        <v>0</v>
      </c>
      <c r="O10" s="82">
        <v>503.54</v>
      </c>
      <c r="P10" s="82">
        <v>5476.8</v>
      </c>
      <c r="Q10" s="82">
        <v>755.2</v>
      </c>
      <c r="R10" s="83">
        <v>6735.54</v>
      </c>
      <c r="S10" s="81" t="s">
        <v>648</v>
      </c>
      <c r="T10" s="82">
        <v>4780.6000000000004</v>
      </c>
      <c r="U10" s="82">
        <v>1436.2</v>
      </c>
      <c r="V10" s="82">
        <v>0</v>
      </c>
      <c r="W10" s="82">
        <v>518.74</v>
      </c>
      <c r="X10" s="83">
        <v>6735.54</v>
      </c>
      <c r="Y10" s="81" t="s">
        <v>648</v>
      </c>
      <c r="Z10" s="82">
        <v>372.6</v>
      </c>
      <c r="AA10" s="82">
        <v>43.9</v>
      </c>
      <c r="AB10" s="82">
        <v>0</v>
      </c>
      <c r="AC10" s="82">
        <v>518.74</v>
      </c>
      <c r="AD10" s="83">
        <v>935.24</v>
      </c>
    </row>
    <row r="11" spans="1:30" x14ac:dyDescent="0.3">
      <c r="A11" s="1"/>
      <c r="B11" s="81" t="s">
        <v>649</v>
      </c>
      <c r="C11" s="82">
        <v>428.3</v>
      </c>
      <c r="D11" s="82">
        <v>31</v>
      </c>
      <c r="E11" s="82">
        <v>0</v>
      </c>
      <c r="F11" s="82">
        <v>46.92</v>
      </c>
      <c r="G11" s="82">
        <v>3572.7</v>
      </c>
      <c r="H11" s="82">
        <v>1404.7</v>
      </c>
      <c r="I11" s="82">
        <v>0</v>
      </c>
      <c r="J11" s="82">
        <v>440</v>
      </c>
      <c r="K11" s="82">
        <v>755.1</v>
      </c>
      <c r="L11" s="82">
        <v>0</v>
      </c>
      <c r="M11" s="82">
        <v>0</v>
      </c>
      <c r="N11" s="82">
        <v>0</v>
      </c>
      <c r="O11" s="82">
        <v>506.22</v>
      </c>
      <c r="P11" s="82">
        <v>5417.4</v>
      </c>
      <c r="Q11" s="82">
        <v>755.1</v>
      </c>
      <c r="R11" s="83">
        <v>6678.72</v>
      </c>
      <c r="S11" s="81" t="s">
        <v>649</v>
      </c>
      <c r="T11" s="82">
        <v>4756.1000000000004</v>
      </c>
      <c r="U11" s="82">
        <v>1435.7</v>
      </c>
      <c r="V11" s="82">
        <v>0</v>
      </c>
      <c r="W11" s="82">
        <v>486.92</v>
      </c>
      <c r="X11" s="83">
        <v>6678.72</v>
      </c>
      <c r="Y11" s="81" t="s">
        <v>649</v>
      </c>
      <c r="Z11" s="82">
        <v>372.9</v>
      </c>
      <c r="AA11" s="82">
        <v>43.2</v>
      </c>
      <c r="AB11" s="82">
        <v>0</v>
      </c>
      <c r="AC11" s="82">
        <v>486.92</v>
      </c>
      <c r="AD11" s="83">
        <v>903.02</v>
      </c>
    </row>
    <row r="12" spans="1:30" x14ac:dyDescent="0.3">
      <c r="A12" s="1"/>
      <c r="B12" s="81" t="s">
        <v>650</v>
      </c>
      <c r="C12" s="82">
        <v>430.3</v>
      </c>
      <c r="D12" s="82">
        <v>31.3</v>
      </c>
      <c r="E12" s="82">
        <v>0</v>
      </c>
      <c r="F12" s="82">
        <v>44.46</v>
      </c>
      <c r="G12" s="82">
        <v>3556.6</v>
      </c>
      <c r="H12" s="82">
        <v>1407.5</v>
      </c>
      <c r="I12" s="82">
        <v>0</v>
      </c>
      <c r="J12" s="82">
        <v>378.8</v>
      </c>
      <c r="K12" s="82">
        <v>758</v>
      </c>
      <c r="L12" s="82">
        <v>0</v>
      </c>
      <c r="M12" s="82">
        <v>0</v>
      </c>
      <c r="N12" s="82">
        <v>0</v>
      </c>
      <c r="O12" s="82">
        <v>506.06</v>
      </c>
      <c r="P12" s="82">
        <v>5342.9</v>
      </c>
      <c r="Q12" s="82">
        <v>758</v>
      </c>
      <c r="R12" s="83">
        <v>6606.96</v>
      </c>
      <c r="S12" s="81" t="s">
        <v>650</v>
      </c>
      <c r="T12" s="82">
        <v>4744.8999999999996</v>
      </c>
      <c r="U12" s="82">
        <v>1438.8</v>
      </c>
      <c r="V12" s="82">
        <v>0</v>
      </c>
      <c r="W12" s="82">
        <v>423.26</v>
      </c>
      <c r="X12" s="83">
        <v>6606.96</v>
      </c>
      <c r="Y12" s="81" t="s">
        <v>650</v>
      </c>
      <c r="Z12" s="82">
        <v>373.3</v>
      </c>
      <c r="AA12" s="82">
        <v>43.5</v>
      </c>
      <c r="AB12" s="82">
        <v>0</v>
      </c>
      <c r="AC12" s="82">
        <v>423.26</v>
      </c>
      <c r="AD12" s="83">
        <v>840.06</v>
      </c>
    </row>
    <row r="13" spans="1:30" x14ac:dyDescent="0.3">
      <c r="A13" s="1"/>
      <c r="B13" s="81" t="s">
        <v>651</v>
      </c>
      <c r="C13" s="82">
        <v>425.4</v>
      </c>
      <c r="D13" s="82">
        <v>32.6</v>
      </c>
      <c r="E13" s="82">
        <v>0</v>
      </c>
      <c r="F13" s="82">
        <v>40.479999999999997</v>
      </c>
      <c r="G13" s="82">
        <v>3518.5</v>
      </c>
      <c r="H13" s="82">
        <v>1432.6</v>
      </c>
      <c r="I13" s="82">
        <v>0</v>
      </c>
      <c r="J13" s="82">
        <v>337.2</v>
      </c>
      <c r="K13" s="82">
        <v>744</v>
      </c>
      <c r="L13" s="82">
        <v>0</v>
      </c>
      <c r="M13" s="82">
        <v>0</v>
      </c>
      <c r="N13" s="82">
        <v>0</v>
      </c>
      <c r="O13" s="82">
        <v>498.48</v>
      </c>
      <c r="P13" s="82">
        <v>5288.3</v>
      </c>
      <c r="Q13" s="82">
        <v>744</v>
      </c>
      <c r="R13" s="83">
        <v>6530.78</v>
      </c>
      <c r="S13" s="81" t="s">
        <v>651</v>
      </c>
      <c r="T13" s="82">
        <v>4687.8999999999996</v>
      </c>
      <c r="U13" s="82">
        <v>1465.2</v>
      </c>
      <c r="V13" s="82">
        <v>0</v>
      </c>
      <c r="W13" s="82">
        <v>377.68</v>
      </c>
      <c r="X13" s="83">
        <v>6530.78</v>
      </c>
      <c r="Y13" s="81" t="s">
        <v>651</v>
      </c>
      <c r="Z13" s="82">
        <v>372.6</v>
      </c>
      <c r="AA13" s="82">
        <v>44.8</v>
      </c>
      <c r="AB13" s="82">
        <v>0</v>
      </c>
      <c r="AC13" s="82">
        <v>377.68</v>
      </c>
      <c r="AD13" s="83">
        <v>795.08</v>
      </c>
    </row>
    <row r="14" spans="1:30" x14ac:dyDescent="0.3">
      <c r="A14" s="1"/>
      <c r="B14" s="81" t="s">
        <v>652</v>
      </c>
      <c r="C14" s="82">
        <v>428.4</v>
      </c>
      <c r="D14" s="82">
        <v>31.5</v>
      </c>
      <c r="E14" s="82">
        <v>0</v>
      </c>
      <c r="F14" s="82">
        <v>33.35</v>
      </c>
      <c r="G14" s="82">
        <v>3568.7</v>
      </c>
      <c r="H14" s="82">
        <v>1433.2</v>
      </c>
      <c r="I14" s="82">
        <v>0</v>
      </c>
      <c r="J14" s="82">
        <v>327.7</v>
      </c>
      <c r="K14" s="82">
        <v>756.5</v>
      </c>
      <c r="L14" s="82">
        <v>0</v>
      </c>
      <c r="M14" s="82">
        <v>0</v>
      </c>
      <c r="N14" s="82">
        <v>0</v>
      </c>
      <c r="O14" s="82">
        <v>493.25</v>
      </c>
      <c r="P14" s="82">
        <v>5329.6</v>
      </c>
      <c r="Q14" s="82">
        <v>756.5</v>
      </c>
      <c r="R14" s="83">
        <v>6579.35</v>
      </c>
      <c r="S14" s="81" t="s">
        <v>652</v>
      </c>
      <c r="T14" s="82">
        <v>4753.6000000000004</v>
      </c>
      <c r="U14" s="82">
        <v>1464.7</v>
      </c>
      <c r="V14" s="82">
        <v>0</v>
      </c>
      <c r="W14" s="82">
        <v>361.05</v>
      </c>
      <c r="X14" s="83">
        <v>6579.35</v>
      </c>
      <c r="Y14" s="81" t="s">
        <v>652</v>
      </c>
      <c r="Z14" s="82">
        <v>373.1</v>
      </c>
      <c r="AA14" s="82">
        <v>43.7</v>
      </c>
      <c r="AB14" s="82">
        <v>0</v>
      </c>
      <c r="AC14" s="82">
        <v>361.05</v>
      </c>
      <c r="AD14" s="83">
        <v>777.85</v>
      </c>
    </row>
    <row r="15" spans="1:30" x14ac:dyDescent="0.3">
      <c r="A15" s="1"/>
      <c r="B15" s="81" t="s">
        <v>653</v>
      </c>
      <c r="C15" s="82">
        <v>428.9</v>
      </c>
      <c r="D15" s="82">
        <v>34.799999999999997</v>
      </c>
      <c r="E15" s="82">
        <v>0</v>
      </c>
      <c r="F15" s="82">
        <v>33.950000000000003</v>
      </c>
      <c r="G15" s="82">
        <v>3574.5</v>
      </c>
      <c r="H15" s="82">
        <v>1427.3</v>
      </c>
      <c r="I15" s="82">
        <v>0</v>
      </c>
      <c r="J15" s="82">
        <v>261.5</v>
      </c>
      <c r="K15" s="82">
        <v>759.7</v>
      </c>
      <c r="L15" s="82">
        <v>0</v>
      </c>
      <c r="M15" s="82">
        <v>0</v>
      </c>
      <c r="N15" s="82">
        <v>0</v>
      </c>
      <c r="O15" s="82">
        <v>497.65</v>
      </c>
      <c r="P15" s="82">
        <v>5263.3</v>
      </c>
      <c r="Q15" s="82">
        <v>759.7</v>
      </c>
      <c r="R15" s="83">
        <v>6520.65</v>
      </c>
      <c r="S15" s="81" t="s">
        <v>653</v>
      </c>
      <c r="T15" s="82">
        <v>4763.1000000000004</v>
      </c>
      <c r="U15" s="82">
        <v>1462.1</v>
      </c>
      <c r="V15" s="82">
        <v>0</v>
      </c>
      <c r="W15" s="82">
        <v>295.45</v>
      </c>
      <c r="X15" s="83">
        <v>6520.65</v>
      </c>
      <c r="Y15" s="81" t="s">
        <v>653</v>
      </c>
      <c r="Z15" s="82">
        <v>373.5</v>
      </c>
      <c r="AA15" s="82">
        <v>47</v>
      </c>
      <c r="AB15" s="82">
        <v>0</v>
      </c>
      <c r="AC15" s="82">
        <v>295.45</v>
      </c>
      <c r="AD15" s="83">
        <v>715.95</v>
      </c>
    </row>
    <row r="16" spans="1:30" x14ac:dyDescent="0.3">
      <c r="A16" s="1"/>
      <c r="B16" s="81" t="s">
        <v>654</v>
      </c>
      <c r="C16" s="82">
        <v>426.7</v>
      </c>
      <c r="D16" s="82">
        <v>35.200000000000003</v>
      </c>
      <c r="E16" s="82">
        <v>0</v>
      </c>
      <c r="F16" s="82">
        <v>39.11</v>
      </c>
      <c r="G16" s="82">
        <v>3527.5</v>
      </c>
      <c r="H16" s="82">
        <v>1512</v>
      </c>
      <c r="I16" s="82">
        <v>0</v>
      </c>
      <c r="J16" s="82">
        <v>240.1</v>
      </c>
      <c r="K16" s="82">
        <v>751.5</v>
      </c>
      <c r="L16" s="82">
        <v>0</v>
      </c>
      <c r="M16" s="82">
        <v>0</v>
      </c>
      <c r="N16" s="82">
        <v>0</v>
      </c>
      <c r="O16" s="82">
        <v>501.01</v>
      </c>
      <c r="P16" s="82">
        <v>5279.6</v>
      </c>
      <c r="Q16" s="82">
        <v>751.5</v>
      </c>
      <c r="R16" s="83">
        <v>6532.11</v>
      </c>
      <c r="S16" s="81" t="s">
        <v>654</v>
      </c>
      <c r="T16" s="82">
        <v>4705.7</v>
      </c>
      <c r="U16" s="82">
        <v>1547.2</v>
      </c>
      <c r="V16" s="82">
        <v>0</v>
      </c>
      <c r="W16" s="82">
        <v>279.20999999999998</v>
      </c>
      <c r="X16" s="83">
        <v>6532.11</v>
      </c>
      <c r="Y16" s="81" t="s">
        <v>654</v>
      </c>
      <c r="Z16" s="82">
        <v>372.6</v>
      </c>
      <c r="AA16" s="82">
        <v>47.4</v>
      </c>
      <c r="AB16" s="82">
        <v>0</v>
      </c>
      <c r="AC16" s="82">
        <v>279.20999999999998</v>
      </c>
      <c r="AD16" s="83">
        <v>699.21</v>
      </c>
    </row>
    <row r="17" spans="1:30" x14ac:dyDescent="0.3">
      <c r="A17" s="1"/>
      <c r="B17" s="81" t="s">
        <v>655</v>
      </c>
      <c r="C17" s="82">
        <v>433.6</v>
      </c>
      <c r="D17" s="82">
        <v>35</v>
      </c>
      <c r="E17" s="82">
        <v>0</v>
      </c>
      <c r="F17" s="82">
        <v>50.13</v>
      </c>
      <c r="G17" s="82">
        <v>3501.2</v>
      </c>
      <c r="H17" s="82">
        <v>1481.7</v>
      </c>
      <c r="I17" s="82">
        <v>0</v>
      </c>
      <c r="J17" s="82">
        <v>223.1</v>
      </c>
      <c r="K17" s="82">
        <v>760.8</v>
      </c>
      <c r="L17" s="82">
        <v>0</v>
      </c>
      <c r="M17" s="82">
        <v>0</v>
      </c>
      <c r="N17" s="82">
        <v>0</v>
      </c>
      <c r="O17" s="82">
        <v>518.73</v>
      </c>
      <c r="P17" s="82">
        <v>5206</v>
      </c>
      <c r="Q17" s="82">
        <v>760.8</v>
      </c>
      <c r="R17" s="83">
        <v>6485.53</v>
      </c>
      <c r="S17" s="81" t="s">
        <v>655</v>
      </c>
      <c r="T17" s="82">
        <v>4695.6000000000004</v>
      </c>
      <c r="U17" s="82">
        <v>1516.7</v>
      </c>
      <c r="V17" s="82">
        <v>0</v>
      </c>
      <c r="W17" s="82">
        <v>273.23</v>
      </c>
      <c r="X17" s="83">
        <v>6485.53</v>
      </c>
      <c r="Y17" s="81" t="s">
        <v>655</v>
      </c>
      <c r="Z17" s="82">
        <v>377.4</v>
      </c>
      <c r="AA17" s="82">
        <v>47.2</v>
      </c>
      <c r="AB17" s="82">
        <v>0</v>
      </c>
      <c r="AC17" s="82">
        <v>273.23</v>
      </c>
      <c r="AD17" s="83">
        <v>697.83</v>
      </c>
    </row>
    <row r="18" spans="1:30" x14ac:dyDescent="0.3">
      <c r="A18" s="1"/>
      <c r="B18" s="81" t="s">
        <v>656</v>
      </c>
      <c r="C18" s="82">
        <v>432.5</v>
      </c>
      <c r="D18" s="82">
        <v>32.200000000000003</v>
      </c>
      <c r="E18" s="82">
        <v>0</v>
      </c>
      <c r="F18" s="82">
        <v>53.22</v>
      </c>
      <c r="G18" s="82">
        <v>3475.4</v>
      </c>
      <c r="H18" s="82">
        <v>1607</v>
      </c>
      <c r="I18" s="82">
        <v>0</v>
      </c>
      <c r="J18" s="82">
        <v>196.9</v>
      </c>
      <c r="K18" s="82">
        <v>751.3</v>
      </c>
      <c r="L18" s="82">
        <v>0</v>
      </c>
      <c r="M18" s="82">
        <v>0.1</v>
      </c>
      <c r="N18" s="82">
        <v>0</v>
      </c>
      <c r="O18" s="82">
        <v>517.91999999999996</v>
      </c>
      <c r="P18" s="82">
        <v>5279.3</v>
      </c>
      <c r="Q18" s="82">
        <v>751.4</v>
      </c>
      <c r="R18" s="83">
        <v>6548.62</v>
      </c>
      <c r="S18" s="81" t="s">
        <v>656</v>
      </c>
      <c r="T18" s="82">
        <v>4659.2</v>
      </c>
      <c r="U18" s="82">
        <v>1639.2</v>
      </c>
      <c r="V18" s="82">
        <v>0.1</v>
      </c>
      <c r="W18" s="82">
        <v>250.12</v>
      </c>
      <c r="X18" s="83">
        <v>6548.62</v>
      </c>
      <c r="Y18" s="81" t="s">
        <v>656</v>
      </c>
      <c r="Z18" s="82">
        <v>376.8</v>
      </c>
      <c r="AA18" s="82">
        <v>44.4</v>
      </c>
      <c r="AB18" s="82">
        <v>0.1</v>
      </c>
      <c r="AC18" s="82">
        <v>250.12</v>
      </c>
      <c r="AD18" s="83">
        <v>671.42</v>
      </c>
    </row>
    <row r="19" spans="1:30" x14ac:dyDescent="0.3">
      <c r="A19" s="1"/>
      <c r="B19" s="81" t="s">
        <v>657</v>
      </c>
      <c r="C19" s="82">
        <v>435.6</v>
      </c>
      <c r="D19" s="82">
        <v>33.799999999999997</v>
      </c>
      <c r="E19" s="82">
        <v>0</v>
      </c>
      <c r="F19" s="82">
        <v>49.75</v>
      </c>
      <c r="G19" s="82">
        <v>3611.9</v>
      </c>
      <c r="H19" s="82">
        <v>1488</v>
      </c>
      <c r="I19" s="82">
        <v>0</v>
      </c>
      <c r="J19" s="82">
        <v>203.6</v>
      </c>
      <c r="K19" s="82">
        <v>709.9</v>
      </c>
      <c r="L19" s="82">
        <v>0</v>
      </c>
      <c r="M19" s="82">
        <v>4.5</v>
      </c>
      <c r="N19" s="82">
        <v>0</v>
      </c>
      <c r="O19" s="82">
        <v>519.15</v>
      </c>
      <c r="P19" s="82">
        <v>5303.5</v>
      </c>
      <c r="Q19" s="82">
        <v>714.4</v>
      </c>
      <c r="R19" s="83">
        <v>6537.05</v>
      </c>
      <c r="S19" s="81" t="s">
        <v>657</v>
      </c>
      <c r="T19" s="82">
        <v>4757.3999999999996</v>
      </c>
      <c r="U19" s="82">
        <v>1521.8</v>
      </c>
      <c r="V19" s="82">
        <v>4.5</v>
      </c>
      <c r="W19" s="82">
        <v>253.35</v>
      </c>
      <c r="X19" s="83">
        <v>6537.05</v>
      </c>
      <c r="Y19" s="81" t="s">
        <v>657</v>
      </c>
      <c r="Z19" s="82">
        <v>377.4</v>
      </c>
      <c r="AA19" s="82">
        <v>46</v>
      </c>
      <c r="AB19" s="82">
        <v>4.5</v>
      </c>
      <c r="AC19" s="82">
        <v>253.35</v>
      </c>
      <c r="AD19" s="83">
        <v>681.25</v>
      </c>
    </row>
    <row r="20" spans="1:30" x14ac:dyDescent="0.3">
      <c r="A20" s="1"/>
      <c r="B20" s="81" t="s">
        <v>658</v>
      </c>
      <c r="C20" s="82">
        <v>432</v>
      </c>
      <c r="D20" s="82">
        <v>32.4</v>
      </c>
      <c r="E20" s="82">
        <v>0</v>
      </c>
      <c r="F20" s="82">
        <v>59.64</v>
      </c>
      <c r="G20" s="82">
        <v>3389.3</v>
      </c>
      <c r="H20" s="82">
        <v>1402.7</v>
      </c>
      <c r="I20" s="82">
        <v>0</v>
      </c>
      <c r="J20" s="82">
        <v>199.1</v>
      </c>
      <c r="K20" s="82">
        <v>693.8</v>
      </c>
      <c r="L20" s="82">
        <v>0</v>
      </c>
      <c r="M20" s="82">
        <v>82.6</v>
      </c>
      <c r="N20" s="82">
        <v>0</v>
      </c>
      <c r="O20" s="82">
        <v>524.04</v>
      </c>
      <c r="P20" s="82">
        <v>4991.1000000000004</v>
      </c>
      <c r="Q20" s="82">
        <v>776.4</v>
      </c>
      <c r="R20" s="83">
        <v>6291.54</v>
      </c>
      <c r="S20" s="81" t="s">
        <v>658</v>
      </c>
      <c r="T20" s="82">
        <v>4515.1000000000004</v>
      </c>
      <c r="U20" s="82">
        <v>1435.1</v>
      </c>
      <c r="V20" s="82">
        <v>82.6</v>
      </c>
      <c r="W20" s="82">
        <v>258.74</v>
      </c>
      <c r="X20" s="83">
        <v>6291.54</v>
      </c>
      <c r="Y20" s="81" t="s">
        <v>658</v>
      </c>
      <c r="Z20" s="82">
        <v>374.7</v>
      </c>
      <c r="AA20" s="82">
        <v>44.6</v>
      </c>
      <c r="AB20" s="82">
        <v>82.6</v>
      </c>
      <c r="AC20" s="82">
        <v>258.74</v>
      </c>
      <c r="AD20" s="83">
        <v>760.64</v>
      </c>
    </row>
    <row r="21" spans="1:30" x14ac:dyDescent="0.3">
      <c r="A21" s="1"/>
      <c r="B21" s="81" t="s">
        <v>659</v>
      </c>
      <c r="C21" s="82">
        <v>371.2</v>
      </c>
      <c r="D21" s="82">
        <v>33.1</v>
      </c>
      <c r="E21" s="82">
        <v>0</v>
      </c>
      <c r="F21" s="82">
        <v>62.73</v>
      </c>
      <c r="G21" s="82">
        <v>3094.9</v>
      </c>
      <c r="H21" s="82">
        <v>1413.6</v>
      </c>
      <c r="I21" s="82">
        <v>0.1</v>
      </c>
      <c r="J21" s="82">
        <v>175.7</v>
      </c>
      <c r="K21" s="82">
        <v>593.5</v>
      </c>
      <c r="L21" s="82">
        <v>0</v>
      </c>
      <c r="M21" s="82">
        <v>327.3</v>
      </c>
      <c r="N21" s="82">
        <v>0</v>
      </c>
      <c r="O21" s="82">
        <v>467.03</v>
      </c>
      <c r="P21" s="82">
        <v>4684.3</v>
      </c>
      <c r="Q21" s="82">
        <v>920.8</v>
      </c>
      <c r="R21" s="83">
        <v>6072.13</v>
      </c>
      <c r="S21" s="81" t="s">
        <v>659</v>
      </c>
      <c r="T21" s="82">
        <v>4059.6</v>
      </c>
      <c r="U21" s="82">
        <v>1446.7</v>
      </c>
      <c r="V21" s="82">
        <v>327.39999999999998</v>
      </c>
      <c r="W21" s="82">
        <v>238.43</v>
      </c>
      <c r="X21" s="83">
        <v>6072.13</v>
      </c>
      <c r="Y21" s="81" t="s">
        <v>659</v>
      </c>
      <c r="Z21" s="82">
        <v>362.8</v>
      </c>
      <c r="AA21" s="82">
        <v>45.3</v>
      </c>
      <c r="AB21" s="82">
        <v>327.39999999999998</v>
      </c>
      <c r="AC21" s="82">
        <v>238.43</v>
      </c>
      <c r="AD21" s="83">
        <v>973.93</v>
      </c>
    </row>
    <row r="22" spans="1:30" x14ac:dyDescent="0.3">
      <c r="A22" s="1"/>
      <c r="B22" s="81" t="s">
        <v>660</v>
      </c>
      <c r="C22" s="82">
        <v>346.5</v>
      </c>
      <c r="D22" s="82">
        <v>31.1</v>
      </c>
      <c r="E22" s="82">
        <v>0.1</v>
      </c>
      <c r="F22" s="82">
        <v>52.62</v>
      </c>
      <c r="G22" s="82">
        <v>3023.9</v>
      </c>
      <c r="H22" s="82">
        <v>1408.7</v>
      </c>
      <c r="I22" s="82">
        <v>0.2</v>
      </c>
      <c r="J22" s="82">
        <v>204.5</v>
      </c>
      <c r="K22" s="82">
        <v>557</v>
      </c>
      <c r="L22" s="82">
        <v>0</v>
      </c>
      <c r="M22" s="82">
        <v>618.6</v>
      </c>
      <c r="N22" s="82">
        <v>0</v>
      </c>
      <c r="O22" s="82">
        <v>430.32</v>
      </c>
      <c r="P22" s="82">
        <v>4637.3</v>
      </c>
      <c r="Q22" s="82">
        <v>1175.5999999999999</v>
      </c>
      <c r="R22" s="83">
        <v>6243.22</v>
      </c>
      <c r="S22" s="81" t="s">
        <v>660</v>
      </c>
      <c r="T22" s="82">
        <v>3927.4</v>
      </c>
      <c r="U22" s="82">
        <v>1439.8</v>
      </c>
      <c r="V22" s="82">
        <v>618.9</v>
      </c>
      <c r="W22" s="82">
        <v>257.12</v>
      </c>
      <c r="X22" s="83">
        <v>6243.22</v>
      </c>
      <c r="Y22" s="81" t="s">
        <v>660</v>
      </c>
      <c r="Z22" s="82">
        <v>356.3</v>
      </c>
      <c r="AA22" s="82">
        <v>43.3</v>
      </c>
      <c r="AB22" s="82">
        <v>618.9</v>
      </c>
      <c r="AC22" s="82">
        <v>257.12</v>
      </c>
      <c r="AD22" s="83">
        <v>1275.6199999999999</v>
      </c>
    </row>
    <row r="23" spans="1:30" x14ac:dyDescent="0.3">
      <c r="A23" s="1"/>
      <c r="B23" s="81" t="s">
        <v>661</v>
      </c>
      <c r="C23" s="82">
        <v>348.4</v>
      </c>
      <c r="D23" s="82">
        <v>33.799999999999997</v>
      </c>
      <c r="E23" s="82">
        <v>0.1</v>
      </c>
      <c r="F23" s="82">
        <v>51.12</v>
      </c>
      <c r="G23" s="82">
        <v>2891.1</v>
      </c>
      <c r="H23" s="82">
        <v>1404.3</v>
      </c>
      <c r="I23" s="82">
        <v>0.4</v>
      </c>
      <c r="J23" s="82">
        <v>204.6</v>
      </c>
      <c r="K23" s="82">
        <v>569.29999999999995</v>
      </c>
      <c r="L23" s="82">
        <v>0</v>
      </c>
      <c r="M23" s="82">
        <v>814.1</v>
      </c>
      <c r="N23" s="82">
        <v>0</v>
      </c>
      <c r="O23" s="82">
        <v>433.42</v>
      </c>
      <c r="P23" s="82">
        <v>4500.3999999999996</v>
      </c>
      <c r="Q23" s="82">
        <v>1383.4</v>
      </c>
      <c r="R23" s="83">
        <v>6317.22</v>
      </c>
      <c r="S23" s="81" t="s">
        <v>661</v>
      </c>
      <c r="T23" s="82">
        <v>3808.8</v>
      </c>
      <c r="U23" s="82">
        <v>1438.1</v>
      </c>
      <c r="V23" s="82">
        <v>814.6</v>
      </c>
      <c r="W23" s="82">
        <v>255.72</v>
      </c>
      <c r="X23" s="83">
        <v>6317.22</v>
      </c>
      <c r="Y23" s="81" t="s">
        <v>661</v>
      </c>
      <c r="Z23" s="82">
        <v>358.6</v>
      </c>
      <c r="AA23" s="82">
        <v>46</v>
      </c>
      <c r="AB23" s="82">
        <v>814.6</v>
      </c>
      <c r="AC23" s="82">
        <v>255.72</v>
      </c>
      <c r="AD23" s="83">
        <v>1474.92</v>
      </c>
    </row>
    <row r="24" spans="1:30" x14ac:dyDescent="0.3">
      <c r="A24" s="1"/>
      <c r="B24" s="81" t="s">
        <v>662</v>
      </c>
      <c r="C24" s="82">
        <v>345.5</v>
      </c>
      <c r="D24" s="82">
        <v>33.9</v>
      </c>
      <c r="E24" s="82">
        <v>0.2</v>
      </c>
      <c r="F24" s="82">
        <v>57.19</v>
      </c>
      <c r="G24" s="82">
        <v>2956.1</v>
      </c>
      <c r="H24" s="82">
        <v>1395.2</v>
      </c>
      <c r="I24" s="82">
        <v>0.9</v>
      </c>
      <c r="J24" s="82">
        <v>180.4</v>
      </c>
      <c r="K24" s="82">
        <v>563.29999999999995</v>
      </c>
      <c r="L24" s="82">
        <v>0</v>
      </c>
      <c r="M24" s="82">
        <v>867.7</v>
      </c>
      <c r="N24" s="82">
        <v>0</v>
      </c>
      <c r="O24" s="82">
        <v>436.79</v>
      </c>
      <c r="P24" s="82">
        <v>4532.6000000000004</v>
      </c>
      <c r="Q24" s="82">
        <v>1431</v>
      </c>
      <c r="R24" s="83">
        <v>6400.39</v>
      </c>
      <c r="S24" s="81" t="s">
        <v>662</v>
      </c>
      <c r="T24" s="82">
        <v>3864.9</v>
      </c>
      <c r="U24" s="82">
        <v>1429.1</v>
      </c>
      <c r="V24" s="82">
        <v>868.8</v>
      </c>
      <c r="W24" s="82">
        <v>237.59</v>
      </c>
      <c r="X24" s="83">
        <v>6400.39</v>
      </c>
      <c r="Y24" s="81" t="s">
        <v>662</v>
      </c>
      <c r="Z24" s="82">
        <v>364.6</v>
      </c>
      <c r="AA24" s="82">
        <v>46.1</v>
      </c>
      <c r="AB24" s="82">
        <v>868.8</v>
      </c>
      <c r="AC24" s="82">
        <v>237.59</v>
      </c>
      <c r="AD24" s="83">
        <v>1517.09</v>
      </c>
    </row>
    <row r="25" spans="1:30" x14ac:dyDescent="0.3">
      <c r="A25" s="1"/>
      <c r="B25" s="81" t="s">
        <v>663</v>
      </c>
      <c r="C25" s="82">
        <v>350.7</v>
      </c>
      <c r="D25" s="82">
        <v>34.700000000000003</v>
      </c>
      <c r="E25" s="82">
        <v>0.2</v>
      </c>
      <c r="F25" s="82">
        <v>52.09</v>
      </c>
      <c r="G25" s="82">
        <v>3071.2</v>
      </c>
      <c r="H25" s="82">
        <v>1398.9</v>
      </c>
      <c r="I25" s="82">
        <v>1.2</v>
      </c>
      <c r="J25" s="82">
        <v>151.5</v>
      </c>
      <c r="K25" s="82">
        <v>556</v>
      </c>
      <c r="L25" s="82">
        <v>0</v>
      </c>
      <c r="M25" s="82">
        <v>905.7</v>
      </c>
      <c r="N25" s="82">
        <v>0</v>
      </c>
      <c r="O25" s="82">
        <v>437.69</v>
      </c>
      <c r="P25" s="82">
        <v>4622.8</v>
      </c>
      <c r="Q25" s="82">
        <v>1461.7</v>
      </c>
      <c r="R25" s="83">
        <v>6522.19</v>
      </c>
      <c r="S25" s="81" t="s">
        <v>663</v>
      </c>
      <c r="T25" s="82">
        <v>3977.9</v>
      </c>
      <c r="U25" s="82">
        <v>1433.6</v>
      </c>
      <c r="V25" s="82">
        <v>907.1</v>
      </c>
      <c r="W25" s="82">
        <v>203.59</v>
      </c>
      <c r="X25" s="83">
        <v>6522.19</v>
      </c>
      <c r="Y25" s="81" t="s">
        <v>663</v>
      </c>
      <c r="Z25" s="82">
        <v>370.9</v>
      </c>
      <c r="AA25" s="82">
        <v>46.8</v>
      </c>
      <c r="AB25" s="82">
        <v>907.1</v>
      </c>
      <c r="AC25" s="82">
        <v>203.59</v>
      </c>
      <c r="AD25" s="83">
        <v>1528.39</v>
      </c>
    </row>
    <row r="26" spans="1:30" x14ac:dyDescent="0.3">
      <c r="A26" s="1"/>
      <c r="B26" s="81" t="s">
        <v>664</v>
      </c>
      <c r="C26" s="82">
        <v>351.6</v>
      </c>
      <c r="D26" s="82">
        <v>31.6</v>
      </c>
      <c r="E26" s="82">
        <v>0.3</v>
      </c>
      <c r="F26" s="82">
        <v>59.66</v>
      </c>
      <c r="G26" s="82">
        <v>3090.9</v>
      </c>
      <c r="H26" s="82">
        <v>1413.7</v>
      </c>
      <c r="I26" s="82">
        <v>1.3</v>
      </c>
      <c r="J26" s="82">
        <v>161.9</v>
      </c>
      <c r="K26" s="82">
        <v>629.29999999999995</v>
      </c>
      <c r="L26" s="82">
        <v>0</v>
      </c>
      <c r="M26" s="82">
        <v>971.5</v>
      </c>
      <c r="N26" s="82">
        <v>0</v>
      </c>
      <c r="O26" s="82">
        <v>443.16</v>
      </c>
      <c r="P26" s="82">
        <v>4667.8</v>
      </c>
      <c r="Q26" s="82">
        <v>1600.8</v>
      </c>
      <c r="R26" s="83">
        <v>6711.76</v>
      </c>
      <c r="S26" s="81" t="s">
        <v>664</v>
      </c>
      <c r="T26" s="82">
        <v>4071.8</v>
      </c>
      <c r="U26" s="82">
        <v>1445.3</v>
      </c>
      <c r="V26" s="82">
        <v>973.1</v>
      </c>
      <c r="W26" s="82">
        <v>221.56</v>
      </c>
      <c r="X26" s="83">
        <v>6711.76</v>
      </c>
      <c r="Y26" s="81" t="s">
        <v>664</v>
      </c>
      <c r="Z26" s="82">
        <v>372</v>
      </c>
      <c r="AA26" s="82">
        <v>43.2</v>
      </c>
      <c r="AB26" s="82">
        <v>973.1</v>
      </c>
      <c r="AC26" s="82">
        <v>221.56</v>
      </c>
      <c r="AD26" s="83">
        <v>1609.86</v>
      </c>
    </row>
    <row r="27" spans="1:30" x14ac:dyDescent="0.3">
      <c r="A27" s="1"/>
      <c r="B27" s="81" t="s">
        <v>665</v>
      </c>
      <c r="C27" s="82">
        <v>381</v>
      </c>
      <c r="D27" s="82">
        <v>31.2</v>
      </c>
      <c r="E27" s="82">
        <v>0.3</v>
      </c>
      <c r="F27" s="82">
        <v>72.63</v>
      </c>
      <c r="G27" s="82">
        <v>3048.3</v>
      </c>
      <c r="H27" s="82">
        <v>1415</v>
      </c>
      <c r="I27" s="82">
        <v>1.4</v>
      </c>
      <c r="J27" s="82">
        <v>206.7</v>
      </c>
      <c r="K27" s="82">
        <v>635.79999999999995</v>
      </c>
      <c r="L27" s="82">
        <v>0</v>
      </c>
      <c r="M27" s="82">
        <v>984.6</v>
      </c>
      <c r="N27" s="82">
        <v>0</v>
      </c>
      <c r="O27" s="82">
        <v>485.13</v>
      </c>
      <c r="P27" s="82">
        <v>4671.3999999999996</v>
      </c>
      <c r="Q27" s="82">
        <v>1620.4</v>
      </c>
      <c r="R27" s="83">
        <v>6776.93</v>
      </c>
      <c r="S27" s="81" t="s">
        <v>665</v>
      </c>
      <c r="T27" s="82">
        <v>4065.1</v>
      </c>
      <c r="U27" s="82">
        <v>1446.2</v>
      </c>
      <c r="V27" s="82">
        <v>986.3</v>
      </c>
      <c r="W27" s="82">
        <v>279.33</v>
      </c>
      <c r="X27" s="83">
        <v>6776.93</v>
      </c>
      <c r="Y27" s="81" t="s">
        <v>665</v>
      </c>
      <c r="Z27" s="82">
        <v>370.8</v>
      </c>
      <c r="AA27" s="82">
        <v>42.3</v>
      </c>
      <c r="AB27" s="82">
        <v>986.3</v>
      </c>
      <c r="AC27" s="82">
        <v>279.33</v>
      </c>
      <c r="AD27" s="83">
        <v>1678.73</v>
      </c>
    </row>
    <row r="28" spans="1:30" x14ac:dyDescent="0.3">
      <c r="A28" s="1"/>
      <c r="B28" s="81" t="s">
        <v>666</v>
      </c>
      <c r="C28" s="82">
        <v>399.5</v>
      </c>
      <c r="D28" s="82">
        <v>30.8</v>
      </c>
      <c r="E28" s="82">
        <v>0.4</v>
      </c>
      <c r="F28" s="82">
        <v>78.98</v>
      </c>
      <c r="G28" s="82">
        <v>3086.7</v>
      </c>
      <c r="H28" s="82">
        <v>1401.2</v>
      </c>
      <c r="I28" s="82">
        <v>1.5</v>
      </c>
      <c r="J28" s="82">
        <v>258.7</v>
      </c>
      <c r="K28" s="82">
        <v>631.70000000000005</v>
      </c>
      <c r="L28" s="82">
        <v>0</v>
      </c>
      <c r="M28" s="82">
        <v>982.2</v>
      </c>
      <c r="N28" s="82">
        <v>0</v>
      </c>
      <c r="O28" s="82">
        <v>509.68</v>
      </c>
      <c r="P28" s="82">
        <v>4748.1000000000004</v>
      </c>
      <c r="Q28" s="82">
        <v>1613.9</v>
      </c>
      <c r="R28" s="83">
        <v>6871.68</v>
      </c>
      <c r="S28" s="81" t="s">
        <v>666</v>
      </c>
      <c r="T28" s="82">
        <v>4117.8999999999996</v>
      </c>
      <c r="U28" s="82">
        <v>1432</v>
      </c>
      <c r="V28" s="82">
        <v>984.1</v>
      </c>
      <c r="W28" s="82">
        <v>337.68</v>
      </c>
      <c r="X28" s="83">
        <v>6871.68</v>
      </c>
      <c r="Y28" s="81" t="s">
        <v>666</v>
      </c>
      <c r="Z28" s="82">
        <v>370.4</v>
      </c>
      <c r="AA28" s="82">
        <v>42.4</v>
      </c>
      <c r="AB28" s="82">
        <v>984.1</v>
      </c>
      <c r="AC28" s="82">
        <v>337.68</v>
      </c>
      <c r="AD28" s="83">
        <v>1734.58</v>
      </c>
    </row>
    <row r="29" spans="1:30" x14ac:dyDescent="0.3">
      <c r="A29" s="1"/>
      <c r="B29" s="81" t="s">
        <v>667</v>
      </c>
      <c r="C29" s="82">
        <v>418.4</v>
      </c>
      <c r="D29" s="82">
        <v>30.2</v>
      </c>
      <c r="E29" s="82">
        <v>0.4</v>
      </c>
      <c r="F29" s="82">
        <v>87.92</v>
      </c>
      <c r="G29" s="82">
        <v>2980.1</v>
      </c>
      <c r="H29" s="82">
        <v>1407.3</v>
      </c>
      <c r="I29" s="82">
        <v>1.6</v>
      </c>
      <c r="J29" s="82">
        <v>319.60000000000002</v>
      </c>
      <c r="K29" s="82">
        <v>615.4</v>
      </c>
      <c r="L29" s="82">
        <v>0</v>
      </c>
      <c r="M29" s="82">
        <v>983.9</v>
      </c>
      <c r="N29" s="82">
        <v>0</v>
      </c>
      <c r="O29" s="82">
        <v>536.91999999999996</v>
      </c>
      <c r="P29" s="82">
        <v>4708.6000000000004</v>
      </c>
      <c r="Q29" s="82">
        <v>1599.3</v>
      </c>
      <c r="R29" s="83">
        <v>6844.82</v>
      </c>
      <c r="S29" s="81" t="s">
        <v>667</v>
      </c>
      <c r="T29" s="82">
        <v>4013.9</v>
      </c>
      <c r="U29" s="82">
        <v>1437.5</v>
      </c>
      <c r="V29" s="82">
        <v>985.9</v>
      </c>
      <c r="W29" s="82">
        <v>407.52</v>
      </c>
      <c r="X29" s="83">
        <v>6844.82</v>
      </c>
      <c r="Y29" s="81" t="s">
        <v>667</v>
      </c>
      <c r="Z29" s="82">
        <v>366.6</v>
      </c>
      <c r="AA29" s="82">
        <v>41.9</v>
      </c>
      <c r="AB29" s="82">
        <v>985.9</v>
      </c>
      <c r="AC29" s="82">
        <v>407.52</v>
      </c>
      <c r="AD29" s="83">
        <v>1801.92</v>
      </c>
    </row>
    <row r="30" spans="1:30" x14ac:dyDescent="0.3">
      <c r="A30" s="1"/>
      <c r="B30" s="81" t="s">
        <v>668</v>
      </c>
      <c r="C30" s="82">
        <v>429.9</v>
      </c>
      <c r="D30" s="82">
        <v>33.700000000000003</v>
      </c>
      <c r="E30" s="82">
        <v>0.5</v>
      </c>
      <c r="F30" s="82">
        <v>101.65</v>
      </c>
      <c r="G30" s="82">
        <v>3031.7</v>
      </c>
      <c r="H30" s="82">
        <v>1414.5</v>
      </c>
      <c r="I30" s="82">
        <v>1.6</v>
      </c>
      <c r="J30" s="82">
        <v>392.8</v>
      </c>
      <c r="K30" s="82">
        <v>562.6</v>
      </c>
      <c r="L30" s="82">
        <v>0</v>
      </c>
      <c r="M30" s="82">
        <v>984.3</v>
      </c>
      <c r="N30" s="82">
        <v>0</v>
      </c>
      <c r="O30" s="82">
        <v>565.75</v>
      </c>
      <c r="P30" s="82">
        <v>4840.6000000000004</v>
      </c>
      <c r="Q30" s="82">
        <v>1546.9</v>
      </c>
      <c r="R30" s="83">
        <v>6953.25</v>
      </c>
      <c r="S30" s="81" t="s">
        <v>668</v>
      </c>
      <c r="T30" s="82">
        <v>4024.2</v>
      </c>
      <c r="U30" s="82">
        <v>1448.2</v>
      </c>
      <c r="V30" s="82">
        <v>986.4</v>
      </c>
      <c r="W30" s="82">
        <v>494.45</v>
      </c>
      <c r="X30" s="83">
        <v>6953.25</v>
      </c>
      <c r="Y30" s="81" t="s">
        <v>668</v>
      </c>
      <c r="Z30" s="82">
        <v>368.3</v>
      </c>
      <c r="AA30" s="82">
        <v>45.4</v>
      </c>
      <c r="AB30" s="82">
        <v>986.4</v>
      </c>
      <c r="AC30" s="82">
        <v>494.45</v>
      </c>
      <c r="AD30" s="83">
        <v>1894.55</v>
      </c>
    </row>
    <row r="31" spans="1:30" x14ac:dyDescent="0.3">
      <c r="A31" s="1"/>
      <c r="B31" s="81" t="s">
        <v>669</v>
      </c>
      <c r="C31" s="82">
        <v>363.7</v>
      </c>
      <c r="D31" s="82">
        <v>33.1</v>
      </c>
      <c r="E31" s="82">
        <v>0.2</v>
      </c>
      <c r="F31" s="82">
        <v>111.74</v>
      </c>
      <c r="G31" s="82">
        <v>2983.1</v>
      </c>
      <c r="H31" s="82">
        <v>1397</v>
      </c>
      <c r="I31" s="82">
        <v>1.7</v>
      </c>
      <c r="J31" s="82">
        <v>401.6</v>
      </c>
      <c r="K31" s="82">
        <v>546.70000000000005</v>
      </c>
      <c r="L31" s="82">
        <v>0</v>
      </c>
      <c r="M31" s="82">
        <v>988.3</v>
      </c>
      <c r="N31" s="82">
        <v>0</v>
      </c>
      <c r="O31" s="82">
        <v>508.74</v>
      </c>
      <c r="P31" s="82">
        <v>4783.3999999999996</v>
      </c>
      <c r="Q31" s="82">
        <v>1535</v>
      </c>
      <c r="R31" s="83">
        <v>6827.14</v>
      </c>
      <c r="S31" s="81" t="s">
        <v>669</v>
      </c>
      <c r="T31" s="82">
        <v>3893.5</v>
      </c>
      <c r="U31" s="82">
        <v>1430.1</v>
      </c>
      <c r="V31" s="82">
        <v>990.2</v>
      </c>
      <c r="W31" s="82">
        <v>513.34</v>
      </c>
      <c r="X31" s="83">
        <v>6827.14</v>
      </c>
      <c r="Y31" s="81" t="s">
        <v>669</v>
      </c>
      <c r="Z31" s="82">
        <v>365.9</v>
      </c>
      <c r="AA31" s="82">
        <v>44.8</v>
      </c>
      <c r="AB31" s="82">
        <v>990.2</v>
      </c>
      <c r="AC31" s="82">
        <v>513.34</v>
      </c>
      <c r="AD31" s="83">
        <v>1914.24</v>
      </c>
    </row>
    <row r="32" spans="1:30" x14ac:dyDescent="0.3">
      <c r="A32" s="1"/>
      <c r="B32" s="81" t="s">
        <v>670</v>
      </c>
      <c r="C32" s="82">
        <v>367.4</v>
      </c>
      <c r="D32" s="82">
        <v>34.6</v>
      </c>
      <c r="E32" s="82">
        <v>0.2</v>
      </c>
      <c r="F32" s="82">
        <v>120.13</v>
      </c>
      <c r="G32" s="82">
        <v>3045.1</v>
      </c>
      <c r="H32" s="82">
        <v>1282.5999999999999</v>
      </c>
      <c r="I32" s="82">
        <v>1.2</v>
      </c>
      <c r="J32" s="82">
        <v>450.7</v>
      </c>
      <c r="K32" s="82">
        <v>598.5</v>
      </c>
      <c r="L32" s="82">
        <v>0</v>
      </c>
      <c r="M32" s="82">
        <v>987.3</v>
      </c>
      <c r="N32" s="82">
        <v>0</v>
      </c>
      <c r="O32" s="82">
        <v>522.33000000000004</v>
      </c>
      <c r="P32" s="82">
        <v>4779.6000000000004</v>
      </c>
      <c r="Q32" s="82">
        <v>1585.8</v>
      </c>
      <c r="R32" s="83">
        <v>6887.73</v>
      </c>
      <c r="S32" s="81" t="s">
        <v>670</v>
      </c>
      <c r="T32" s="82">
        <v>4011</v>
      </c>
      <c r="U32" s="82">
        <v>1317.2</v>
      </c>
      <c r="V32" s="82">
        <v>988.7</v>
      </c>
      <c r="W32" s="82">
        <v>570.83000000000004</v>
      </c>
      <c r="X32" s="83">
        <v>6887.73</v>
      </c>
      <c r="Y32" s="81" t="s">
        <v>670</v>
      </c>
      <c r="Z32" s="82">
        <v>364.8</v>
      </c>
      <c r="AA32" s="82">
        <v>46.3</v>
      </c>
      <c r="AB32" s="82">
        <v>988.7</v>
      </c>
      <c r="AC32" s="82">
        <v>570.83000000000004</v>
      </c>
      <c r="AD32" s="83">
        <v>1970.63</v>
      </c>
    </row>
    <row r="33" spans="1:30" x14ac:dyDescent="0.3">
      <c r="A33" s="1"/>
      <c r="B33" s="81" t="s">
        <v>671</v>
      </c>
      <c r="C33" s="82">
        <v>368.7</v>
      </c>
      <c r="D33" s="82">
        <v>32.700000000000003</v>
      </c>
      <c r="E33" s="82">
        <v>0.4</v>
      </c>
      <c r="F33" s="82">
        <v>116.87</v>
      </c>
      <c r="G33" s="82">
        <v>2951.4</v>
      </c>
      <c r="H33" s="82">
        <v>1231.8</v>
      </c>
      <c r="I33" s="82">
        <v>1.7</v>
      </c>
      <c r="J33" s="82">
        <v>501.3</v>
      </c>
      <c r="K33" s="82">
        <v>591.5</v>
      </c>
      <c r="L33" s="82">
        <v>0</v>
      </c>
      <c r="M33" s="82">
        <v>989.7</v>
      </c>
      <c r="N33" s="82">
        <v>0</v>
      </c>
      <c r="O33" s="82">
        <v>518.66999999999996</v>
      </c>
      <c r="P33" s="82">
        <v>4686.2</v>
      </c>
      <c r="Q33" s="82">
        <v>1581.2</v>
      </c>
      <c r="R33" s="83">
        <v>6786.07</v>
      </c>
      <c r="S33" s="81" t="s">
        <v>671</v>
      </c>
      <c r="T33" s="82">
        <v>3911.6</v>
      </c>
      <c r="U33" s="82">
        <v>1264.5</v>
      </c>
      <c r="V33" s="82">
        <v>991.8</v>
      </c>
      <c r="W33" s="82">
        <v>618.16999999999996</v>
      </c>
      <c r="X33" s="83">
        <v>6786.07</v>
      </c>
      <c r="Y33" s="81" t="s">
        <v>671</v>
      </c>
      <c r="Z33" s="82">
        <v>368.7</v>
      </c>
      <c r="AA33" s="82">
        <v>44.4</v>
      </c>
      <c r="AB33" s="82">
        <v>991.8</v>
      </c>
      <c r="AC33" s="82">
        <v>618.16999999999996</v>
      </c>
      <c r="AD33" s="83">
        <v>2023.07</v>
      </c>
    </row>
    <row r="34" spans="1:30" x14ac:dyDescent="0.3">
      <c r="A34" s="1"/>
      <c r="B34" s="81" t="s">
        <v>672</v>
      </c>
      <c r="C34" s="82">
        <v>370.3</v>
      </c>
      <c r="D34" s="82">
        <v>32.9</v>
      </c>
      <c r="E34" s="82">
        <v>0.3</v>
      </c>
      <c r="F34" s="82">
        <v>120.96</v>
      </c>
      <c r="G34" s="82">
        <v>2945.6</v>
      </c>
      <c r="H34" s="82">
        <v>1238.5999999999999</v>
      </c>
      <c r="I34" s="82">
        <v>0.7</v>
      </c>
      <c r="J34" s="82">
        <v>537.6</v>
      </c>
      <c r="K34" s="82">
        <v>595.79999999999995</v>
      </c>
      <c r="L34" s="82">
        <v>0</v>
      </c>
      <c r="M34" s="82">
        <v>991</v>
      </c>
      <c r="N34" s="82">
        <v>0</v>
      </c>
      <c r="O34" s="82">
        <v>524.46</v>
      </c>
      <c r="P34" s="82">
        <v>4722.5</v>
      </c>
      <c r="Q34" s="82">
        <v>1586.8</v>
      </c>
      <c r="R34" s="83">
        <v>6833.76</v>
      </c>
      <c r="S34" s="81" t="s">
        <v>672</v>
      </c>
      <c r="T34" s="82">
        <v>3911.7</v>
      </c>
      <c r="U34" s="82">
        <v>1271.5</v>
      </c>
      <c r="V34" s="82">
        <v>992</v>
      </c>
      <c r="W34" s="82">
        <v>658.56</v>
      </c>
      <c r="X34" s="83">
        <v>6833.76</v>
      </c>
      <c r="Y34" s="81" t="s">
        <v>672</v>
      </c>
      <c r="Z34" s="82">
        <v>368.5</v>
      </c>
      <c r="AA34" s="82">
        <v>44.6</v>
      </c>
      <c r="AB34" s="82">
        <v>992</v>
      </c>
      <c r="AC34" s="82">
        <v>658.56</v>
      </c>
      <c r="AD34" s="83">
        <v>2063.66</v>
      </c>
    </row>
    <row r="35" spans="1:30" x14ac:dyDescent="0.3">
      <c r="A35" s="1"/>
      <c r="B35" s="81" t="s">
        <v>673</v>
      </c>
      <c r="C35" s="82">
        <v>366.3</v>
      </c>
      <c r="D35" s="82">
        <v>32.5</v>
      </c>
      <c r="E35" s="82">
        <v>0.3</v>
      </c>
      <c r="F35" s="82">
        <v>118.35</v>
      </c>
      <c r="G35" s="82">
        <v>2910.1</v>
      </c>
      <c r="H35" s="82">
        <v>1236.3</v>
      </c>
      <c r="I35" s="82">
        <v>1.6</v>
      </c>
      <c r="J35" s="82">
        <v>537.29999999999995</v>
      </c>
      <c r="K35" s="82">
        <v>523.1</v>
      </c>
      <c r="L35" s="82">
        <v>0</v>
      </c>
      <c r="M35" s="82">
        <v>988.6</v>
      </c>
      <c r="N35" s="82">
        <v>0</v>
      </c>
      <c r="O35" s="82">
        <v>517.45000000000005</v>
      </c>
      <c r="P35" s="82">
        <v>4685.3</v>
      </c>
      <c r="Q35" s="82">
        <v>1511.7</v>
      </c>
      <c r="R35" s="83">
        <v>6714.45</v>
      </c>
      <c r="S35" s="81" t="s">
        <v>673</v>
      </c>
      <c r="T35" s="82">
        <v>3799.5</v>
      </c>
      <c r="U35" s="82">
        <v>1268.8</v>
      </c>
      <c r="V35" s="82">
        <v>990.5</v>
      </c>
      <c r="W35" s="82">
        <v>655.65</v>
      </c>
      <c r="X35" s="83">
        <v>6714.45</v>
      </c>
      <c r="Y35" s="81" t="s">
        <v>673</v>
      </c>
      <c r="Z35" s="82">
        <v>367.8</v>
      </c>
      <c r="AA35" s="82">
        <v>44.2</v>
      </c>
      <c r="AB35" s="82">
        <v>990.5</v>
      </c>
      <c r="AC35" s="82">
        <v>655.65</v>
      </c>
      <c r="AD35" s="83">
        <v>2058.15</v>
      </c>
    </row>
    <row r="36" spans="1:30" x14ac:dyDescent="0.3">
      <c r="A36" s="1"/>
      <c r="B36" s="81" t="s">
        <v>674</v>
      </c>
      <c r="C36" s="82">
        <v>362</v>
      </c>
      <c r="D36" s="82">
        <v>33.700000000000003</v>
      </c>
      <c r="E36" s="82">
        <v>0.2</v>
      </c>
      <c r="F36" s="82">
        <v>119.05</v>
      </c>
      <c r="G36" s="82">
        <v>2944.2</v>
      </c>
      <c r="H36" s="82">
        <v>1235.5</v>
      </c>
      <c r="I36" s="82">
        <v>0.8</v>
      </c>
      <c r="J36" s="82">
        <v>587.70000000000005</v>
      </c>
      <c r="K36" s="82">
        <v>512.20000000000005</v>
      </c>
      <c r="L36" s="82">
        <v>0</v>
      </c>
      <c r="M36" s="82">
        <v>973.6</v>
      </c>
      <c r="N36" s="82">
        <v>0</v>
      </c>
      <c r="O36" s="82">
        <v>514.95000000000005</v>
      </c>
      <c r="P36" s="82">
        <v>4768.2</v>
      </c>
      <c r="Q36" s="82">
        <v>1485.8</v>
      </c>
      <c r="R36" s="83">
        <v>6768.95</v>
      </c>
      <c r="S36" s="81" t="s">
        <v>674</v>
      </c>
      <c r="T36" s="82">
        <v>3818.4</v>
      </c>
      <c r="U36" s="82">
        <v>1269.2</v>
      </c>
      <c r="V36" s="82">
        <v>974.6</v>
      </c>
      <c r="W36" s="82">
        <v>706.75</v>
      </c>
      <c r="X36" s="83">
        <v>6768.95</v>
      </c>
      <c r="Y36" s="81" t="s">
        <v>674</v>
      </c>
      <c r="Z36" s="82">
        <v>364.3</v>
      </c>
      <c r="AA36" s="82">
        <v>45.4</v>
      </c>
      <c r="AB36" s="82">
        <v>974.6</v>
      </c>
      <c r="AC36" s="82">
        <v>706.75</v>
      </c>
      <c r="AD36" s="83">
        <v>2091.0500000000002</v>
      </c>
    </row>
    <row r="37" spans="1:30" x14ac:dyDescent="0.3">
      <c r="A37" s="1"/>
      <c r="B37" s="81" t="s">
        <v>675</v>
      </c>
      <c r="C37" s="82">
        <v>361.8</v>
      </c>
      <c r="D37" s="82">
        <v>32.5</v>
      </c>
      <c r="E37" s="82">
        <v>0.4</v>
      </c>
      <c r="F37" s="82">
        <v>120.59</v>
      </c>
      <c r="G37" s="82">
        <v>2938.4</v>
      </c>
      <c r="H37" s="82">
        <v>1237.5999999999999</v>
      </c>
      <c r="I37" s="82">
        <v>0.6</v>
      </c>
      <c r="J37" s="82">
        <v>589.9</v>
      </c>
      <c r="K37" s="82">
        <v>473.2</v>
      </c>
      <c r="L37" s="82">
        <v>0</v>
      </c>
      <c r="M37" s="82">
        <v>956.5</v>
      </c>
      <c r="N37" s="82">
        <v>0</v>
      </c>
      <c r="O37" s="82">
        <v>515.29</v>
      </c>
      <c r="P37" s="82">
        <v>4766.5</v>
      </c>
      <c r="Q37" s="82">
        <v>1429.7</v>
      </c>
      <c r="R37" s="83">
        <v>6711.49</v>
      </c>
      <c r="S37" s="81" t="s">
        <v>675</v>
      </c>
      <c r="T37" s="82">
        <v>3773.4</v>
      </c>
      <c r="U37" s="82">
        <v>1270.0999999999999</v>
      </c>
      <c r="V37" s="82">
        <v>957.5</v>
      </c>
      <c r="W37" s="82">
        <v>710.49</v>
      </c>
      <c r="X37" s="83">
        <v>6711.49</v>
      </c>
      <c r="Y37" s="81" t="s">
        <v>675</v>
      </c>
      <c r="Z37" s="82">
        <v>364</v>
      </c>
      <c r="AA37" s="82">
        <v>44.2</v>
      </c>
      <c r="AB37" s="82">
        <v>957.5</v>
      </c>
      <c r="AC37" s="82">
        <v>710.49</v>
      </c>
      <c r="AD37" s="83">
        <v>2076.19</v>
      </c>
    </row>
    <row r="38" spans="1:30" x14ac:dyDescent="0.3">
      <c r="A38" s="1"/>
      <c r="B38" s="81" t="s">
        <v>676</v>
      </c>
      <c r="C38" s="82">
        <v>365</v>
      </c>
      <c r="D38" s="82">
        <v>34.700000000000003</v>
      </c>
      <c r="E38" s="82">
        <v>0.1</v>
      </c>
      <c r="F38" s="82">
        <v>122.13</v>
      </c>
      <c r="G38" s="82">
        <v>2865.9</v>
      </c>
      <c r="H38" s="82">
        <v>1239.7</v>
      </c>
      <c r="I38" s="82">
        <v>0.5</v>
      </c>
      <c r="J38" s="82">
        <v>624.4</v>
      </c>
      <c r="K38" s="82">
        <v>473.2</v>
      </c>
      <c r="L38" s="82">
        <v>0</v>
      </c>
      <c r="M38" s="82">
        <v>919.7</v>
      </c>
      <c r="N38" s="82">
        <v>0</v>
      </c>
      <c r="O38" s="82">
        <v>521.92999999999995</v>
      </c>
      <c r="P38" s="82">
        <v>4730.5</v>
      </c>
      <c r="Q38" s="82">
        <v>1392.9</v>
      </c>
      <c r="R38" s="83">
        <v>6645.33</v>
      </c>
      <c r="S38" s="81" t="s">
        <v>676</v>
      </c>
      <c r="T38" s="82">
        <v>3704.1</v>
      </c>
      <c r="U38" s="82">
        <v>1274.4000000000001</v>
      </c>
      <c r="V38" s="82">
        <v>920.3</v>
      </c>
      <c r="W38" s="82">
        <v>746.53</v>
      </c>
      <c r="X38" s="83">
        <v>6645.33</v>
      </c>
      <c r="Y38" s="81" t="s">
        <v>676</v>
      </c>
      <c r="Z38" s="82">
        <v>364.5</v>
      </c>
      <c r="AA38" s="82">
        <v>46.4</v>
      </c>
      <c r="AB38" s="82">
        <v>920.3</v>
      </c>
      <c r="AC38" s="82">
        <v>746.53</v>
      </c>
      <c r="AD38" s="83">
        <v>2077.73</v>
      </c>
    </row>
    <row r="39" spans="1:30" x14ac:dyDescent="0.3">
      <c r="A39" s="1"/>
      <c r="B39" s="81" t="s">
        <v>677</v>
      </c>
      <c r="C39" s="82">
        <v>404.4</v>
      </c>
      <c r="D39" s="82">
        <v>34.6</v>
      </c>
      <c r="E39" s="82">
        <v>0.1</v>
      </c>
      <c r="F39" s="82">
        <v>128.06</v>
      </c>
      <c r="G39" s="82">
        <v>2939.9</v>
      </c>
      <c r="H39" s="82">
        <v>1236.7</v>
      </c>
      <c r="I39" s="82">
        <v>0.5</v>
      </c>
      <c r="J39" s="82">
        <v>648.79999999999995</v>
      </c>
      <c r="K39" s="82">
        <v>470.8</v>
      </c>
      <c r="L39" s="82">
        <v>0</v>
      </c>
      <c r="M39" s="82">
        <v>833.8</v>
      </c>
      <c r="N39" s="82">
        <v>0</v>
      </c>
      <c r="O39" s="82">
        <v>567.16</v>
      </c>
      <c r="P39" s="82">
        <v>4825.8999999999996</v>
      </c>
      <c r="Q39" s="82">
        <v>1304.5999999999999</v>
      </c>
      <c r="R39" s="83">
        <v>6697.66</v>
      </c>
      <c r="S39" s="81" t="s">
        <v>677</v>
      </c>
      <c r="T39" s="82">
        <v>3815.1</v>
      </c>
      <c r="U39" s="82">
        <v>1271.3</v>
      </c>
      <c r="V39" s="82">
        <v>834.4</v>
      </c>
      <c r="W39" s="82">
        <v>776.86</v>
      </c>
      <c r="X39" s="83">
        <v>6697.66</v>
      </c>
      <c r="Y39" s="81" t="s">
        <v>677</v>
      </c>
      <c r="Z39" s="82">
        <v>365.6</v>
      </c>
      <c r="AA39" s="82">
        <v>46.5</v>
      </c>
      <c r="AB39" s="82">
        <v>834.4</v>
      </c>
      <c r="AC39" s="82">
        <v>776.86</v>
      </c>
      <c r="AD39" s="83">
        <v>2023.36</v>
      </c>
    </row>
    <row r="40" spans="1:30" x14ac:dyDescent="0.3">
      <c r="A40" s="1"/>
      <c r="B40" s="81" t="s">
        <v>678</v>
      </c>
      <c r="C40" s="82">
        <v>429.9</v>
      </c>
      <c r="D40" s="82">
        <v>34.299999999999997</v>
      </c>
      <c r="E40" s="82">
        <v>0.1</v>
      </c>
      <c r="F40" s="82">
        <v>127.35</v>
      </c>
      <c r="G40" s="82">
        <v>3094.8</v>
      </c>
      <c r="H40" s="82">
        <v>1234.5999999999999</v>
      </c>
      <c r="I40" s="82">
        <v>0.3</v>
      </c>
      <c r="J40" s="82">
        <v>699</v>
      </c>
      <c r="K40" s="82">
        <v>475.3</v>
      </c>
      <c r="L40" s="82">
        <v>0</v>
      </c>
      <c r="M40" s="82">
        <v>558.79999999999995</v>
      </c>
      <c r="N40" s="82">
        <v>0</v>
      </c>
      <c r="O40" s="82">
        <v>591.65</v>
      </c>
      <c r="P40" s="82">
        <v>5028.7</v>
      </c>
      <c r="Q40" s="82">
        <v>1034.0999999999999</v>
      </c>
      <c r="R40" s="83">
        <v>6654.45</v>
      </c>
      <c r="S40" s="81" t="s">
        <v>678</v>
      </c>
      <c r="T40" s="82">
        <v>4000</v>
      </c>
      <c r="U40" s="82">
        <v>1268.9000000000001</v>
      </c>
      <c r="V40" s="82">
        <v>559.20000000000005</v>
      </c>
      <c r="W40" s="82">
        <v>826.35</v>
      </c>
      <c r="X40" s="83">
        <v>6654.45</v>
      </c>
      <c r="Y40" s="81" t="s">
        <v>678</v>
      </c>
      <c r="Z40" s="82">
        <v>371.1</v>
      </c>
      <c r="AA40" s="82">
        <v>46.2</v>
      </c>
      <c r="AB40" s="82">
        <v>559.20000000000005</v>
      </c>
      <c r="AC40" s="82">
        <v>826.35</v>
      </c>
      <c r="AD40" s="83">
        <v>1802.85</v>
      </c>
    </row>
    <row r="41" spans="1:30" x14ac:dyDescent="0.3">
      <c r="A41" s="1"/>
      <c r="B41" s="81" t="s">
        <v>679</v>
      </c>
      <c r="C41" s="82">
        <v>432.1</v>
      </c>
      <c r="D41" s="82">
        <v>32.4</v>
      </c>
      <c r="E41" s="82">
        <v>0.1</v>
      </c>
      <c r="F41" s="82">
        <v>114.5</v>
      </c>
      <c r="G41" s="82">
        <v>3315.3</v>
      </c>
      <c r="H41" s="82">
        <v>1241.2</v>
      </c>
      <c r="I41" s="82">
        <v>0.2</v>
      </c>
      <c r="J41" s="82">
        <v>700.7</v>
      </c>
      <c r="K41" s="82">
        <v>745.5</v>
      </c>
      <c r="L41" s="82">
        <v>0</v>
      </c>
      <c r="M41" s="82">
        <v>233.5</v>
      </c>
      <c r="N41" s="82">
        <v>0</v>
      </c>
      <c r="O41" s="82">
        <v>579.1</v>
      </c>
      <c r="P41" s="82">
        <v>5257.4</v>
      </c>
      <c r="Q41" s="82">
        <v>979</v>
      </c>
      <c r="R41" s="83">
        <v>6815.5</v>
      </c>
      <c r="S41" s="81" t="s">
        <v>679</v>
      </c>
      <c r="T41" s="82">
        <v>4492.8999999999996</v>
      </c>
      <c r="U41" s="82">
        <v>1273.5999999999999</v>
      </c>
      <c r="V41" s="82">
        <v>233.8</v>
      </c>
      <c r="W41" s="82">
        <v>815.2</v>
      </c>
      <c r="X41" s="83">
        <v>6815.5</v>
      </c>
      <c r="Y41" s="81" t="s">
        <v>679</v>
      </c>
      <c r="Z41" s="82">
        <v>371</v>
      </c>
      <c r="AA41" s="82">
        <v>44.3</v>
      </c>
      <c r="AB41" s="82">
        <v>233.8</v>
      </c>
      <c r="AC41" s="82">
        <v>815.2</v>
      </c>
      <c r="AD41" s="83">
        <v>1464.3</v>
      </c>
    </row>
    <row r="42" spans="1:30" x14ac:dyDescent="0.3">
      <c r="A42" s="1"/>
      <c r="B42" s="81" t="s">
        <v>680</v>
      </c>
      <c r="C42" s="82">
        <v>427.3</v>
      </c>
      <c r="D42" s="82">
        <v>32.6</v>
      </c>
      <c r="E42" s="82">
        <v>0.1</v>
      </c>
      <c r="F42" s="82">
        <v>114.67</v>
      </c>
      <c r="G42" s="82">
        <v>3497.4</v>
      </c>
      <c r="H42" s="82">
        <v>1421.6</v>
      </c>
      <c r="I42" s="82">
        <v>0</v>
      </c>
      <c r="J42" s="82">
        <v>710.1</v>
      </c>
      <c r="K42" s="82">
        <v>735.8</v>
      </c>
      <c r="L42" s="82">
        <v>0</v>
      </c>
      <c r="M42" s="82">
        <v>26.4</v>
      </c>
      <c r="N42" s="82">
        <v>0</v>
      </c>
      <c r="O42" s="82">
        <v>574.66999999999996</v>
      </c>
      <c r="P42" s="82">
        <v>5629.1</v>
      </c>
      <c r="Q42" s="82">
        <v>762.2</v>
      </c>
      <c r="R42" s="83">
        <v>6965.97</v>
      </c>
      <c r="S42" s="81" t="s">
        <v>680</v>
      </c>
      <c r="T42" s="82">
        <v>4660.5</v>
      </c>
      <c r="U42" s="82">
        <v>1454.2</v>
      </c>
      <c r="V42" s="82">
        <v>26.5</v>
      </c>
      <c r="W42" s="82">
        <v>824.77</v>
      </c>
      <c r="X42" s="83">
        <v>6965.97</v>
      </c>
      <c r="Y42" s="81" t="s">
        <v>680</v>
      </c>
      <c r="Z42" s="82">
        <v>368.9</v>
      </c>
      <c r="AA42" s="82">
        <v>44.7</v>
      </c>
      <c r="AB42" s="82">
        <v>26.5</v>
      </c>
      <c r="AC42" s="82">
        <v>824.77</v>
      </c>
      <c r="AD42" s="83">
        <v>1264.8699999999999</v>
      </c>
    </row>
    <row r="43" spans="1:30" x14ac:dyDescent="0.3">
      <c r="A43" s="1"/>
      <c r="B43" s="81" t="s">
        <v>681</v>
      </c>
      <c r="C43" s="82">
        <v>427.2</v>
      </c>
      <c r="D43" s="82">
        <v>33.799999999999997</v>
      </c>
      <c r="E43" s="82">
        <v>0</v>
      </c>
      <c r="F43" s="82">
        <v>109.87</v>
      </c>
      <c r="G43" s="82">
        <v>3476</v>
      </c>
      <c r="H43" s="82">
        <v>1757.3</v>
      </c>
      <c r="I43" s="82">
        <v>0</v>
      </c>
      <c r="J43" s="82">
        <v>653</v>
      </c>
      <c r="K43" s="82">
        <v>757.6</v>
      </c>
      <c r="L43" s="82">
        <v>0</v>
      </c>
      <c r="M43" s="82">
        <v>0.5</v>
      </c>
      <c r="N43" s="82">
        <v>0</v>
      </c>
      <c r="O43" s="82">
        <v>570.87</v>
      </c>
      <c r="P43" s="82">
        <v>5886.3</v>
      </c>
      <c r="Q43" s="82">
        <v>758.1</v>
      </c>
      <c r="R43" s="83">
        <v>7215.27</v>
      </c>
      <c r="S43" s="81" t="s">
        <v>681</v>
      </c>
      <c r="T43" s="82">
        <v>4660.8</v>
      </c>
      <c r="U43" s="82">
        <v>1791.1</v>
      </c>
      <c r="V43" s="82">
        <v>0.5</v>
      </c>
      <c r="W43" s="82">
        <v>762.87</v>
      </c>
      <c r="X43" s="83">
        <v>7215.27</v>
      </c>
      <c r="Y43" s="81" t="s">
        <v>681</v>
      </c>
      <c r="Z43" s="82">
        <v>367.2</v>
      </c>
      <c r="AA43" s="82">
        <v>46</v>
      </c>
      <c r="AB43" s="82">
        <v>0.5</v>
      </c>
      <c r="AC43" s="82">
        <v>762.87</v>
      </c>
      <c r="AD43" s="83">
        <v>1176.57</v>
      </c>
    </row>
    <row r="44" spans="1:30" x14ac:dyDescent="0.3">
      <c r="A44" s="1"/>
      <c r="B44" s="81" t="s">
        <v>682</v>
      </c>
      <c r="C44" s="82">
        <v>421.1</v>
      </c>
      <c r="D44" s="82">
        <v>70.400000000000006</v>
      </c>
      <c r="E44" s="82">
        <v>0</v>
      </c>
      <c r="F44" s="82">
        <v>97.55</v>
      </c>
      <c r="G44" s="82">
        <v>3619.8</v>
      </c>
      <c r="H44" s="82">
        <v>1990.4</v>
      </c>
      <c r="I44" s="82">
        <v>0</v>
      </c>
      <c r="J44" s="82">
        <v>597.1</v>
      </c>
      <c r="K44" s="82">
        <v>787.6</v>
      </c>
      <c r="L44" s="82">
        <v>0</v>
      </c>
      <c r="M44" s="82">
        <v>0</v>
      </c>
      <c r="N44" s="82">
        <v>0</v>
      </c>
      <c r="O44" s="82">
        <v>589.04999999999995</v>
      </c>
      <c r="P44" s="82">
        <v>6207.3</v>
      </c>
      <c r="Q44" s="82">
        <v>787.6</v>
      </c>
      <c r="R44" s="83">
        <v>7583.95</v>
      </c>
      <c r="S44" s="81" t="s">
        <v>682</v>
      </c>
      <c r="T44" s="82">
        <v>4828.5</v>
      </c>
      <c r="U44" s="82">
        <v>2060.8000000000002</v>
      </c>
      <c r="V44" s="82">
        <v>0</v>
      </c>
      <c r="W44" s="82">
        <v>694.65</v>
      </c>
      <c r="X44" s="83">
        <v>7583.95</v>
      </c>
      <c r="Y44" s="81" t="s">
        <v>682</v>
      </c>
      <c r="Z44" s="82">
        <v>372.8</v>
      </c>
      <c r="AA44" s="82">
        <v>45.1</v>
      </c>
      <c r="AB44" s="82">
        <v>0</v>
      </c>
      <c r="AC44" s="82">
        <v>694.65</v>
      </c>
      <c r="AD44" s="83">
        <v>1112.55</v>
      </c>
    </row>
    <row r="45" spans="1:30" x14ac:dyDescent="0.3">
      <c r="A45" s="1"/>
      <c r="B45" s="81" t="s">
        <v>683</v>
      </c>
      <c r="C45" s="82">
        <v>458.8</v>
      </c>
      <c r="D45" s="82">
        <v>113.4</v>
      </c>
      <c r="E45" s="82">
        <v>0</v>
      </c>
      <c r="F45" s="82">
        <v>91.79</v>
      </c>
      <c r="G45" s="82">
        <v>3673.1</v>
      </c>
      <c r="H45" s="82">
        <v>2079.3000000000002</v>
      </c>
      <c r="I45" s="82">
        <v>0</v>
      </c>
      <c r="J45" s="82">
        <v>544.79999999999995</v>
      </c>
      <c r="K45" s="82">
        <v>804.6</v>
      </c>
      <c r="L45" s="82">
        <v>0</v>
      </c>
      <c r="M45" s="82">
        <v>0</v>
      </c>
      <c r="N45" s="82">
        <v>0</v>
      </c>
      <c r="O45" s="82">
        <v>663.99</v>
      </c>
      <c r="P45" s="82">
        <v>6297.2</v>
      </c>
      <c r="Q45" s="82">
        <v>804.6</v>
      </c>
      <c r="R45" s="83">
        <v>7765.79</v>
      </c>
      <c r="S45" s="81" t="s">
        <v>683</v>
      </c>
      <c r="T45" s="82">
        <v>4936.5</v>
      </c>
      <c r="U45" s="82">
        <v>2192.6999999999998</v>
      </c>
      <c r="V45" s="82">
        <v>0</v>
      </c>
      <c r="W45" s="82">
        <v>636.59</v>
      </c>
      <c r="X45" s="83">
        <v>7765.79</v>
      </c>
      <c r="Y45" s="81" t="s">
        <v>683</v>
      </c>
      <c r="Z45" s="82">
        <v>372.8</v>
      </c>
      <c r="AA45" s="82">
        <v>45.7</v>
      </c>
      <c r="AB45" s="82">
        <v>0</v>
      </c>
      <c r="AC45" s="82">
        <v>636.59</v>
      </c>
      <c r="AD45" s="83">
        <v>1055.0899999999999</v>
      </c>
    </row>
    <row r="46" spans="1:30" x14ac:dyDescent="0.3">
      <c r="A46" s="1"/>
      <c r="B46" s="81" t="s">
        <v>684</v>
      </c>
      <c r="C46" s="82">
        <v>466.9</v>
      </c>
      <c r="D46" s="82">
        <v>114.6</v>
      </c>
      <c r="E46" s="82">
        <v>0</v>
      </c>
      <c r="F46" s="82">
        <v>78.42</v>
      </c>
      <c r="G46" s="82">
        <v>3560.6</v>
      </c>
      <c r="H46" s="82">
        <v>2218.8000000000002</v>
      </c>
      <c r="I46" s="82">
        <v>0</v>
      </c>
      <c r="J46" s="82">
        <v>505.8</v>
      </c>
      <c r="K46" s="82">
        <v>812.2</v>
      </c>
      <c r="L46" s="82">
        <v>0</v>
      </c>
      <c r="M46" s="82">
        <v>0</v>
      </c>
      <c r="N46" s="82">
        <v>0</v>
      </c>
      <c r="O46" s="82">
        <v>659.92</v>
      </c>
      <c r="P46" s="82">
        <v>6285.2</v>
      </c>
      <c r="Q46" s="82">
        <v>812.2</v>
      </c>
      <c r="R46" s="83">
        <v>7757.32</v>
      </c>
      <c r="S46" s="81" t="s">
        <v>684</v>
      </c>
      <c r="T46" s="82">
        <v>4839.7</v>
      </c>
      <c r="U46" s="82">
        <v>2333.4</v>
      </c>
      <c r="V46" s="82">
        <v>0</v>
      </c>
      <c r="W46" s="82">
        <v>584.22</v>
      </c>
      <c r="X46" s="83">
        <v>7757.32</v>
      </c>
      <c r="Y46" s="81" t="s">
        <v>684</v>
      </c>
      <c r="Z46" s="82">
        <v>375.3</v>
      </c>
      <c r="AA46" s="82">
        <v>46.9</v>
      </c>
      <c r="AB46" s="82">
        <v>0</v>
      </c>
      <c r="AC46" s="82">
        <v>584.22</v>
      </c>
      <c r="AD46" s="83">
        <v>1006.42</v>
      </c>
    </row>
    <row r="47" spans="1:30" x14ac:dyDescent="0.3">
      <c r="A47" s="1"/>
      <c r="B47" s="81" t="s">
        <v>685</v>
      </c>
      <c r="C47" s="82">
        <v>466.6</v>
      </c>
      <c r="D47" s="82">
        <v>114.8</v>
      </c>
      <c r="E47" s="82">
        <v>0</v>
      </c>
      <c r="F47" s="82">
        <v>82.82</v>
      </c>
      <c r="G47" s="82">
        <v>3424.8</v>
      </c>
      <c r="H47" s="82">
        <v>2399.9</v>
      </c>
      <c r="I47" s="82">
        <v>0</v>
      </c>
      <c r="J47" s="82">
        <v>418</v>
      </c>
      <c r="K47" s="82">
        <v>798.1</v>
      </c>
      <c r="L47" s="82">
        <v>0</v>
      </c>
      <c r="M47" s="82">
        <v>0</v>
      </c>
      <c r="N47" s="82">
        <v>0</v>
      </c>
      <c r="O47" s="82">
        <v>664.22</v>
      </c>
      <c r="P47" s="82">
        <v>6242.7</v>
      </c>
      <c r="Q47" s="82">
        <v>798.1</v>
      </c>
      <c r="R47" s="83">
        <v>7705.02</v>
      </c>
      <c r="S47" s="81" t="s">
        <v>685</v>
      </c>
      <c r="T47" s="82">
        <v>4689.5</v>
      </c>
      <c r="U47" s="82">
        <v>2514.6999999999998</v>
      </c>
      <c r="V47" s="82">
        <v>0</v>
      </c>
      <c r="W47" s="82">
        <v>500.82</v>
      </c>
      <c r="X47" s="83">
        <v>7705.02</v>
      </c>
      <c r="Y47" s="81" t="s">
        <v>685</v>
      </c>
      <c r="Z47" s="82">
        <v>376.8</v>
      </c>
      <c r="AA47" s="82">
        <v>46.5</v>
      </c>
      <c r="AB47" s="82">
        <v>0</v>
      </c>
      <c r="AC47" s="82">
        <v>500.82</v>
      </c>
      <c r="AD47" s="83">
        <v>924.12</v>
      </c>
    </row>
    <row r="48" spans="1:30" x14ac:dyDescent="0.3">
      <c r="A48" s="1"/>
      <c r="B48" s="81" t="s">
        <v>686</v>
      </c>
      <c r="C48" s="82">
        <v>469.5</v>
      </c>
      <c r="D48" s="82">
        <v>116.1</v>
      </c>
      <c r="E48" s="82">
        <v>0</v>
      </c>
      <c r="F48" s="82">
        <v>80.319999999999993</v>
      </c>
      <c r="G48" s="82">
        <v>3522.7</v>
      </c>
      <c r="H48" s="82">
        <v>2407.1</v>
      </c>
      <c r="I48" s="82">
        <v>0</v>
      </c>
      <c r="J48" s="82">
        <v>376.9</v>
      </c>
      <c r="K48" s="82">
        <v>797.5</v>
      </c>
      <c r="L48" s="82">
        <v>0</v>
      </c>
      <c r="M48" s="82">
        <v>0</v>
      </c>
      <c r="N48" s="82">
        <v>0</v>
      </c>
      <c r="O48" s="82">
        <v>665.92</v>
      </c>
      <c r="P48" s="82">
        <v>6306.7</v>
      </c>
      <c r="Q48" s="82">
        <v>797.5</v>
      </c>
      <c r="R48" s="83">
        <v>7770.12</v>
      </c>
      <c r="S48" s="81" t="s">
        <v>686</v>
      </c>
      <c r="T48" s="82">
        <v>4789.7</v>
      </c>
      <c r="U48" s="82">
        <v>2523.1999999999998</v>
      </c>
      <c r="V48" s="82">
        <v>0</v>
      </c>
      <c r="W48" s="82">
        <v>457.22</v>
      </c>
      <c r="X48" s="83">
        <v>7770.12</v>
      </c>
      <c r="Y48" s="81" t="s">
        <v>686</v>
      </c>
      <c r="Z48" s="82">
        <v>378.9</v>
      </c>
      <c r="AA48" s="82">
        <v>47</v>
      </c>
      <c r="AB48" s="82">
        <v>0</v>
      </c>
      <c r="AC48" s="82">
        <v>457.22</v>
      </c>
      <c r="AD48" s="83">
        <v>883.12</v>
      </c>
    </row>
    <row r="49" spans="1:30" x14ac:dyDescent="0.3">
      <c r="A49" s="1"/>
      <c r="B49" s="81" t="s">
        <v>687</v>
      </c>
      <c r="C49" s="82">
        <v>497.5</v>
      </c>
      <c r="D49" s="82">
        <v>114.7</v>
      </c>
      <c r="E49" s="82">
        <v>0</v>
      </c>
      <c r="F49" s="82">
        <v>75.39</v>
      </c>
      <c r="G49" s="82">
        <v>3390.9</v>
      </c>
      <c r="H49" s="82">
        <v>2410.3000000000002</v>
      </c>
      <c r="I49" s="82">
        <v>0</v>
      </c>
      <c r="J49" s="82">
        <v>329.9</v>
      </c>
      <c r="K49" s="82">
        <v>811.6</v>
      </c>
      <c r="L49" s="82">
        <v>0</v>
      </c>
      <c r="M49" s="82">
        <v>0</v>
      </c>
      <c r="N49" s="82">
        <v>0</v>
      </c>
      <c r="O49" s="82">
        <v>687.59</v>
      </c>
      <c r="P49" s="82">
        <v>6131.1</v>
      </c>
      <c r="Q49" s="82">
        <v>811.6</v>
      </c>
      <c r="R49" s="83">
        <v>7630.29</v>
      </c>
      <c r="S49" s="81" t="s">
        <v>687</v>
      </c>
      <c r="T49" s="82">
        <v>4700</v>
      </c>
      <c r="U49" s="82">
        <v>2525</v>
      </c>
      <c r="V49" s="82">
        <v>0</v>
      </c>
      <c r="W49" s="82">
        <v>405.29</v>
      </c>
      <c r="X49" s="83">
        <v>7630.29</v>
      </c>
      <c r="Y49" s="81" t="s">
        <v>687</v>
      </c>
      <c r="Z49" s="82">
        <v>379.5</v>
      </c>
      <c r="AA49" s="82">
        <v>45.8</v>
      </c>
      <c r="AB49" s="82">
        <v>0</v>
      </c>
      <c r="AC49" s="82">
        <v>405.29</v>
      </c>
      <c r="AD49" s="83">
        <v>830.59</v>
      </c>
    </row>
    <row r="50" spans="1:30" x14ac:dyDescent="0.3">
      <c r="A50" s="1"/>
      <c r="B50" s="81" t="s">
        <v>688</v>
      </c>
      <c r="C50" s="82">
        <v>489.3</v>
      </c>
      <c r="D50" s="82">
        <v>113.9</v>
      </c>
      <c r="E50" s="82">
        <v>0</v>
      </c>
      <c r="F50" s="82">
        <v>66.31</v>
      </c>
      <c r="G50" s="82">
        <v>3317.7</v>
      </c>
      <c r="H50" s="82">
        <v>2259</v>
      </c>
      <c r="I50" s="82">
        <v>0</v>
      </c>
      <c r="J50" s="82">
        <v>294.3</v>
      </c>
      <c r="K50" s="82">
        <v>800.9</v>
      </c>
      <c r="L50" s="82">
        <v>0</v>
      </c>
      <c r="M50" s="82">
        <v>0</v>
      </c>
      <c r="N50" s="82">
        <v>0</v>
      </c>
      <c r="O50" s="82">
        <v>669.51</v>
      </c>
      <c r="P50" s="82">
        <v>5871</v>
      </c>
      <c r="Q50" s="82">
        <v>800.9</v>
      </c>
      <c r="R50" s="83">
        <v>7341.41</v>
      </c>
      <c r="S50" s="81" t="s">
        <v>688</v>
      </c>
      <c r="T50" s="82">
        <v>4607.8999999999996</v>
      </c>
      <c r="U50" s="82">
        <v>2372.9</v>
      </c>
      <c r="V50" s="82">
        <v>0</v>
      </c>
      <c r="W50" s="82">
        <v>360.61</v>
      </c>
      <c r="X50" s="83">
        <v>7341.41</v>
      </c>
      <c r="Y50" s="81" t="s">
        <v>688</v>
      </c>
      <c r="Z50" s="82">
        <v>378.9</v>
      </c>
      <c r="AA50" s="82">
        <v>45.3</v>
      </c>
      <c r="AB50" s="82">
        <v>0</v>
      </c>
      <c r="AC50" s="82">
        <v>360.61</v>
      </c>
      <c r="AD50" s="83">
        <v>784.81</v>
      </c>
    </row>
    <row r="51" spans="1:30" x14ac:dyDescent="0.3">
      <c r="A51" s="1"/>
      <c r="B51" s="81" t="s">
        <v>689</v>
      </c>
      <c r="C51" s="82">
        <v>490.4</v>
      </c>
      <c r="D51" s="82">
        <v>114.7</v>
      </c>
      <c r="E51" s="82">
        <v>0</v>
      </c>
      <c r="F51" s="82">
        <v>69.319999999999993</v>
      </c>
      <c r="G51" s="82">
        <v>3466.8</v>
      </c>
      <c r="H51" s="82">
        <v>2068.34</v>
      </c>
      <c r="I51" s="82">
        <v>0</v>
      </c>
      <c r="J51" s="82">
        <v>280.5</v>
      </c>
      <c r="K51" s="82">
        <v>742.3</v>
      </c>
      <c r="L51" s="82">
        <v>0</v>
      </c>
      <c r="M51" s="82">
        <v>0</v>
      </c>
      <c r="N51" s="82">
        <v>0</v>
      </c>
      <c r="O51" s="82">
        <v>674.42</v>
      </c>
      <c r="P51" s="82">
        <v>5815.64</v>
      </c>
      <c r="Q51" s="82">
        <v>742.3</v>
      </c>
      <c r="R51" s="83">
        <v>7232.36</v>
      </c>
      <c r="S51" s="81" t="s">
        <v>689</v>
      </c>
      <c r="T51" s="82">
        <v>4699.5</v>
      </c>
      <c r="U51" s="82">
        <v>2183.04</v>
      </c>
      <c r="V51" s="82">
        <v>0</v>
      </c>
      <c r="W51" s="82">
        <v>349.82</v>
      </c>
      <c r="X51" s="83">
        <v>7232.36</v>
      </c>
      <c r="Y51" s="81" t="s">
        <v>689</v>
      </c>
      <c r="Z51" s="82">
        <v>379.1</v>
      </c>
      <c r="AA51" s="82">
        <v>45.6</v>
      </c>
      <c r="AB51" s="82">
        <v>0</v>
      </c>
      <c r="AC51" s="82">
        <v>349.82</v>
      </c>
      <c r="AD51" s="83">
        <v>774.52</v>
      </c>
    </row>
    <row r="52" spans="1:30" x14ac:dyDescent="0.3">
      <c r="A52" s="1"/>
      <c r="B52" s="81" t="s">
        <v>690</v>
      </c>
      <c r="C52" s="82">
        <v>487.8</v>
      </c>
      <c r="D52" s="82">
        <v>114.9</v>
      </c>
      <c r="E52" s="82">
        <v>0</v>
      </c>
      <c r="F52" s="82">
        <v>83.86</v>
      </c>
      <c r="G52" s="82">
        <v>3428.5</v>
      </c>
      <c r="H52" s="82">
        <v>1980.53</v>
      </c>
      <c r="I52" s="82">
        <v>0</v>
      </c>
      <c r="J52" s="82">
        <v>302</v>
      </c>
      <c r="K52" s="82">
        <v>745.8</v>
      </c>
      <c r="L52" s="82">
        <v>0</v>
      </c>
      <c r="M52" s="82">
        <v>0</v>
      </c>
      <c r="N52" s="82">
        <v>0</v>
      </c>
      <c r="O52" s="82">
        <v>686.56</v>
      </c>
      <c r="P52" s="82">
        <v>5711.03</v>
      </c>
      <c r="Q52" s="82">
        <v>745.8</v>
      </c>
      <c r="R52" s="83">
        <v>7143.39</v>
      </c>
      <c r="S52" s="81" t="s">
        <v>690</v>
      </c>
      <c r="T52" s="82">
        <v>4662.1000000000004</v>
      </c>
      <c r="U52" s="82">
        <v>2095.4299999999998</v>
      </c>
      <c r="V52" s="82">
        <v>0</v>
      </c>
      <c r="W52" s="82">
        <v>385.86</v>
      </c>
      <c r="X52" s="83">
        <v>7143.39</v>
      </c>
      <c r="Y52" s="81" t="s">
        <v>690</v>
      </c>
      <c r="Z52" s="82">
        <v>375.6</v>
      </c>
      <c r="AA52" s="82">
        <v>45.5</v>
      </c>
      <c r="AB52" s="82">
        <v>0</v>
      </c>
      <c r="AC52" s="82">
        <v>385.86</v>
      </c>
      <c r="AD52" s="83">
        <v>806.96</v>
      </c>
    </row>
    <row r="53" spans="1:30" x14ac:dyDescent="0.3">
      <c r="A53" s="1"/>
      <c r="B53" s="81" t="s">
        <v>691</v>
      </c>
      <c r="C53" s="82">
        <v>473.9</v>
      </c>
      <c r="D53" s="82">
        <v>58</v>
      </c>
      <c r="E53" s="82">
        <v>0</v>
      </c>
      <c r="F53" s="82">
        <v>70.459999999999994</v>
      </c>
      <c r="G53" s="82">
        <v>3482.7</v>
      </c>
      <c r="H53" s="82">
        <v>1791.33</v>
      </c>
      <c r="I53" s="82">
        <v>0</v>
      </c>
      <c r="J53" s="82">
        <v>271.5</v>
      </c>
      <c r="K53" s="82">
        <v>745.3</v>
      </c>
      <c r="L53" s="82">
        <v>0</v>
      </c>
      <c r="M53" s="82">
        <v>0</v>
      </c>
      <c r="N53" s="82">
        <v>0</v>
      </c>
      <c r="O53" s="82">
        <v>602.36</v>
      </c>
      <c r="P53" s="82">
        <v>5545.53</v>
      </c>
      <c r="Q53" s="82">
        <v>745.3</v>
      </c>
      <c r="R53" s="83">
        <v>6893.19</v>
      </c>
      <c r="S53" s="81" t="s">
        <v>691</v>
      </c>
      <c r="T53" s="82">
        <v>4701.8999999999996</v>
      </c>
      <c r="U53" s="82">
        <v>1849.33</v>
      </c>
      <c r="V53" s="82">
        <v>0</v>
      </c>
      <c r="W53" s="82">
        <v>341.96</v>
      </c>
      <c r="X53" s="83">
        <v>6893.19</v>
      </c>
      <c r="Y53" s="81" t="s">
        <v>691</v>
      </c>
      <c r="Z53" s="82">
        <v>375.9</v>
      </c>
      <c r="AA53" s="82">
        <v>46.4</v>
      </c>
      <c r="AB53" s="82">
        <v>0</v>
      </c>
      <c r="AC53" s="82">
        <v>341.96</v>
      </c>
      <c r="AD53" s="83">
        <v>764.26</v>
      </c>
    </row>
    <row r="54" spans="1:30" x14ac:dyDescent="0.3">
      <c r="A54" s="1"/>
      <c r="B54" s="81" t="s">
        <v>692</v>
      </c>
      <c r="C54" s="82">
        <v>451.8</v>
      </c>
      <c r="D54" s="82">
        <v>31.6</v>
      </c>
      <c r="E54" s="82">
        <v>0</v>
      </c>
      <c r="F54" s="82">
        <v>72.52</v>
      </c>
      <c r="G54" s="82">
        <v>3394.8</v>
      </c>
      <c r="H54" s="82">
        <v>1713.14</v>
      </c>
      <c r="I54" s="82">
        <v>0</v>
      </c>
      <c r="J54" s="82">
        <v>270.7</v>
      </c>
      <c r="K54" s="82">
        <v>747.2</v>
      </c>
      <c r="L54" s="82">
        <v>0</v>
      </c>
      <c r="M54" s="82">
        <v>0</v>
      </c>
      <c r="N54" s="82">
        <v>0</v>
      </c>
      <c r="O54" s="82">
        <v>555.91999999999996</v>
      </c>
      <c r="P54" s="82">
        <v>5378.64</v>
      </c>
      <c r="Q54" s="82">
        <v>747.2</v>
      </c>
      <c r="R54" s="83">
        <v>6681.76</v>
      </c>
      <c r="S54" s="81" t="s">
        <v>692</v>
      </c>
      <c r="T54" s="82">
        <v>4593.8</v>
      </c>
      <c r="U54" s="82">
        <v>1744.74</v>
      </c>
      <c r="V54" s="82">
        <v>0</v>
      </c>
      <c r="W54" s="82">
        <v>343.22</v>
      </c>
      <c r="X54" s="83">
        <v>6681.76</v>
      </c>
      <c r="Y54" s="81" t="s">
        <v>692</v>
      </c>
      <c r="Z54" s="82">
        <v>375.8</v>
      </c>
      <c r="AA54" s="82">
        <v>43.8</v>
      </c>
      <c r="AB54" s="82">
        <v>0</v>
      </c>
      <c r="AC54" s="82">
        <v>343.22</v>
      </c>
      <c r="AD54" s="83">
        <v>762.82</v>
      </c>
    </row>
    <row r="55" spans="1:30" x14ac:dyDescent="0.3">
      <c r="A55" s="1"/>
      <c r="B55" s="81" t="s">
        <v>51</v>
      </c>
      <c r="C55" s="82">
        <v>443.4</v>
      </c>
      <c r="D55" s="82">
        <v>33.5</v>
      </c>
      <c r="E55" s="82">
        <v>0</v>
      </c>
      <c r="F55" s="82">
        <v>77</v>
      </c>
      <c r="G55" s="82">
        <v>3424.8</v>
      </c>
      <c r="H55" s="82">
        <v>1575.2</v>
      </c>
      <c r="I55" s="82">
        <v>0</v>
      </c>
      <c r="J55" s="82">
        <v>103.9</v>
      </c>
      <c r="K55" s="82">
        <v>736.4</v>
      </c>
      <c r="L55" s="82">
        <v>0</v>
      </c>
      <c r="M55" s="82">
        <v>0</v>
      </c>
      <c r="N55" s="82">
        <v>0</v>
      </c>
      <c r="O55" s="82">
        <v>553.9</v>
      </c>
      <c r="P55" s="82">
        <v>5103.8999999999996</v>
      </c>
      <c r="Q55" s="82">
        <v>736.4</v>
      </c>
      <c r="R55" s="83">
        <v>6394.2</v>
      </c>
      <c r="S55" s="81" t="s">
        <v>51</v>
      </c>
      <c r="T55" s="82">
        <v>4604.6000000000004</v>
      </c>
      <c r="U55" s="82">
        <v>1608.7</v>
      </c>
      <c r="V55" s="82">
        <v>0</v>
      </c>
      <c r="W55" s="82">
        <v>180.9</v>
      </c>
      <c r="X55" s="83">
        <v>6394.2</v>
      </c>
      <c r="Y55" s="81" t="s">
        <v>51</v>
      </c>
      <c r="Z55" s="82">
        <v>375.6</v>
      </c>
      <c r="AA55" s="82">
        <v>45.7</v>
      </c>
      <c r="AB55" s="82">
        <v>0</v>
      </c>
      <c r="AC55" s="82">
        <v>180.9</v>
      </c>
      <c r="AD55" s="83">
        <v>602.20000000000005</v>
      </c>
    </row>
    <row r="56" spans="1:30" x14ac:dyDescent="0.3">
      <c r="A56" s="1"/>
      <c r="B56" s="84" t="s">
        <v>847</v>
      </c>
      <c r="C56" s="85">
        <v>9999.6</v>
      </c>
      <c r="D56" s="85">
        <v>1147.75</v>
      </c>
      <c r="E56" s="85">
        <v>2.5</v>
      </c>
      <c r="F56" s="85">
        <v>1884.5650000000001</v>
      </c>
      <c r="G56" s="85">
        <v>79022.149999999994</v>
      </c>
      <c r="H56" s="85">
        <v>37532.769999999997</v>
      </c>
      <c r="I56" s="85">
        <v>10</v>
      </c>
      <c r="J56" s="85">
        <v>9243.9</v>
      </c>
      <c r="K56" s="85">
        <v>16215.25</v>
      </c>
      <c r="L56" s="85">
        <v>0</v>
      </c>
      <c r="M56" s="85">
        <v>8987.4</v>
      </c>
      <c r="N56" s="85">
        <v>0</v>
      </c>
      <c r="O56" s="85">
        <v>13034.415000000001</v>
      </c>
      <c r="P56" s="85">
        <v>125808.82</v>
      </c>
      <c r="Q56" s="85">
        <v>25202.65</v>
      </c>
      <c r="R56" s="85">
        <v>164045.88500000001</v>
      </c>
      <c r="S56" s="84" t="s">
        <v>847</v>
      </c>
      <c r="T56" s="85">
        <v>105237</v>
      </c>
      <c r="U56" s="85">
        <v>38680.519999999997</v>
      </c>
      <c r="V56" s="85">
        <v>8999.9</v>
      </c>
      <c r="W56" s="85">
        <v>11128.465</v>
      </c>
      <c r="X56" s="85">
        <v>164045.88500000001</v>
      </c>
      <c r="Y56" s="84" t="s">
        <v>847</v>
      </c>
      <c r="Z56" s="85">
        <v>8909.4500000000007</v>
      </c>
      <c r="AA56" s="85">
        <v>1082.5</v>
      </c>
      <c r="AB56" s="85">
        <v>8999.9</v>
      </c>
      <c r="AC56" s="85">
        <v>11128.465</v>
      </c>
      <c r="AD56" s="85">
        <v>30120.314999999999</v>
      </c>
    </row>
  </sheetData>
  <mergeCells count="13">
    <mergeCell ref="B3:G3"/>
    <mergeCell ref="C5:R5"/>
    <mergeCell ref="T5:X5"/>
    <mergeCell ref="Z5:AD5"/>
    <mergeCell ref="C6:F6"/>
    <mergeCell ref="G6:J6"/>
    <mergeCell ref="K6:N6"/>
    <mergeCell ref="O6:R6"/>
    <mergeCell ref="T6:X6"/>
    <mergeCell ref="Z6:AD6"/>
    <mergeCell ref="B5:B7"/>
    <mergeCell ref="S5:S7"/>
    <mergeCell ref="Y5:Y7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P62"/>
  <sheetViews>
    <sheetView showGridLines="0" zoomScale="80" workbookViewId="0">
      <pane xSplit="7" ySplit="6" topLeftCell="H7" activePane="bottomRight" state="frozen"/>
      <selection pane="topRight" activeCell="H1" sqref="H1"/>
      <selection pane="bottomLeft" activeCell="A7" sqref="A7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37" customWidth="1"/>
    <col min="3" max="3" width="45" customWidth="1"/>
    <col min="4" max="4" width="13" customWidth="1"/>
    <col min="5" max="5" width="45" customWidth="1"/>
    <col min="6" max="9" width="20" customWidth="1"/>
    <col min="10" max="10" width="30" customWidth="1"/>
    <col min="11" max="12" width="19" customWidth="1"/>
    <col min="13" max="14" width="12" customWidth="1"/>
    <col min="15" max="15" width="15" customWidth="1"/>
    <col min="16" max="16" width="75" customWidth="1"/>
  </cols>
  <sheetData>
    <row r="1" spans="1:1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69" customHeight="1" x14ac:dyDescent="0.3">
      <c r="A3" s="1"/>
      <c r="B3" s="171" t="s">
        <v>0</v>
      </c>
      <c r="C3" s="172"/>
      <c r="D3" s="172"/>
      <c r="E3" s="172"/>
      <c r="F3" s="172"/>
      <c r="G3" s="172"/>
      <c r="H3" s="1"/>
      <c r="I3" s="1"/>
      <c r="J3" s="1"/>
      <c r="K3" s="1"/>
      <c r="L3" s="1"/>
      <c r="M3" s="1"/>
      <c r="N3" s="1"/>
      <c r="O3" s="1"/>
      <c r="P3" s="1"/>
    </row>
    <row r="4" spans="1:16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22.8" x14ac:dyDescent="0.4">
      <c r="A5" s="1"/>
      <c r="B5" s="22" t="s">
        <v>1068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27.6" x14ac:dyDescent="0.3">
      <c r="A6" s="1"/>
      <c r="B6" s="3" t="s">
        <v>148</v>
      </c>
      <c r="C6" s="3" t="s">
        <v>1069</v>
      </c>
      <c r="D6" s="3" t="s">
        <v>1070</v>
      </c>
      <c r="E6" s="3" t="s">
        <v>1071</v>
      </c>
      <c r="F6" s="3" t="s">
        <v>151</v>
      </c>
      <c r="G6" s="3" t="s">
        <v>152</v>
      </c>
      <c r="H6" s="3" t="s">
        <v>1072</v>
      </c>
      <c r="I6" s="3" t="s">
        <v>1073</v>
      </c>
      <c r="J6" s="3" t="s">
        <v>1074</v>
      </c>
      <c r="K6" s="3" t="s">
        <v>1075</v>
      </c>
      <c r="L6" s="3" t="s">
        <v>1076</v>
      </c>
      <c r="M6" s="3" t="s">
        <v>1077</v>
      </c>
      <c r="N6" s="3" t="s">
        <v>1078</v>
      </c>
      <c r="O6" s="3" t="s">
        <v>1079</v>
      </c>
      <c r="P6" s="3" t="s">
        <v>1080</v>
      </c>
    </row>
    <row r="7" spans="1:16" x14ac:dyDescent="0.3">
      <c r="A7" s="1"/>
      <c r="B7" s="6" t="s">
        <v>475</v>
      </c>
      <c r="C7" s="6" t="s">
        <v>960</v>
      </c>
      <c r="D7" s="86" t="s">
        <v>56</v>
      </c>
      <c r="E7" s="6" t="s">
        <v>1081</v>
      </c>
      <c r="F7" s="86" t="s">
        <v>1082</v>
      </c>
      <c r="G7" s="86" t="s">
        <v>32</v>
      </c>
      <c r="H7" s="86" t="s">
        <v>803</v>
      </c>
      <c r="I7" s="86" t="s">
        <v>803</v>
      </c>
      <c r="J7" s="86" t="s">
        <v>1083</v>
      </c>
      <c r="K7" s="86" t="s">
        <v>803</v>
      </c>
      <c r="L7" s="86" t="s">
        <v>803</v>
      </c>
      <c r="M7" s="86" t="s">
        <v>803</v>
      </c>
      <c r="N7" s="86" t="s">
        <v>803</v>
      </c>
      <c r="O7" s="6" t="s">
        <v>1084</v>
      </c>
      <c r="P7" s="6"/>
    </row>
    <row r="8" spans="1:16" x14ac:dyDescent="0.3">
      <c r="A8" s="1"/>
      <c r="B8" s="6" t="s">
        <v>473</v>
      </c>
      <c r="C8" s="6" t="s">
        <v>877</v>
      </c>
      <c r="D8" s="86" t="s">
        <v>56</v>
      </c>
      <c r="E8" s="6" t="s">
        <v>1085</v>
      </c>
      <c r="F8" s="86" t="s">
        <v>1082</v>
      </c>
      <c r="G8" s="86" t="s">
        <v>32</v>
      </c>
      <c r="H8" s="86" t="s">
        <v>803</v>
      </c>
      <c r="I8" s="86" t="s">
        <v>803</v>
      </c>
      <c r="J8" s="86" t="s">
        <v>1083</v>
      </c>
      <c r="K8" s="86" t="s">
        <v>803</v>
      </c>
      <c r="L8" s="86" t="s">
        <v>803</v>
      </c>
      <c r="M8" s="86" t="s">
        <v>803</v>
      </c>
      <c r="N8" s="86" t="s">
        <v>803</v>
      </c>
      <c r="O8" s="6" t="s">
        <v>1084</v>
      </c>
      <c r="P8" s="6"/>
    </row>
    <row r="9" spans="1:16" x14ac:dyDescent="0.3">
      <c r="A9" s="1"/>
      <c r="B9" s="6" t="s">
        <v>476</v>
      </c>
      <c r="C9" s="6" t="s">
        <v>878</v>
      </c>
      <c r="D9" s="86" t="s">
        <v>961</v>
      </c>
      <c r="E9" s="6" t="s">
        <v>1086</v>
      </c>
      <c r="F9" s="86" t="s">
        <v>1082</v>
      </c>
      <c r="G9" s="86" t="s">
        <v>32</v>
      </c>
      <c r="H9" s="86" t="s">
        <v>803</v>
      </c>
      <c r="I9" s="86" t="s">
        <v>803</v>
      </c>
      <c r="J9" s="86" t="s">
        <v>1083</v>
      </c>
      <c r="K9" s="86" t="s">
        <v>803</v>
      </c>
      <c r="L9" s="86" t="s">
        <v>803</v>
      </c>
      <c r="M9" s="86" t="s">
        <v>803</v>
      </c>
      <c r="N9" s="86" t="s">
        <v>803</v>
      </c>
      <c r="O9" s="6" t="s">
        <v>1084</v>
      </c>
      <c r="P9" s="6"/>
    </row>
    <row r="10" spans="1:16" x14ac:dyDescent="0.3">
      <c r="A10" s="1"/>
      <c r="B10" s="6" t="s">
        <v>208</v>
      </c>
      <c r="C10" s="6" t="s">
        <v>972</v>
      </c>
      <c r="D10" s="86" t="s">
        <v>56</v>
      </c>
      <c r="E10" s="6" t="s">
        <v>1087</v>
      </c>
      <c r="F10" s="86" t="s">
        <v>1088</v>
      </c>
      <c r="G10" s="86" t="s">
        <v>1089</v>
      </c>
      <c r="H10" s="86" t="s">
        <v>1090</v>
      </c>
      <c r="I10" s="86" t="s">
        <v>1091</v>
      </c>
      <c r="J10" s="86" t="s">
        <v>1092</v>
      </c>
      <c r="K10" s="86" t="s">
        <v>803</v>
      </c>
      <c r="L10" s="86" t="s">
        <v>803</v>
      </c>
      <c r="M10" s="86" t="s">
        <v>803</v>
      </c>
      <c r="N10" s="86" t="s">
        <v>803</v>
      </c>
      <c r="O10" s="6" t="s">
        <v>1084</v>
      </c>
      <c r="P10" s="6"/>
    </row>
    <row r="11" spans="1:16" x14ac:dyDescent="0.3">
      <c r="A11" s="1"/>
      <c r="B11" s="6" t="s">
        <v>68</v>
      </c>
      <c r="C11" s="6" t="s">
        <v>978</v>
      </c>
      <c r="D11" s="86" t="s">
        <v>56</v>
      </c>
      <c r="E11" s="6" t="s">
        <v>1093</v>
      </c>
      <c r="F11" s="86" t="s">
        <v>1094</v>
      </c>
      <c r="G11" s="86" t="s">
        <v>1095</v>
      </c>
      <c r="H11" s="86" t="s">
        <v>1096</v>
      </c>
      <c r="I11" s="86" t="s">
        <v>803</v>
      </c>
      <c r="J11" s="86" t="s">
        <v>1092</v>
      </c>
      <c r="K11" s="86" t="s">
        <v>803</v>
      </c>
      <c r="L11" s="86" t="s">
        <v>803</v>
      </c>
      <c r="M11" s="86" t="s">
        <v>803</v>
      </c>
      <c r="N11" s="86" t="s">
        <v>803</v>
      </c>
      <c r="O11" s="6" t="s">
        <v>1084</v>
      </c>
      <c r="P11" s="6"/>
    </row>
    <row r="12" spans="1:16" x14ac:dyDescent="0.3">
      <c r="A12" s="1"/>
      <c r="B12" s="6" t="s">
        <v>68</v>
      </c>
      <c r="C12" s="6" t="s">
        <v>978</v>
      </c>
      <c r="D12" s="86" t="s">
        <v>56</v>
      </c>
      <c r="E12" s="6" t="s">
        <v>1093</v>
      </c>
      <c r="F12" s="86" t="s">
        <v>1095</v>
      </c>
      <c r="G12" s="86" t="s">
        <v>1097</v>
      </c>
      <c r="H12" s="86" t="s">
        <v>803</v>
      </c>
      <c r="I12" s="86" t="s">
        <v>803</v>
      </c>
      <c r="J12" s="86" t="s">
        <v>1098</v>
      </c>
      <c r="K12" s="86" t="s">
        <v>803</v>
      </c>
      <c r="L12" s="86" t="s">
        <v>803</v>
      </c>
      <c r="M12" s="86" t="s">
        <v>803</v>
      </c>
      <c r="N12" s="86" t="s">
        <v>803</v>
      </c>
      <c r="O12" s="6" t="s">
        <v>1084</v>
      </c>
      <c r="P12" s="6"/>
    </row>
    <row r="13" spans="1:16" x14ac:dyDescent="0.3">
      <c r="A13" s="1"/>
      <c r="B13" s="6" t="s">
        <v>75</v>
      </c>
      <c r="C13" s="6" t="s">
        <v>81</v>
      </c>
      <c r="D13" s="86" t="s">
        <v>56</v>
      </c>
      <c r="E13" s="6" t="s">
        <v>1099</v>
      </c>
      <c r="F13" s="86" t="s">
        <v>1082</v>
      </c>
      <c r="G13" s="86" t="s">
        <v>1100</v>
      </c>
      <c r="H13" s="86" t="s">
        <v>803</v>
      </c>
      <c r="I13" s="86" t="s">
        <v>803</v>
      </c>
      <c r="J13" s="86" t="s">
        <v>1098</v>
      </c>
      <c r="K13" s="86" t="s">
        <v>803</v>
      </c>
      <c r="L13" s="86" t="s">
        <v>803</v>
      </c>
      <c r="M13" s="86" t="s">
        <v>803</v>
      </c>
      <c r="N13" s="86" t="s">
        <v>803</v>
      </c>
      <c r="O13" s="6" t="s">
        <v>1084</v>
      </c>
      <c r="P13" s="6"/>
    </row>
    <row r="14" spans="1:16" x14ac:dyDescent="0.3">
      <c r="A14" s="1"/>
      <c r="B14" s="6" t="s">
        <v>75</v>
      </c>
      <c r="C14" s="6" t="s">
        <v>81</v>
      </c>
      <c r="D14" s="86" t="s">
        <v>994</v>
      </c>
      <c r="E14" s="6" t="s">
        <v>1101</v>
      </c>
      <c r="F14" s="86" t="s">
        <v>1100</v>
      </c>
      <c r="G14" s="86" t="s">
        <v>1102</v>
      </c>
      <c r="H14" s="86" t="s">
        <v>803</v>
      </c>
      <c r="I14" s="86" t="s">
        <v>803</v>
      </c>
      <c r="J14" s="86" t="s">
        <v>1098</v>
      </c>
      <c r="K14" s="86" t="s">
        <v>803</v>
      </c>
      <c r="L14" s="86" t="s">
        <v>803</v>
      </c>
      <c r="M14" s="86" t="s">
        <v>803</v>
      </c>
      <c r="N14" s="86" t="s">
        <v>803</v>
      </c>
      <c r="O14" s="6" t="s">
        <v>1084</v>
      </c>
      <c r="P14" s="6"/>
    </row>
    <row r="15" spans="1:16" x14ac:dyDescent="0.3">
      <c r="A15" s="1"/>
      <c r="B15" s="6" t="s">
        <v>75</v>
      </c>
      <c r="C15" s="6" t="s">
        <v>81</v>
      </c>
      <c r="D15" s="86" t="s">
        <v>264</v>
      </c>
      <c r="E15" s="6" t="s">
        <v>1103</v>
      </c>
      <c r="F15" s="86" t="s">
        <v>1104</v>
      </c>
      <c r="G15" s="86" t="s">
        <v>1105</v>
      </c>
      <c r="H15" s="86" t="s">
        <v>1106</v>
      </c>
      <c r="I15" s="86" t="s">
        <v>803</v>
      </c>
      <c r="J15" s="86" t="s">
        <v>1098</v>
      </c>
      <c r="K15" s="86" t="s">
        <v>803</v>
      </c>
      <c r="L15" s="86" t="s">
        <v>803</v>
      </c>
      <c r="M15" s="86" t="s">
        <v>803</v>
      </c>
      <c r="N15" s="86" t="s">
        <v>803</v>
      </c>
      <c r="O15" s="6" t="s">
        <v>1084</v>
      </c>
      <c r="P15" s="6"/>
    </row>
    <row r="16" spans="1:16" x14ac:dyDescent="0.3">
      <c r="A16" s="1"/>
      <c r="B16" s="6" t="s">
        <v>75</v>
      </c>
      <c r="C16" s="6" t="s">
        <v>81</v>
      </c>
      <c r="D16" s="86" t="s">
        <v>264</v>
      </c>
      <c r="E16" s="6" t="s">
        <v>1103</v>
      </c>
      <c r="F16" s="86" t="s">
        <v>1105</v>
      </c>
      <c r="G16" s="86" t="s">
        <v>1107</v>
      </c>
      <c r="H16" s="86" t="s">
        <v>803</v>
      </c>
      <c r="I16" s="86" t="s">
        <v>803</v>
      </c>
      <c r="J16" s="86" t="s">
        <v>1092</v>
      </c>
      <c r="K16" s="86" t="s">
        <v>803</v>
      </c>
      <c r="L16" s="86" t="s">
        <v>803</v>
      </c>
      <c r="M16" s="86" t="s">
        <v>803</v>
      </c>
      <c r="N16" s="86" t="s">
        <v>803</v>
      </c>
      <c r="O16" s="6" t="s">
        <v>1084</v>
      </c>
      <c r="P16" s="6"/>
    </row>
    <row r="17" spans="1:16" x14ac:dyDescent="0.3">
      <c r="A17" s="1"/>
      <c r="B17" s="6" t="s">
        <v>75</v>
      </c>
      <c r="C17" s="6" t="s">
        <v>81</v>
      </c>
      <c r="D17" s="86" t="s">
        <v>994</v>
      </c>
      <c r="E17" s="6" t="s">
        <v>1101</v>
      </c>
      <c r="F17" s="86" t="s">
        <v>1108</v>
      </c>
      <c r="G17" s="86" t="s">
        <v>1109</v>
      </c>
      <c r="H17" s="86" t="s">
        <v>803</v>
      </c>
      <c r="I17" s="86" t="s">
        <v>803</v>
      </c>
      <c r="J17" s="86" t="s">
        <v>1092</v>
      </c>
      <c r="K17" s="86" t="s">
        <v>803</v>
      </c>
      <c r="L17" s="86" t="s">
        <v>803</v>
      </c>
      <c r="M17" s="86" t="s">
        <v>803</v>
      </c>
      <c r="N17" s="86" t="s">
        <v>803</v>
      </c>
      <c r="O17" s="6" t="s">
        <v>1084</v>
      </c>
      <c r="P17" s="6"/>
    </row>
    <row r="18" spans="1:16" x14ac:dyDescent="0.3">
      <c r="A18" s="1"/>
      <c r="B18" s="6" t="s">
        <v>75</v>
      </c>
      <c r="C18" s="6" t="s">
        <v>81</v>
      </c>
      <c r="D18" s="86" t="s">
        <v>994</v>
      </c>
      <c r="E18" s="6" t="s">
        <v>1101</v>
      </c>
      <c r="F18" s="86" t="s">
        <v>1109</v>
      </c>
      <c r="G18" s="86" t="s">
        <v>1110</v>
      </c>
      <c r="H18" s="86" t="s">
        <v>803</v>
      </c>
      <c r="I18" s="86" t="s">
        <v>1111</v>
      </c>
      <c r="J18" s="86" t="s">
        <v>1098</v>
      </c>
      <c r="K18" s="86" t="s">
        <v>803</v>
      </c>
      <c r="L18" s="86" t="s">
        <v>803</v>
      </c>
      <c r="M18" s="86" t="s">
        <v>803</v>
      </c>
      <c r="N18" s="86" t="s">
        <v>803</v>
      </c>
      <c r="O18" s="6" t="s">
        <v>1084</v>
      </c>
      <c r="P18" s="6"/>
    </row>
    <row r="19" spans="1:16" x14ac:dyDescent="0.3">
      <c r="A19" s="1"/>
      <c r="B19" s="6" t="s">
        <v>75</v>
      </c>
      <c r="C19" s="6" t="s">
        <v>81</v>
      </c>
      <c r="D19" s="86" t="s">
        <v>264</v>
      </c>
      <c r="E19" s="6" t="s">
        <v>1103</v>
      </c>
      <c r="F19" s="86" t="s">
        <v>1107</v>
      </c>
      <c r="G19" s="86" t="s">
        <v>1112</v>
      </c>
      <c r="H19" s="86" t="s">
        <v>803</v>
      </c>
      <c r="I19" s="86" t="s">
        <v>1113</v>
      </c>
      <c r="J19" s="86" t="s">
        <v>1098</v>
      </c>
      <c r="K19" s="86" t="s">
        <v>803</v>
      </c>
      <c r="L19" s="86" t="s">
        <v>803</v>
      </c>
      <c r="M19" s="86" t="s">
        <v>803</v>
      </c>
      <c r="N19" s="86" t="s">
        <v>803</v>
      </c>
      <c r="O19" s="6" t="s">
        <v>1084</v>
      </c>
      <c r="P19" s="6"/>
    </row>
    <row r="20" spans="1:16" x14ac:dyDescent="0.3">
      <c r="A20" s="1"/>
      <c r="B20" s="6" t="s">
        <v>85</v>
      </c>
      <c r="C20" s="6" t="s">
        <v>86</v>
      </c>
      <c r="D20" s="86" t="s">
        <v>56</v>
      </c>
      <c r="E20" s="6" t="s">
        <v>1114</v>
      </c>
      <c r="F20" s="86" t="s">
        <v>1082</v>
      </c>
      <c r="G20" s="86" t="s">
        <v>1115</v>
      </c>
      <c r="H20" s="86" t="s">
        <v>803</v>
      </c>
      <c r="I20" s="86" t="s">
        <v>803</v>
      </c>
      <c r="J20" s="86" t="s">
        <v>1092</v>
      </c>
      <c r="K20" s="86" t="s">
        <v>803</v>
      </c>
      <c r="L20" s="86" t="s">
        <v>803</v>
      </c>
      <c r="M20" s="86" t="s">
        <v>803</v>
      </c>
      <c r="N20" s="86" t="s">
        <v>803</v>
      </c>
      <c r="O20" s="6" t="s">
        <v>1084</v>
      </c>
      <c r="P20" s="6"/>
    </row>
    <row r="21" spans="1:16" x14ac:dyDescent="0.3">
      <c r="A21" s="1"/>
      <c r="B21" s="6" t="s">
        <v>85</v>
      </c>
      <c r="C21" s="6" t="s">
        <v>86</v>
      </c>
      <c r="D21" s="86" t="s">
        <v>56</v>
      </c>
      <c r="E21" s="6" t="s">
        <v>1114</v>
      </c>
      <c r="F21" s="86" t="s">
        <v>1115</v>
      </c>
      <c r="G21" s="86" t="s">
        <v>1116</v>
      </c>
      <c r="H21" s="86" t="s">
        <v>803</v>
      </c>
      <c r="I21" s="86" t="s">
        <v>803</v>
      </c>
      <c r="J21" s="86" t="s">
        <v>1098</v>
      </c>
      <c r="K21" s="86" t="s">
        <v>803</v>
      </c>
      <c r="L21" s="86" t="s">
        <v>803</v>
      </c>
      <c r="M21" s="86" t="s">
        <v>803</v>
      </c>
      <c r="N21" s="86" t="s">
        <v>803</v>
      </c>
      <c r="O21" s="6" t="s">
        <v>1084</v>
      </c>
      <c r="P21" s="6"/>
    </row>
    <row r="22" spans="1:16" x14ac:dyDescent="0.3">
      <c r="A22" s="1"/>
      <c r="B22" s="6" t="s">
        <v>85</v>
      </c>
      <c r="C22" s="6" t="s">
        <v>86</v>
      </c>
      <c r="D22" s="86" t="s">
        <v>56</v>
      </c>
      <c r="E22" s="6" t="s">
        <v>1114</v>
      </c>
      <c r="F22" s="86" t="s">
        <v>1116</v>
      </c>
      <c r="G22" s="86" t="s">
        <v>1117</v>
      </c>
      <c r="H22" s="86" t="s">
        <v>803</v>
      </c>
      <c r="I22" s="86" t="s">
        <v>803</v>
      </c>
      <c r="J22" s="86" t="s">
        <v>1118</v>
      </c>
      <c r="K22" s="86" t="s">
        <v>803</v>
      </c>
      <c r="L22" s="86" t="s">
        <v>803</v>
      </c>
      <c r="M22" s="86" t="s">
        <v>803</v>
      </c>
      <c r="N22" s="86" t="s">
        <v>803</v>
      </c>
      <c r="O22" s="6" t="s">
        <v>1084</v>
      </c>
      <c r="P22" s="6" t="s">
        <v>1119</v>
      </c>
    </row>
    <row r="23" spans="1:16" x14ac:dyDescent="0.3">
      <c r="A23" s="1"/>
      <c r="B23" s="6" t="s">
        <v>85</v>
      </c>
      <c r="C23" s="6" t="s">
        <v>86</v>
      </c>
      <c r="D23" s="86" t="s">
        <v>56</v>
      </c>
      <c r="E23" s="6" t="s">
        <v>1114</v>
      </c>
      <c r="F23" s="86" t="s">
        <v>1117</v>
      </c>
      <c r="G23" s="86" t="s">
        <v>1120</v>
      </c>
      <c r="H23" s="86" t="s">
        <v>803</v>
      </c>
      <c r="I23" s="86" t="s">
        <v>803</v>
      </c>
      <c r="J23" s="86" t="s">
        <v>1092</v>
      </c>
      <c r="K23" s="86" t="s">
        <v>803</v>
      </c>
      <c r="L23" s="86" t="s">
        <v>803</v>
      </c>
      <c r="M23" s="86" t="s">
        <v>803</v>
      </c>
      <c r="N23" s="86" t="s">
        <v>803</v>
      </c>
      <c r="O23" s="6" t="s">
        <v>1084</v>
      </c>
      <c r="P23" s="6"/>
    </row>
    <row r="24" spans="1:16" x14ac:dyDescent="0.3">
      <c r="A24" s="1"/>
      <c r="B24" s="6" t="s">
        <v>85</v>
      </c>
      <c r="C24" s="6" t="s">
        <v>86</v>
      </c>
      <c r="D24" s="86" t="s">
        <v>56</v>
      </c>
      <c r="E24" s="6" t="s">
        <v>1114</v>
      </c>
      <c r="F24" s="86" t="s">
        <v>1120</v>
      </c>
      <c r="G24" s="86" t="s">
        <v>1121</v>
      </c>
      <c r="H24" s="86" t="s">
        <v>803</v>
      </c>
      <c r="I24" s="86" t="s">
        <v>803</v>
      </c>
      <c r="J24" s="86" t="s">
        <v>1118</v>
      </c>
      <c r="K24" s="86" t="s">
        <v>803</v>
      </c>
      <c r="L24" s="86" t="s">
        <v>803</v>
      </c>
      <c r="M24" s="86" t="s">
        <v>803</v>
      </c>
      <c r="N24" s="86" t="s">
        <v>803</v>
      </c>
      <c r="O24" s="6" t="s">
        <v>1084</v>
      </c>
      <c r="P24" s="6"/>
    </row>
    <row r="25" spans="1:16" x14ac:dyDescent="0.3">
      <c r="A25" s="1"/>
      <c r="B25" s="6" t="s">
        <v>85</v>
      </c>
      <c r="C25" s="6" t="s">
        <v>86</v>
      </c>
      <c r="D25" s="86" t="s">
        <v>56</v>
      </c>
      <c r="E25" s="6" t="s">
        <v>1114</v>
      </c>
      <c r="F25" s="86" t="s">
        <v>1121</v>
      </c>
      <c r="G25" s="86" t="s">
        <v>1122</v>
      </c>
      <c r="H25" s="86" t="s">
        <v>803</v>
      </c>
      <c r="I25" s="86" t="s">
        <v>803</v>
      </c>
      <c r="J25" s="86" t="s">
        <v>1092</v>
      </c>
      <c r="K25" s="86" t="s">
        <v>803</v>
      </c>
      <c r="L25" s="86" t="s">
        <v>803</v>
      </c>
      <c r="M25" s="86" t="s">
        <v>803</v>
      </c>
      <c r="N25" s="86" t="s">
        <v>803</v>
      </c>
      <c r="O25" s="6" t="s">
        <v>1084</v>
      </c>
      <c r="P25" s="6" t="s">
        <v>1123</v>
      </c>
    </row>
    <row r="26" spans="1:16" x14ac:dyDescent="0.3">
      <c r="A26" s="1"/>
      <c r="B26" s="6" t="s">
        <v>85</v>
      </c>
      <c r="C26" s="6" t="s">
        <v>86</v>
      </c>
      <c r="D26" s="86" t="s">
        <v>56</v>
      </c>
      <c r="E26" s="6" t="s">
        <v>1114</v>
      </c>
      <c r="F26" s="86" t="s">
        <v>1122</v>
      </c>
      <c r="G26" s="86" t="s">
        <v>1124</v>
      </c>
      <c r="H26" s="86" t="s">
        <v>803</v>
      </c>
      <c r="I26" s="86" t="s">
        <v>803</v>
      </c>
      <c r="J26" s="86" t="s">
        <v>1098</v>
      </c>
      <c r="K26" s="86" t="s">
        <v>803</v>
      </c>
      <c r="L26" s="86" t="s">
        <v>803</v>
      </c>
      <c r="M26" s="86" t="s">
        <v>803</v>
      </c>
      <c r="N26" s="86" t="s">
        <v>803</v>
      </c>
      <c r="O26" s="6" t="s">
        <v>1084</v>
      </c>
      <c r="P26" s="6"/>
    </row>
    <row r="27" spans="1:16" x14ac:dyDescent="0.3">
      <c r="A27" s="1"/>
      <c r="B27" s="6" t="s">
        <v>85</v>
      </c>
      <c r="C27" s="6" t="s">
        <v>86</v>
      </c>
      <c r="D27" s="86" t="s">
        <v>56</v>
      </c>
      <c r="E27" s="6" t="s">
        <v>1114</v>
      </c>
      <c r="F27" s="86" t="s">
        <v>1124</v>
      </c>
      <c r="G27" s="86" t="s">
        <v>1125</v>
      </c>
      <c r="H27" s="86" t="s">
        <v>803</v>
      </c>
      <c r="I27" s="86" t="s">
        <v>803</v>
      </c>
      <c r="J27" s="86" t="s">
        <v>1118</v>
      </c>
      <c r="K27" s="86" t="s">
        <v>803</v>
      </c>
      <c r="L27" s="86" t="s">
        <v>803</v>
      </c>
      <c r="M27" s="86" t="s">
        <v>803</v>
      </c>
      <c r="N27" s="86" t="s">
        <v>803</v>
      </c>
      <c r="O27" s="6" t="s">
        <v>1084</v>
      </c>
      <c r="P27" s="6"/>
    </row>
    <row r="28" spans="1:16" x14ac:dyDescent="0.3">
      <c r="A28" s="1"/>
      <c r="B28" s="6" t="s">
        <v>85</v>
      </c>
      <c r="C28" s="6" t="s">
        <v>86</v>
      </c>
      <c r="D28" s="86" t="s">
        <v>56</v>
      </c>
      <c r="E28" s="6" t="s">
        <v>1114</v>
      </c>
      <c r="F28" s="86" t="s">
        <v>1125</v>
      </c>
      <c r="G28" s="86" t="s">
        <v>32</v>
      </c>
      <c r="H28" s="86" t="s">
        <v>803</v>
      </c>
      <c r="I28" s="86" t="s">
        <v>803</v>
      </c>
      <c r="J28" s="86" t="s">
        <v>1092</v>
      </c>
      <c r="K28" s="86" t="s">
        <v>803</v>
      </c>
      <c r="L28" s="86" t="s">
        <v>803</v>
      </c>
      <c r="M28" s="86" t="s">
        <v>803</v>
      </c>
      <c r="N28" s="86" t="s">
        <v>803</v>
      </c>
      <c r="O28" s="6" t="s">
        <v>1084</v>
      </c>
      <c r="P28" s="6"/>
    </row>
    <row r="29" spans="1:16" x14ac:dyDescent="0.3">
      <c r="A29" s="1"/>
      <c r="B29" s="6" t="s">
        <v>88</v>
      </c>
      <c r="C29" s="6" t="s">
        <v>95</v>
      </c>
      <c r="D29" s="86" t="s">
        <v>56</v>
      </c>
      <c r="E29" s="6" t="s">
        <v>1126</v>
      </c>
      <c r="F29" s="86" t="s">
        <v>1082</v>
      </c>
      <c r="G29" s="86" t="s">
        <v>1127</v>
      </c>
      <c r="H29" s="86" t="s">
        <v>803</v>
      </c>
      <c r="I29" s="86" t="s">
        <v>803</v>
      </c>
      <c r="J29" s="86" t="s">
        <v>1092</v>
      </c>
      <c r="K29" s="86" t="s">
        <v>803</v>
      </c>
      <c r="L29" s="86" t="s">
        <v>803</v>
      </c>
      <c r="M29" s="86" t="s">
        <v>803</v>
      </c>
      <c r="N29" s="86" t="s">
        <v>803</v>
      </c>
      <c r="O29" s="6" t="s">
        <v>1084</v>
      </c>
      <c r="P29" s="6"/>
    </row>
    <row r="30" spans="1:16" x14ac:dyDescent="0.3">
      <c r="A30" s="1"/>
      <c r="B30" s="6" t="s">
        <v>88</v>
      </c>
      <c r="C30" s="6" t="s">
        <v>95</v>
      </c>
      <c r="D30" s="86" t="s">
        <v>56</v>
      </c>
      <c r="E30" s="6" t="s">
        <v>1126</v>
      </c>
      <c r="F30" s="86" t="s">
        <v>1127</v>
      </c>
      <c r="G30" s="86" t="s">
        <v>1116</v>
      </c>
      <c r="H30" s="86" t="s">
        <v>803</v>
      </c>
      <c r="I30" s="86" t="s">
        <v>803</v>
      </c>
      <c r="J30" s="86" t="s">
        <v>1118</v>
      </c>
      <c r="K30" s="86" t="s">
        <v>803</v>
      </c>
      <c r="L30" s="86" t="s">
        <v>803</v>
      </c>
      <c r="M30" s="86" t="s">
        <v>803</v>
      </c>
      <c r="N30" s="86" t="s">
        <v>803</v>
      </c>
      <c r="O30" s="6" t="s">
        <v>1084</v>
      </c>
      <c r="P30" s="6"/>
    </row>
    <row r="31" spans="1:16" x14ac:dyDescent="0.3">
      <c r="A31" s="1"/>
      <c r="B31" s="6" t="s">
        <v>88</v>
      </c>
      <c r="C31" s="6" t="s">
        <v>95</v>
      </c>
      <c r="D31" s="86" t="s">
        <v>56</v>
      </c>
      <c r="E31" s="6" t="s">
        <v>1126</v>
      </c>
      <c r="F31" s="86" t="s">
        <v>1116</v>
      </c>
      <c r="G31" s="86" t="s">
        <v>1128</v>
      </c>
      <c r="H31" s="86" t="s">
        <v>803</v>
      </c>
      <c r="I31" s="86" t="s">
        <v>803</v>
      </c>
      <c r="J31" s="86" t="s">
        <v>1098</v>
      </c>
      <c r="K31" s="86" t="s">
        <v>803</v>
      </c>
      <c r="L31" s="86" t="s">
        <v>803</v>
      </c>
      <c r="M31" s="86" t="s">
        <v>803</v>
      </c>
      <c r="N31" s="86" t="s">
        <v>803</v>
      </c>
      <c r="O31" s="6" t="s">
        <v>1084</v>
      </c>
      <c r="P31" s="6"/>
    </row>
    <row r="32" spans="1:16" x14ac:dyDescent="0.3">
      <c r="A32" s="1"/>
      <c r="B32" s="6" t="s">
        <v>88</v>
      </c>
      <c r="C32" s="6" t="s">
        <v>95</v>
      </c>
      <c r="D32" s="86" t="s">
        <v>56</v>
      </c>
      <c r="E32" s="6" t="s">
        <v>1126</v>
      </c>
      <c r="F32" s="86" t="s">
        <v>1128</v>
      </c>
      <c r="G32" s="86" t="s">
        <v>1129</v>
      </c>
      <c r="H32" s="86" t="s">
        <v>803</v>
      </c>
      <c r="I32" s="86" t="s">
        <v>803</v>
      </c>
      <c r="J32" s="86" t="s">
        <v>1092</v>
      </c>
      <c r="K32" s="86" t="s">
        <v>803</v>
      </c>
      <c r="L32" s="86" t="s">
        <v>803</v>
      </c>
      <c r="M32" s="86" t="s">
        <v>803</v>
      </c>
      <c r="N32" s="86" t="s">
        <v>803</v>
      </c>
      <c r="O32" s="6" t="s">
        <v>1084</v>
      </c>
      <c r="P32" s="6"/>
    </row>
    <row r="33" spans="1:16" x14ac:dyDescent="0.3">
      <c r="A33" s="1"/>
      <c r="B33" s="6" t="s">
        <v>88</v>
      </c>
      <c r="C33" s="6" t="s">
        <v>95</v>
      </c>
      <c r="D33" s="86" t="s">
        <v>56</v>
      </c>
      <c r="E33" s="6" t="s">
        <v>1126</v>
      </c>
      <c r="F33" s="86" t="s">
        <v>1129</v>
      </c>
      <c r="G33" s="86" t="s">
        <v>1130</v>
      </c>
      <c r="H33" s="86" t="s">
        <v>803</v>
      </c>
      <c r="I33" s="86" t="s">
        <v>803</v>
      </c>
      <c r="J33" s="86" t="s">
        <v>1092</v>
      </c>
      <c r="K33" s="86" t="s">
        <v>803</v>
      </c>
      <c r="L33" s="86" t="s">
        <v>803</v>
      </c>
      <c r="M33" s="86" t="s">
        <v>803</v>
      </c>
      <c r="N33" s="86" t="s">
        <v>803</v>
      </c>
      <c r="O33" s="6" t="s">
        <v>1084</v>
      </c>
      <c r="P33" s="6"/>
    </row>
    <row r="34" spans="1:16" x14ac:dyDescent="0.3">
      <c r="A34" s="1"/>
      <c r="B34" s="6" t="s">
        <v>88</v>
      </c>
      <c r="C34" s="6" t="s">
        <v>95</v>
      </c>
      <c r="D34" s="86" t="s">
        <v>56</v>
      </c>
      <c r="E34" s="6" t="s">
        <v>1126</v>
      </c>
      <c r="F34" s="86" t="s">
        <v>1130</v>
      </c>
      <c r="G34" s="86" t="s">
        <v>1131</v>
      </c>
      <c r="H34" s="86" t="s">
        <v>803</v>
      </c>
      <c r="I34" s="86" t="s">
        <v>803</v>
      </c>
      <c r="J34" s="86" t="s">
        <v>1118</v>
      </c>
      <c r="K34" s="86" t="s">
        <v>803</v>
      </c>
      <c r="L34" s="86" t="s">
        <v>803</v>
      </c>
      <c r="M34" s="86" t="s">
        <v>803</v>
      </c>
      <c r="N34" s="86" t="s">
        <v>803</v>
      </c>
      <c r="O34" s="6" t="s">
        <v>1084</v>
      </c>
      <c r="P34" s="6"/>
    </row>
    <row r="35" spans="1:16" x14ac:dyDescent="0.3">
      <c r="A35" s="1"/>
      <c r="B35" s="6" t="s">
        <v>88</v>
      </c>
      <c r="C35" s="6" t="s">
        <v>95</v>
      </c>
      <c r="D35" s="86" t="s">
        <v>56</v>
      </c>
      <c r="E35" s="6" t="s">
        <v>1132</v>
      </c>
      <c r="F35" s="86" t="s">
        <v>1131</v>
      </c>
      <c r="G35" s="86" t="s">
        <v>1133</v>
      </c>
      <c r="H35" s="86" t="s">
        <v>803</v>
      </c>
      <c r="I35" s="86" t="s">
        <v>803</v>
      </c>
      <c r="J35" s="86" t="s">
        <v>1098</v>
      </c>
      <c r="K35" s="86" t="s">
        <v>803</v>
      </c>
      <c r="L35" s="86" t="s">
        <v>803</v>
      </c>
      <c r="M35" s="86" t="s">
        <v>803</v>
      </c>
      <c r="N35" s="86" t="s">
        <v>803</v>
      </c>
      <c r="O35" s="6" t="s">
        <v>1084</v>
      </c>
      <c r="P35" s="6"/>
    </row>
    <row r="36" spans="1:16" x14ac:dyDescent="0.3">
      <c r="A36" s="1"/>
      <c r="B36" s="6" t="s">
        <v>88</v>
      </c>
      <c r="C36" s="6" t="s">
        <v>95</v>
      </c>
      <c r="D36" s="86" t="s">
        <v>264</v>
      </c>
      <c r="E36" s="6" t="s">
        <v>1134</v>
      </c>
      <c r="F36" s="86" t="s">
        <v>1131</v>
      </c>
      <c r="G36" s="86" t="s">
        <v>1135</v>
      </c>
      <c r="H36" s="86" t="s">
        <v>803</v>
      </c>
      <c r="I36" s="86" t="s">
        <v>803</v>
      </c>
      <c r="J36" s="86" t="s">
        <v>1098</v>
      </c>
      <c r="K36" s="86" t="s">
        <v>803</v>
      </c>
      <c r="L36" s="86" t="s">
        <v>803</v>
      </c>
      <c r="M36" s="86" t="s">
        <v>803</v>
      </c>
      <c r="N36" s="86" t="s">
        <v>803</v>
      </c>
      <c r="O36" s="6" t="s">
        <v>1084</v>
      </c>
      <c r="P36" s="6" t="s">
        <v>1136</v>
      </c>
    </row>
    <row r="37" spans="1:16" x14ac:dyDescent="0.3">
      <c r="A37" s="1"/>
      <c r="B37" s="6" t="s">
        <v>88</v>
      </c>
      <c r="C37" s="6" t="s">
        <v>95</v>
      </c>
      <c r="D37" s="86" t="s">
        <v>56</v>
      </c>
      <c r="E37" s="6" t="s">
        <v>1132</v>
      </c>
      <c r="F37" s="86" t="s">
        <v>1133</v>
      </c>
      <c r="G37" s="86" t="s">
        <v>1137</v>
      </c>
      <c r="H37" s="86" t="s">
        <v>803</v>
      </c>
      <c r="I37" s="86" t="s">
        <v>803</v>
      </c>
      <c r="J37" s="86" t="s">
        <v>1092</v>
      </c>
      <c r="K37" s="86" t="s">
        <v>803</v>
      </c>
      <c r="L37" s="86" t="s">
        <v>803</v>
      </c>
      <c r="M37" s="86" t="s">
        <v>803</v>
      </c>
      <c r="N37" s="86" t="s">
        <v>803</v>
      </c>
      <c r="O37" s="6" t="s">
        <v>1084</v>
      </c>
      <c r="P37" s="6" t="s">
        <v>1138</v>
      </c>
    </row>
    <row r="38" spans="1:16" x14ac:dyDescent="0.3">
      <c r="A38" s="1"/>
      <c r="B38" s="6" t="s">
        <v>88</v>
      </c>
      <c r="C38" s="6" t="s">
        <v>95</v>
      </c>
      <c r="D38" s="86" t="s">
        <v>56</v>
      </c>
      <c r="E38" s="6" t="s">
        <v>1132</v>
      </c>
      <c r="F38" s="86" t="s">
        <v>1137</v>
      </c>
      <c r="G38" s="86" t="s">
        <v>32</v>
      </c>
      <c r="H38" s="86" t="s">
        <v>803</v>
      </c>
      <c r="I38" s="86" t="s">
        <v>803</v>
      </c>
      <c r="J38" s="86" t="s">
        <v>1098</v>
      </c>
      <c r="K38" s="86" t="s">
        <v>803</v>
      </c>
      <c r="L38" s="86" t="s">
        <v>803</v>
      </c>
      <c r="M38" s="86" t="s">
        <v>803</v>
      </c>
      <c r="N38" s="86" t="s">
        <v>803</v>
      </c>
      <c r="O38" s="6" t="s">
        <v>1084</v>
      </c>
      <c r="P38" s="6"/>
    </row>
    <row r="39" spans="1:16" x14ac:dyDescent="0.3">
      <c r="A39" s="1"/>
      <c r="B39" s="6" t="s">
        <v>88</v>
      </c>
      <c r="C39" s="6" t="s">
        <v>99</v>
      </c>
      <c r="D39" s="86" t="s">
        <v>56</v>
      </c>
      <c r="E39" s="6" t="s">
        <v>1139</v>
      </c>
      <c r="F39" s="86" t="s">
        <v>1082</v>
      </c>
      <c r="G39" s="86" t="s">
        <v>1140</v>
      </c>
      <c r="H39" s="86" t="s">
        <v>803</v>
      </c>
      <c r="I39" s="86" t="s">
        <v>803</v>
      </c>
      <c r="J39" s="86" t="s">
        <v>1092</v>
      </c>
      <c r="K39" s="86" t="s">
        <v>803</v>
      </c>
      <c r="L39" s="86" t="s">
        <v>803</v>
      </c>
      <c r="M39" s="86" t="s">
        <v>803</v>
      </c>
      <c r="N39" s="86" t="s">
        <v>803</v>
      </c>
      <c r="O39" s="6" t="s">
        <v>1084</v>
      </c>
      <c r="P39" s="6"/>
    </row>
    <row r="40" spans="1:16" x14ac:dyDescent="0.3">
      <c r="A40" s="1"/>
      <c r="B40" s="6" t="s">
        <v>88</v>
      </c>
      <c r="C40" s="6" t="s">
        <v>99</v>
      </c>
      <c r="D40" s="86" t="s">
        <v>56</v>
      </c>
      <c r="E40" s="6" t="s">
        <v>1139</v>
      </c>
      <c r="F40" s="86" t="s">
        <v>1140</v>
      </c>
      <c r="G40" s="86" t="s">
        <v>1117</v>
      </c>
      <c r="H40" s="86" t="s">
        <v>803</v>
      </c>
      <c r="I40" s="86" t="s">
        <v>803</v>
      </c>
      <c r="J40" s="86" t="s">
        <v>1098</v>
      </c>
      <c r="K40" s="86" t="s">
        <v>803</v>
      </c>
      <c r="L40" s="86" t="s">
        <v>803</v>
      </c>
      <c r="M40" s="86" t="s">
        <v>803</v>
      </c>
      <c r="N40" s="86" t="s">
        <v>803</v>
      </c>
      <c r="O40" s="6" t="s">
        <v>1084</v>
      </c>
      <c r="P40" s="6"/>
    </row>
    <row r="41" spans="1:16" x14ac:dyDescent="0.3">
      <c r="A41" s="1"/>
      <c r="B41" s="6" t="s">
        <v>88</v>
      </c>
      <c r="C41" s="6" t="s">
        <v>99</v>
      </c>
      <c r="D41" s="86" t="s">
        <v>56</v>
      </c>
      <c r="E41" s="6" t="s">
        <v>1139</v>
      </c>
      <c r="F41" s="86" t="s">
        <v>1117</v>
      </c>
      <c r="G41" s="86" t="s">
        <v>1141</v>
      </c>
      <c r="H41" s="86" t="s">
        <v>803</v>
      </c>
      <c r="I41" s="86" t="s">
        <v>803</v>
      </c>
      <c r="J41" s="86" t="s">
        <v>1092</v>
      </c>
      <c r="K41" s="86" t="s">
        <v>803</v>
      </c>
      <c r="L41" s="86" t="s">
        <v>803</v>
      </c>
      <c r="M41" s="86" t="s">
        <v>803</v>
      </c>
      <c r="N41" s="86" t="s">
        <v>803</v>
      </c>
      <c r="O41" s="6" t="s">
        <v>1084</v>
      </c>
      <c r="P41" s="6" t="s">
        <v>1142</v>
      </c>
    </row>
    <row r="42" spans="1:16" x14ac:dyDescent="0.3">
      <c r="A42" s="1"/>
      <c r="B42" s="6" t="s">
        <v>88</v>
      </c>
      <c r="C42" s="6" t="s">
        <v>99</v>
      </c>
      <c r="D42" s="86" t="s">
        <v>56</v>
      </c>
      <c r="E42" s="6" t="s">
        <v>1139</v>
      </c>
      <c r="F42" s="86" t="s">
        <v>1141</v>
      </c>
      <c r="G42" s="86" t="s">
        <v>1143</v>
      </c>
      <c r="H42" s="86" t="s">
        <v>803</v>
      </c>
      <c r="I42" s="86" t="s">
        <v>803</v>
      </c>
      <c r="J42" s="86" t="s">
        <v>1092</v>
      </c>
      <c r="K42" s="86" t="s">
        <v>803</v>
      </c>
      <c r="L42" s="86" t="s">
        <v>803</v>
      </c>
      <c r="M42" s="86" t="s">
        <v>803</v>
      </c>
      <c r="N42" s="86" t="s">
        <v>803</v>
      </c>
      <c r="O42" s="6" t="s">
        <v>1084</v>
      </c>
      <c r="P42" s="6"/>
    </row>
    <row r="43" spans="1:16" x14ac:dyDescent="0.3">
      <c r="A43" s="1"/>
      <c r="B43" s="6" t="s">
        <v>88</v>
      </c>
      <c r="C43" s="6" t="s">
        <v>99</v>
      </c>
      <c r="D43" s="86" t="s">
        <v>56</v>
      </c>
      <c r="E43" s="6" t="s">
        <v>1139</v>
      </c>
      <c r="F43" s="86" t="s">
        <v>1143</v>
      </c>
      <c r="G43" s="86" t="s">
        <v>1144</v>
      </c>
      <c r="H43" s="86" t="s">
        <v>803</v>
      </c>
      <c r="I43" s="86" t="s">
        <v>803</v>
      </c>
      <c r="J43" s="86" t="s">
        <v>1098</v>
      </c>
      <c r="K43" s="86" t="s">
        <v>803</v>
      </c>
      <c r="L43" s="86" t="s">
        <v>803</v>
      </c>
      <c r="M43" s="86" t="s">
        <v>803</v>
      </c>
      <c r="N43" s="86" t="s">
        <v>803</v>
      </c>
      <c r="O43" s="6" t="s">
        <v>1084</v>
      </c>
      <c r="P43" s="6"/>
    </row>
    <row r="44" spans="1:16" x14ac:dyDescent="0.3">
      <c r="A44" s="1"/>
      <c r="B44" s="6" t="s">
        <v>88</v>
      </c>
      <c r="C44" s="6" t="s">
        <v>99</v>
      </c>
      <c r="D44" s="86" t="s">
        <v>56</v>
      </c>
      <c r="E44" s="6" t="s">
        <v>1139</v>
      </c>
      <c r="F44" s="86" t="s">
        <v>1144</v>
      </c>
      <c r="G44" s="86" t="s">
        <v>1145</v>
      </c>
      <c r="H44" s="86" t="s">
        <v>803</v>
      </c>
      <c r="I44" s="86" t="s">
        <v>803</v>
      </c>
      <c r="J44" s="86" t="s">
        <v>1092</v>
      </c>
      <c r="K44" s="86" t="s">
        <v>803</v>
      </c>
      <c r="L44" s="86" t="s">
        <v>803</v>
      </c>
      <c r="M44" s="86" t="s">
        <v>803</v>
      </c>
      <c r="N44" s="86" t="s">
        <v>803</v>
      </c>
      <c r="O44" s="6" t="s">
        <v>1084</v>
      </c>
      <c r="P44" s="6"/>
    </row>
    <row r="45" spans="1:16" x14ac:dyDescent="0.3">
      <c r="A45" s="1"/>
      <c r="B45" s="6" t="s">
        <v>88</v>
      </c>
      <c r="C45" s="6" t="s">
        <v>99</v>
      </c>
      <c r="D45" s="86" t="s">
        <v>56</v>
      </c>
      <c r="E45" s="6" t="s">
        <v>1139</v>
      </c>
      <c r="F45" s="86" t="s">
        <v>1145</v>
      </c>
      <c r="G45" s="86" t="s">
        <v>32</v>
      </c>
      <c r="H45" s="86" t="s">
        <v>803</v>
      </c>
      <c r="I45" s="86" t="s">
        <v>803</v>
      </c>
      <c r="J45" s="86" t="s">
        <v>1092</v>
      </c>
      <c r="K45" s="86" t="s">
        <v>803</v>
      </c>
      <c r="L45" s="86" t="s">
        <v>803</v>
      </c>
      <c r="M45" s="86" t="s">
        <v>803</v>
      </c>
      <c r="N45" s="86" t="s">
        <v>803</v>
      </c>
      <c r="O45" s="6" t="s">
        <v>1084</v>
      </c>
      <c r="P45" s="6"/>
    </row>
    <row r="46" spans="1:16" x14ac:dyDescent="0.3">
      <c r="A46" s="1"/>
      <c r="B46" s="6" t="s">
        <v>110</v>
      </c>
      <c r="C46" s="6" t="s">
        <v>127</v>
      </c>
      <c r="D46" s="86" t="s">
        <v>56</v>
      </c>
      <c r="E46" s="6" t="s">
        <v>1146</v>
      </c>
      <c r="F46" s="86" t="s">
        <v>1082</v>
      </c>
      <c r="G46" s="86" t="s">
        <v>1127</v>
      </c>
      <c r="H46" s="86" t="s">
        <v>803</v>
      </c>
      <c r="I46" s="86" t="s">
        <v>803</v>
      </c>
      <c r="J46" s="86" t="s">
        <v>1092</v>
      </c>
      <c r="K46" s="86" t="s">
        <v>803</v>
      </c>
      <c r="L46" s="86" t="s">
        <v>803</v>
      </c>
      <c r="M46" s="86" t="s">
        <v>803</v>
      </c>
      <c r="N46" s="86" t="s">
        <v>803</v>
      </c>
      <c r="O46" s="6" t="s">
        <v>1084</v>
      </c>
      <c r="P46" s="6"/>
    </row>
    <row r="47" spans="1:16" x14ac:dyDescent="0.3">
      <c r="A47" s="1"/>
      <c r="B47" s="6" t="s">
        <v>110</v>
      </c>
      <c r="C47" s="6" t="s">
        <v>127</v>
      </c>
      <c r="D47" s="86" t="s">
        <v>56</v>
      </c>
      <c r="E47" s="6" t="s">
        <v>1146</v>
      </c>
      <c r="F47" s="86" t="s">
        <v>1127</v>
      </c>
      <c r="G47" s="86" t="s">
        <v>1128</v>
      </c>
      <c r="H47" s="86" t="s">
        <v>803</v>
      </c>
      <c r="I47" s="86" t="s">
        <v>803</v>
      </c>
      <c r="J47" s="86" t="s">
        <v>1098</v>
      </c>
      <c r="K47" s="86" t="s">
        <v>803</v>
      </c>
      <c r="L47" s="86" t="s">
        <v>803</v>
      </c>
      <c r="M47" s="86" t="s">
        <v>803</v>
      </c>
      <c r="N47" s="86" t="s">
        <v>803</v>
      </c>
      <c r="O47" s="6" t="s">
        <v>1084</v>
      </c>
      <c r="P47" s="6"/>
    </row>
    <row r="48" spans="1:16" x14ac:dyDescent="0.3">
      <c r="A48" s="1"/>
      <c r="B48" s="6" t="s">
        <v>110</v>
      </c>
      <c r="C48" s="6" t="s">
        <v>127</v>
      </c>
      <c r="D48" s="86" t="s">
        <v>56</v>
      </c>
      <c r="E48" s="6" t="s">
        <v>1146</v>
      </c>
      <c r="F48" s="86" t="s">
        <v>1128</v>
      </c>
      <c r="G48" s="86" t="s">
        <v>1147</v>
      </c>
      <c r="H48" s="86" t="s">
        <v>803</v>
      </c>
      <c r="I48" s="86" t="s">
        <v>803</v>
      </c>
      <c r="J48" s="86" t="s">
        <v>1092</v>
      </c>
      <c r="K48" s="86" t="s">
        <v>803</v>
      </c>
      <c r="L48" s="86" t="s">
        <v>803</v>
      </c>
      <c r="M48" s="86" t="s">
        <v>803</v>
      </c>
      <c r="N48" s="86" t="s">
        <v>803</v>
      </c>
      <c r="O48" s="6" t="s">
        <v>1084</v>
      </c>
      <c r="P48" s="6" t="s">
        <v>1148</v>
      </c>
    </row>
    <row r="49" spans="1:16" x14ac:dyDescent="0.3">
      <c r="A49" s="1"/>
      <c r="B49" s="6" t="s">
        <v>110</v>
      </c>
      <c r="C49" s="6" t="s">
        <v>127</v>
      </c>
      <c r="D49" s="86" t="s">
        <v>56</v>
      </c>
      <c r="E49" s="6" t="s">
        <v>1146</v>
      </c>
      <c r="F49" s="86" t="s">
        <v>1147</v>
      </c>
      <c r="G49" s="86" t="s">
        <v>1149</v>
      </c>
      <c r="H49" s="86" t="s">
        <v>803</v>
      </c>
      <c r="I49" s="86" t="s">
        <v>803</v>
      </c>
      <c r="J49" s="86" t="s">
        <v>1150</v>
      </c>
      <c r="K49" s="86" t="s">
        <v>803</v>
      </c>
      <c r="L49" s="86" t="s">
        <v>803</v>
      </c>
      <c r="M49" s="86" t="s">
        <v>803</v>
      </c>
      <c r="N49" s="86" t="s">
        <v>803</v>
      </c>
      <c r="O49" s="6" t="s">
        <v>1084</v>
      </c>
      <c r="P49" s="6"/>
    </row>
    <row r="50" spans="1:16" x14ac:dyDescent="0.3">
      <c r="A50" s="1"/>
      <c r="B50" s="6" t="s">
        <v>110</v>
      </c>
      <c r="C50" s="6" t="s">
        <v>127</v>
      </c>
      <c r="D50" s="86" t="s">
        <v>56</v>
      </c>
      <c r="E50" s="6" t="s">
        <v>1146</v>
      </c>
      <c r="F50" s="86" t="s">
        <v>1149</v>
      </c>
      <c r="G50" s="86" t="s">
        <v>1130</v>
      </c>
      <c r="H50" s="86" t="s">
        <v>803</v>
      </c>
      <c r="I50" s="86" t="s">
        <v>803</v>
      </c>
      <c r="J50" s="86" t="s">
        <v>1092</v>
      </c>
      <c r="K50" s="86" t="s">
        <v>803</v>
      </c>
      <c r="L50" s="86" t="s">
        <v>803</v>
      </c>
      <c r="M50" s="86" t="s">
        <v>803</v>
      </c>
      <c r="N50" s="86" t="s">
        <v>803</v>
      </c>
      <c r="O50" s="6" t="s">
        <v>1084</v>
      </c>
      <c r="P50" s="6"/>
    </row>
    <row r="51" spans="1:16" x14ac:dyDescent="0.3">
      <c r="A51" s="1"/>
      <c r="B51" s="6" t="s">
        <v>110</v>
      </c>
      <c r="C51" s="6" t="s">
        <v>127</v>
      </c>
      <c r="D51" s="86" t="s">
        <v>56</v>
      </c>
      <c r="E51" s="6" t="s">
        <v>1146</v>
      </c>
      <c r="F51" s="86" t="s">
        <v>1130</v>
      </c>
      <c r="G51" s="86" t="s">
        <v>1125</v>
      </c>
      <c r="H51" s="86" t="s">
        <v>803</v>
      </c>
      <c r="I51" s="86" t="s">
        <v>803</v>
      </c>
      <c r="J51" s="86" t="s">
        <v>1098</v>
      </c>
      <c r="K51" s="86" t="s">
        <v>803</v>
      </c>
      <c r="L51" s="86" t="s">
        <v>803</v>
      </c>
      <c r="M51" s="86" t="s">
        <v>803</v>
      </c>
      <c r="N51" s="86" t="s">
        <v>803</v>
      </c>
      <c r="O51" s="6" t="s">
        <v>1084</v>
      </c>
      <c r="P51" s="6"/>
    </row>
    <row r="52" spans="1:16" x14ac:dyDescent="0.3">
      <c r="A52" s="1"/>
      <c r="B52" s="6" t="s">
        <v>110</v>
      </c>
      <c r="C52" s="6" t="s">
        <v>127</v>
      </c>
      <c r="D52" s="86" t="s">
        <v>56</v>
      </c>
      <c r="E52" s="6" t="s">
        <v>1146</v>
      </c>
      <c r="F52" s="86" t="s">
        <v>1125</v>
      </c>
      <c r="G52" s="86" t="s">
        <v>1151</v>
      </c>
      <c r="H52" s="86" t="s">
        <v>803</v>
      </c>
      <c r="I52" s="86" t="s">
        <v>803</v>
      </c>
      <c r="J52" s="86" t="s">
        <v>1092</v>
      </c>
      <c r="K52" s="86" t="s">
        <v>803</v>
      </c>
      <c r="L52" s="86" t="s">
        <v>803</v>
      </c>
      <c r="M52" s="86" t="s">
        <v>803</v>
      </c>
      <c r="N52" s="86" t="s">
        <v>803</v>
      </c>
      <c r="O52" s="6" t="s">
        <v>1084</v>
      </c>
      <c r="P52" s="6"/>
    </row>
    <row r="53" spans="1:16" x14ac:dyDescent="0.3">
      <c r="A53" s="1"/>
      <c r="B53" s="6" t="s">
        <v>110</v>
      </c>
      <c r="C53" s="6" t="s">
        <v>127</v>
      </c>
      <c r="D53" s="86" t="s">
        <v>56</v>
      </c>
      <c r="E53" s="6" t="s">
        <v>1146</v>
      </c>
      <c r="F53" s="86" t="s">
        <v>1151</v>
      </c>
      <c r="G53" s="86" t="s">
        <v>1152</v>
      </c>
      <c r="H53" s="86" t="s">
        <v>803</v>
      </c>
      <c r="I53" s="86" t="s">
        <v>803</v>
      </c>
      <c r="J53" s="86" t="s">
        <v>1092</v>
      </c>
      <c r="K53" s="86" t="s">
        <v>803</v>
      </c>
      <c r="L53" s="86" t="s">
        <v>803</v>
      </c>
      <c r="M53" s="86" t="s">
        <v>803</v>
      </c>
      <c r="N53" s="86" t="s">
        <v>803</v>
      </c>
      <c r="O53" s="6" t="s">
        <v>1084</v>
      </c>
      <c r="P53" s="6"/>
    </row>
    <row r="54" spans="1:16" ht="26.4" x14ac:dyDescent="0.3">
      <c r="A54" s="1"/>
      <c r="B54" s="6" t="s">
        <v>110</v>
      </c>
      <c r="C54" s="6" t="s">
        <v>127</v>
      </c>
      <c r="D54" s="86" t="s">
        <v>56</v>
      </c>
      <c r="E54" s="6" t="s">
        <v>1153</v>
      </c>
      <c r="F54" s="86" t="s">
        <v>1152</v>
      </c>
      <c r="G54" s="86" t="s">
        <v>1154</v>
      </c>
      <c r="H54" s="86" t="s">
        <v>803</v>
      </c>
      <c r="I54" s="86" t="s">
        <v>803</v>
      </c>
      <c r="J54" s="86" t="s">
        <v>1092</v>
      </c>
      <c r="K54" s="86" t="s">
        <v>803</v>
      </c>
      <c r="L54" s="86" t="s">
        <v>803</v>
      </c>
      <c r="M54" s="86" t="s">
        <v>803</v>
      </c>
      <c r="N54" s="86" t="s">
        <v>803</v>
      </c>
      <c r="O54" s="6" t="s">
        <v>1084</v>
      </c>
      <c r="P54" s="6"/>
    </row>
    <row r="55" spans="1:16" ht="26.4" x14ac:dyDescent="0.3">
      <c r="A55" s="1"/>
      <c r="B55" s="6" t="s">
        <v>110</v>
      </c>
      <c r="C55" s="6" t="s">
        <v>127</v>
      </c>
      <c r="D55" s="86" t="s">
        <v>56</v>
      </c>
      <c r="E55" s="6" t="s">
        <v>1153</v>
      </c>
      <c r="F55" s="86" t="s">
        <v>1154</v>
      </c>
      <c r="G55" s="86" t="s">
        <v>1155</v>
      </c>
      <c r="H55" s="86" t="s">
        <v>803</v>
      </c>
      <c r="I55" s="86" t="s">
        <v>803</v>
      </c>
      <c r="J55" s="86" t="s">
        <v>1098</v>
      </c>
      <c r="K55" s="86" t="s">
        <v>803</v>
      </c>
      <c r="L55" s="86" t="s">
        <v>803</v>
      </c>
      <c r="M55" s="86" t="s">
        <v>803</v>
      </c>
      <c r="N55" s="86" t="s">
        <v>803</v>
      </c>
      <c r="O55" s="6" t="s">
        <v>1084</v>
      </c>
      <c r="P55" s="6"/>
    </row>
    <row r="56" spans="1:16" x14ac:dyDescent="0.3">
      <c r="A56" s="1"/>
      <c r="B56" s="6" t="s">
        <v>110</v>
      </c>
      <c r="C56" s="6" t="s">
        <v>127</v>
      </c>
      <c r="D56" s="86" t="s">
        <v>56</v>
      </c>
      <c r="E56" s="6" t="s">
        <v>1146</v>
      </c>
      <c r="F56" s="86" t="s">
        <v>1155</v>
      </c>
      <c r="G56" s="86" t="s">
        <v>32</v>
      </c>
      <c r="H56" s="86" t="s">
        <v>803</v>
      </c>
      <c r="I56" s="86" t="s">
        <v>803</v>
      </c>
      <c r="J56" s="86" t="s">
        <v>1092</v>
      </c>
      <c r="K56" s="86" t="s">
        <v>803</v>
      </c>
      <c r="L56" s="86" t="s">
        <v>803</v>
      </c>
      <c r="M56" s="86" t="s">
        <v>803</v>
      </c>
      <c r="N56" s="86" t="s">
        <v>803</v>
      </c>
      <c r="O56" s="6" t="s">
        <v>1084</v>
      </c>
      <c r="P56" s="6"/>
    </row>
    <row r="57" spans="1:16" x14ac:dyDescent="0.3">
      <c r="A57" s="1"/>
      <c r="B57" s="6" t="s">
        <v>470</v>
      </c>
      <c r="C57" s="6" t="s">
        <v>917</v>
      </c>
      <c r="D57" s="86" t="s">
        <v>56</v>
      </c>
      <c r="E57" s="6" t="s">
        <v>1156</v>
      </c>
      <c r="F57" s="86" t="s">
        <v>1082</v>
      </c>
      <c r="G57" s="86" t="s">
        <v>32</v>
      </c>
      <c r="H57" s="86" t="s">
        <v>803</v>
      </c>
      <c r="I57" s="86" t="s">
        <v>803</v>
      </c>
      <c r="J57" s="86" t="s">
        <v>1092</v>
      </c>
      <c r="K57" s="86" t="s">
        <v>803</v>
      </c>
      <c r="L57" s="86" t="s">
        <v>803</v>
      </c>
      <c r="M57" s="86" t="s">
        <v>803</v>
      </c>
      <c r="N57" s="86" t="s">
        <v>803</v>
      </c>
      <c r="O57" s="6" t="s">
        <v>1084</v>
      </c>
      <c r="P57" s="6"/>
    </row>
    <row r="58" spans="1:16" x14ac:dyDescent="0.3">
      <c r="A58" s="1"/>
      <c r="B58" s="6" t="s">
        <v>470</v>
      </c>
      <c r="C58" s="6" t="s">
        <v>1018</v>
      </c>
      <c r="D58" s="86" t="s">
        <v>56</v>
      </c>
      <c r="E58" s="6" t="s">
        <v>1157</v>
      </c>
      <c r="F58" s="86" t="s">
        <v>1082</v>
      </c>
      <c r="G58" s="86" t="s">
        <v>32</v>
      </c>
      <c r="H58" s="86" t="s">
        <v>803</v>
      </c>
      <c r="I58" s="86" t="s">
        <v>803</v>
      </c>
      <c r="J58" s="86" t="s">
        <v>1092</v>
      </c>
      <c r="K58" s="86" t="s">
        <v>803</v>
      </c>
      <c r="L58" s="86" t="s">
        <v>803</v>
      </c>
      <c r="M58" s="86" t="s">
        <v>803</v>
      </c>
      <c r="N58" s="86" t="s">
        <v>803</v>
      </c>
      <c r="O58" s="6" t="s">
        <v>1084</v>
      </c>
      <c r="P58" s="6"/>
    </row>
    <row r="59" spans="1:16" x14ac:dyDescent="0.3">
      <c r="A59" s="1"/>
      <c r="B59" s="6" t="s">
        <v>470</v>
      </c>
      <c r="C59" s="6" t="s">
        <v>1019</v>
      </c>
      <c r="D59" s="86" t="s">
        <v>56</v>
      </c>
      <c r="E59" s="6" t="s">
        <v>1158</v>
      </c>
      <c r="F59" s="86" t="s">
        <v>1082</v>
      </c>
      <c r="G59" s="86" t="s">
        <v>32</v>
      </c>
      <c r="H59" s="86" t="s">
        <v>803</v>
      </c>
      <c r="I59" s="86" t="s">
        <v>803</v>
      </c>
      <c r="J59" s="86" t="s">
        <v>1092</v>
      </c>
      <c r="K59" s="86" t="s">
        <v>803</v>
      </c>
      <c r="L59" s="86" t="s">
        <v>803</v>
      </c>
      <c r="M59" s="86" t="s">
        <v>803</v>
      </c>
      <c r="N59" s="86" t="s">
        <v>803</v>
      </c>
      <c r="O59" s="6" t="s">
        <v>1084</v>
      </c>
      <c r="P59" s="6"/>
    </row>
    <row r="60" spans="1:16" x14ac:dyDescent="0.3">
      <c r="A60" s="1"/>
      <c r="B60" s="6" t="s">
        <v>470</v>
      </c>
      <c r="C60" s="6" t="s">
        <v>1020</v>
      </c>
      <c r="D60" s="86" t="s">
        <v>56</v>
      </c>
      <c r="E60" s="6" t="s">
        <v>1159</v>
      </c>
      <c r="F60" s="86" t="s">
        <v>1082</v>
      </c>
      <c r="G60" s="86" t="s">
        <v>32</v>
      </c>
      <c r="H60" s="86" t="s">
        <v>803</v>
      </c>
      <c r="I60" s="86" t="s">
        <v>803</v>
      </c>
      <c r="J60" s="86" t="s">
        <v>1092</v>
      </c>
      <c r="K60" s="86" t="s">
        <v>803</v>
      </c>
      <c r="L60" s="86" t="s">
        <v>803</v>
      </c>
      <c r="M60" s="86" t="s">
        <v>803</v>
      </c>
      <c r="N60" s="86" t="s">
        <v>803</v>
      </c>
      <c r="O60" s="6" t="s">
        <v>1084</v>
      </c>
      <c r="P60" s="6"/>
    </row>
    <row r="61" spans="1:16" x14ac:dyDescent="0.3">
      <c r="A61" s="1"/>
      <c r="B61" s="6" t="s">
        <v>430</v>
      </c>
      <c r="C61" s="6" t="s">
        <v>1023</v>
      </c>
      <c r="D61" s="86" t="s">
        <v>1024</v>
      </c>
      <c r="E61" s="6" t="s">
        <v>1160</v>
      </c>
      <c r="F61" s="86" t="s">
        <v>1161</v>
      </c>
      <c r="G61" s="86" t="s">
        <v>37</v>
      </c>
      <c r="H61" s="86" t="s">
        <v>1162</v>
      </c>
      <c r="I61" s="86" t="s">
        <v>803</v>
      </c>
      <c r="J61" s="86" t="s">
        <v>1092</v>
      </c>
      <c r="K61" s="86" t="s">
        <v>803</v>
      </c>
      <c r="L61" s="86" t="s">
        <v>803</v>
      </c>
      <c r="M61" s="86" t="s">
        <v>803</v>
      </c>
      <c r="N61" s="86" t="s">
        <v>1163</v>
      </c>
      <c r="O61" s="6" t="s">
        <v>1084</v>
      </c>
      <c r="P61" s="6" t="s">
        <v>1164</v>
      </c>
    </row>
    <row r="62" spans="1:16" x14ac:dyDescent="0.3">
      <c r="A62" s="1"/>
      <c r="B62" s="6" t="s">
        <v>140</v>
      </c>
      <c r="C62" s="6" t="s">
        <v>1029</v>
      </c>
      <c r="D62" s="86" t="s">
        <v>994</v>
      </c>
      <c r="E62" s="6" t="s">
        <v>1165</v>
      </c>
      <c r="F62" s="86" t="s">
        <v>1166</v>
      </c>
      <c r="G62" s="86" t="s">
        <v>1167</v>
      </c>
      <c r="H62" s="86" t="s">
        <v>1168</v>
      </c>
      <c r="I62" s="86" t="s">
        <v>1169</v>
      </c>
      <c r="J62" s="86" t="s">
        <v>1098</v>
      </c>
      <c r="K62" s="86" t="s">
        <v>803</v>
      </c>
      <c r="L62" s="86" t="s">
        <v>803</v>
      </c>
      <c r="M62" s="86" t="s">
        <v>803</v>
      </c>
      <c r="N62" s="86" t="s">
        <v>803</v>
      </c>
      <c r="O62" s="6" t="s">
        <v>1084</v>
      </c>
      <c r="P62" s="6"/>
    </row>
  </sheetData>
  <mergeCells count="1">
    <mergeCell ref="B3:G3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N27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30" customWidth="1"/>
    <col min="3" max="3" width="35" customWidth="1"/>
    <col min="4" max="4" width="25" customWidth="1"/>
    <col min="5" max="6" width="16" customWidth="1"/>
    <col min="7" max="7" width="70" customWidth="1"/>
    <col min="8" max="8" width="13" customWidth="1"/>
    <col min="9" max="10" width="8" customWidth="1"/>
    <col min="11" max="11" width="11" customWidth="1"/>
    <col min="12" max="12" width="13" customWidth="1"/>
    <col min="13" max="13" width="8" customWidth="1"/>
    <col min="14" max="14" width="17" customWidth="1"/>
  </cols>
  <sheetData>
    <row r="1" spans="1:14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69" customHeight="1" x14ac:dyDescent="0.3">
      <c r="A3" s="1"/>
      <c r="B3" s="171" t="s">
        <v>0</v>
      </c>
      <c r="C3" s="172"/>
      <c r="D3" s="172"/>
      <c r="E3" s="172"/>
      <c r="F3" s="172"/>
      <c r="G3" s="172"/>
      <c r="H3" s="1"/>
      <c r="I3" s="1"/>
      <c r="J3" s="1"/>
      <c r="K3" s="1"/>
      <c r="L3" s="1"/>
      <c r="M3" s="1"/>
      <c r="N3" s="1"/>
    </row>
    <row r="4" spans="1:14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30" customHeight="1" x14ac:dyDescent="0.3">
      <c r="A5" s="1"/>
      <c r="B5" s="2" t="s">
        <v>1170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19.95" customHeight="1" x14ac:dyDescent="0.3">
      <c r="A6" s="1"/>
      <c r="B6" s="7" t="s">
        <v>148</v>
      </c>
      <c r="C6" s="7" t="s">
        <v>149</v>
      </c>
      <c r="D6" s="7" t="s">
        <v>150</v>
      </c>
      <c r="E6" s="7" t="s">
        <v>151</v>
      </c>
      <c r="F6" s="7" t="s">
        <v>152</v>
      </c>
      <c r="G6" s="7" t="s">
        <v>153</v>
      </c>
      <c r="H6" s="7" t="s">
        <v>154</v>
      </c>
      <c r="I6" s="7" t="s">
        <v>155</v>
      </c>
      <c r="J6" s="7" t="s">
        <v>156</v>
      </c>
      <c r="K6" s="7" t="s">
        <v>157</v>
      </c>
      <c r="L6" s="7" t="s">
        <v>158</v>
      </c>
      <c r="M6" s="7" t="s">
        <v>159</v>
      </c>
      <c r="N6" s="7" t="s">
        <v>160</v>
      </c>
    </row>
    <row r="7" spans="1:14" ht="52.8" x14ac:dyDescent="0.3">
      <c r="A7" s="1"/>
      <c r="B7" s="5" t="s">
        <v>161</v>
      </c>
      <c r="C7" s="5" t="s">
        <v>162</v>
      </c>
      <c r="D7" s="5" t="s">
        <v>163</v>
      </c>
      <c r="E7" s="4" t="s">
        <v>164</v>
      </c>
      <c r="F7" s="4" t="s">
        <v>165</v>
      </c>
      <c r="G7" s="6" t="s">
        <v>1171</v>
      </c>
      <c r="H7" s="8">
        <v>14</v>
      </c>
      <c r="I7" s="5" t="s">
        <v>167</v>
      </c>
      <c r="J7" s="5" t="s">
        <v>168</v>
      </c>
      <c r="K7" s="5" t="s">
        <v>169</v>
      </c>
      <c r="L7" s="5" t="s">
        <v>170</v>
      </c>
      <c r="M7" s="8">
        <v>12815</v>
      </c>
      <c r="N7" s="5" t="s">
        <v>171</v>
      </c>
    </row>
    <row r="8" spans="1:14" ht="26.4" x14ac:dyDescent="0.3">
      <c r="A8" s="1"/>
      <c r="B8" s="5" t="s">
        <v>161</v>
      </c>
      <c r="C8" s="5" t="s">
        <v>162</v>
      </c>
      <c r="D8" s="5" t="s">
        <v>172</v>
      </c>
      <c r="E8" s="4" t="s">
        <v>164</v>
      </c>
      <c r="F8" s="4" t="s">
        <v>165</v>
      </c>
      <c r="G8" s="6" t="s">
        <v>1172</v>
      </c>
      <c r="H8" s="8">
        <v>14</v>
      </c>
      <c r="I8" s="5" t="s">
        <v>167</v>
      </c>
      <c r="J8" s="5" t="s">
        <v>168</v>
      </c>
      <c r="K8" s="5" t="s">
        <v>169</v>
      </c>
      <c r="L8" s="5" t="s">
        <v>170</v>
      </c>
      <c r="M8" s="8">
        <v>12664</v>
      </c>
      <c r="N8" s="5" t="s">
        <v>171</v>
      </c>
    </row>
    <row r="9" spans="1:14" ht="26.4" x14ac:dyDescent="0.3">
      <c r="A9" s="1"/>
      <c r="B9" s="5" t="s">
        <v>174</v>
      </c>
      <c r="C9" s="5" t="s">
        <v>175</v>
      </c>
      <c r="D9" s="5" t="s">
        <v>56</v>
      </c>
      <c r="E9" s="4" t="s">
        <v>164</v>
      </c>
      <c r="F9" s="4" t="s">
        <v>165</v>
      </c>
      <c r="G9" s="6" t="s">
        <v>176</v>
      </c>
      <c r="H9" s="8">
        <v>17</v>
      </c>
      <c r="I9" s="5" t="s">
        <v>167</v>
      </c>
      <c r="J9" s="5" t="s">
        <v>168</v>
      </c>
      <c r="K9" s="5" t="s">
        <v>169</v>
      </c>
      <c r="L9" s="5" t="s">
        <v>177</v>
      </c>
      <c r="M9" s="8">
        <v>13417</v>
      </c>
      <c r="N9" s="5" t="s">
        <v>171</v>
      </c>
    </row>
    <row r="10" spans="1:14" ht="26.4" x14ac:dyDescent="0.3">
      <c r="A10" s="1"/>
      <c r="B10" s="5" t="s">
        <v>174</v>
      </c>
      <c r="C10" s="5" t="s">
        <v>175</v>
      </c>
      <c r="D10" s="5" t="s">
        <v>56</v>
      </c>
      <c r="E10" s="4" t="s">
        <v>164</v>
      </c>
      <c r="F10" s="4" t="s">
        <v>165</v>
      </c>
      <c r="G10" s="6" t="s">
        <v>1173</v>
      </c>
      <c r="H10" s="8">
        <v>17</v>
      </c>
      <c r="I10" s="5" t="s">
        <v>167</v>
      </c>
      <c r="J10" s="5" t="s">
        <v>168</v>
      </c>
      <c r="K10" s="5" t="s">
        <v>169</v>
      </c>
      <c r="L10" s="5" t="s">
        <v>177</v>
      </c>
      <c r="M10" s="8">
        <v>13417</v>
      </c>
      <c r="N10" s="5" t="s">
        <v>171</v>
      </c>
    </row>
    <row r="11" spans="1:14" ht="26.4" x14ac:dyDescent="0.3">
      <c r="A11" s="1"/>
      <c r="B11" s="5" t="s">
        <v>179</v>
      </c>
      <c r="C11" s="5" t="s">
        <v>180</v>
      </c>
      <c r="D11" s="5" t="s">
        <v>56</v>
      </c>
      <c r="E11" s="4" t="s">
        <v>164</v>
      </c>
      <c r="F11" s="4" t="s">
        <v>165</v>
      </c>
      <c r="G11" s="6" t="s">
        <v>1174</v>
      </c>
      <c r="H11" s="8">
        <v>10.5</v>
      </c>
      <c r="I11" s="5" t="s">
        <v>167</v>
      </c>
      <c r="J11" s="5" t="s">
        <v>168</v>
      </c>
      <c r="K11" s="5" t="s">
        <v>169</v>
      </c>
      <c r="L11" s="5" t="s">
        <v>170</v>
      </c>
      <c r="M11" s="8">
        <v>24996</v>
      </c>
      <c r="N11" s="5" t="s">
        <v>171</v>
      </c>
    </row>
    <row r="12" spans="1:14" x14ac:dyDescent="0.3">
      <c r="A12" s="1"/>
      <c r="B12" s="5" t="s">
        <v>58</v>
      </c>
      <c r="C12" s="5" t="s">
        <v>200</v>
      </c>
      <c r="D12" s="5" t="s">
        <v>56</v>
      </c>
      <c r="E12" s="4" t="s">
        <v>164</v>
      </c>
      <c r="F12" s="4" t="s">
        <v>165</v>
      </c>
      <c r="G12" s="6" t="s">
        <v>201</v>
      </c>
      <c r="H12" s="8">
        <v>15</v>
      </c>
      <c r="I12" s="5" t="s">
        <v>167</v>
      </c>
      <c r="J12" s="5" t="s">
        <v>168</v>
      </c>
      <c r="K12" s="5" t="s">
        <v>169</v>
      </c>
      <c r="L12" s="5" t="s">
        <v>177</v>
      </c>
      <c r="M12" s="8">
        <v>1198</v>
      </c>
      <c r="N12" s="5" t="s">
        <v>171</v>
      </c>
    </row>
    <row r="13" spans="1:14" x14ac:dyDescent="0.3">
      <c r="A13" s="1"/>
      <c r="B13" s="5" t="s">
        <v>62</v>
      </c>
      <c r="C13" s="5" t="s">
        <v>1175</v>
      </c>
      <c r="D13" s="5" t="s">
        <v>78</v>
      </c>
      <c r="E13" s="4" t="s">
        <v>164</v>
      </c>
      <c r="F13" s="4" t="s">
        <v>165</v>
      </c>
      <c r="G13" s="6" t="s">
        <v>223</v>
      </c>
      <c r="H13" s="8">
        <v>66</v>
      </c>
      <c r="I13" s="5" t="s">
        <v>167</v>
      </c>
      <c r="J13" s="5" t="s">
        <v>168</v>
      </c>
      <c r="K13" s="5" t="s">
        <v>169</v>
      </c>
      <c r="L13" s="5" t="s">
        <v>170</v>
      </c>
      <c r="M13" s="8">
        <v>10</v>
      </c>
      <c r="N13" s="5" t="s">
        <v>171</v>
      </c>
    </row>
    <row r="14" spans="1:14" x14ac:dyDescent="0.3">
      <c r="A14" s="1"/>
      <c r="B14" s="5" t="s">
        <v>68</v>
      </c>
      <c r="C14" s="5" t="s">
        <v>224</v>
      </c>
      <c r="D14" s="5" t="s">
        <v>225</v>
      </c>
      <c r="E14" s="4" t="s">
        <v>164</v>
      </c>
      <c r="F14" s="4" t="s">
        <v>165</v>
      </c>
      <c r="G14" s="6" t="s">
        <v>1176</v>
      </c>
      <c r="H14" s="8">
        <v>0</v>
      </c>
      <c r="I14" s="5" t="s">
        <v>199</v>
      </c>
      <c r="J14" s="5" t="s">
        <v>168</v>
      </c>
      <c r="K14" s="5" t="s">
        <v>169</v>
      </c>
      <c r="L14" s="5" t="s">
        <v>218</v>
      </c>
      <c r="M14" s="8">
        <v>13555</v>
      </c>
      <c r="N14" s="5" t="s">
        <v>171</v>
      </c>
    </row>
    <row r="15" spans="1:14" x14ac:dyDescent="0.3">
      <c r="A15" s="1"/>
      <c r="B15" s="5" t="s">
        <v>227</v>
      </c>
      <c r="C15" s="5" t="s">
        <v>228</v>
      </c>
      <c r="D15" s="5" t="s">
        <v>56</v>
      </c>
      <c r="E15" s="4" t="s">
        <v>164</v>
      </c>
      <c r="F15" s="4" t="s">
        <v>165</v>
      </c>
      <c r="G15" s="6" t="s">
        <v>229</v>
      </c>
      <c r="H15" s="8">
        <v>11.8</v>
      </c>
      <c r="I15" s="5" t="s">
        <v>230</v>
      </c>
      <c r="J15" s="5" t="s">
        <v>168</v>
      </c>
      <c r="K15" s="5" t="s">
        <v>169</v>
      </c>
      <c r="L15" s="5" t="s">
        <v>177</v>
      </c>
      <c r="M15" s="8">
        <v>22467</v>
      </c>
      <c r="N15" s="5" t="s">
        <v>171</v>
      </c>
    </row>
    <row r="16" spans="1:14" x14ac:dyDescent="0.3">
      <c r="A16" s="1"/>
      <c r="B16" s="5" t="s">
        <v>75</v>
      </c>
      <c r="C16" s="5" t="s">
        <v>231</v>
      </c>
      <c r="D16" s="5" t="s">
        <v>236</v>
      </c>
      <c r="E16" s="4" t="s">
        <v>164</v>
      </c>
      <c r="F16" s="4" t="s">
        <v>165</v>
      </c>
      <c r="G16" s="6" t="s">
        <v>237</v>
      </c>
      <c r="H16" s="8">
        <v>0</v>
      </c>
      <c r="I16" s="5" t="s">
        <v>167</v>
      </c>
      <c r="J16" s="5" t="s">
        <v>168</v>
      </c>
      <c r="K16" s="5" t="s">
        <v>169</v>
      </c>
      <c r="L16" s="5" t="s">
        <v>170</v>
      </c>
      <c r="M16" s="8">
        <v>198</v>
      </c>
      <c r="N16" s="5" t="s">
        <v>171</v>
      </c>
    </row>
    <row r="17" spans="1:14" ht="26.4" x14ac:dyDescent="0.3">
      <c r="A17" s="1"/>
      <c r="B17" s="5" t="s">
        <v>75</v>
      </c>
      <c r="C17" s="5" t="s">
        <v>1177</v>
      </c>
      <c r="D17" s="5" t="s">
        <v>78</v>
      </c>
      <c r="E17" s="4" t="s">
        <v>164</v>
      </c>
      <c r="F17" s="4" t="s">
        <v>165</v>
      </c>
      <c r="G17" s="6" t="s">
        <v>245</v>
      </c>
      <c r="H17" s="8">
        <v>45</v>
      </c>
      <c r="I17" s="5" t="s">
        <v>167</v>
      </c>
      <c r="J17" s="5" t="s">
        <v>168</v>
      </c>
      <c r="K17" s="5" t="s">
        <v>169</v>
      </c>
      <c r="L17" s="5" t="s">
        <v>218</v>
      </c>
      <c r="M17" s="8">
        <v>201</v>
      </c>
      <c r="N17" s="5" t="s">
        <v>171</v>
      </c>
    </row>
    <row r="18" spans="1:14" x14ac:dyDescent="0.3">
      <c r="A18" s="1"/>
      <c r="B18" s="5" t="s">
        <v>88</v>
      </c>
      <c r="C18" s="5" t="s">
        <v>263</v>
      </c>
      <c r="D18" s="5" t="s">
        <v>264</v>
      </c>
      <c r="E18" s="4" t="s">
        <v>265</v>
      </c>
      <c r="F18" s="4" t="s">
        <v>165</v>
      </c>
      <c r="G18" s="6" t="s">
        <v>266</v>
      </c>
      <c r="H18" s="8">
        <v>0</v>
      </c>
      <c r="I18" s="5" t="s">
        <v>167</v>
      </c>
      <c r="J18" s="5" t="s">
        <v>168</v>
      </c>
      <c r="K18" s="5" t="s">
        <v>169</v>
      </c>
      <c r="L18" s="5" t="s">
        <v>170</v>
      </c>
      <c r="M18" s="8">
        <v>12713</v>
      </c>
      <c r="N18" s="5" t="s">
        <v>171</v>
      </c>
    </row>
    <row r="19" spans="1:14" x14ac:dyDescent="0.3">
      <c r="A19" s="1"/>
      <c r="B19" s="5" t="s">
        <v>88</v>
      </c>
      <c r="C19" s="5" t="s">
        <v>267</v>
      </c>
      <c r="D19" s="5" t="s">
        <v>56</v>
      </c>
      <c r="E19" s="4" t="s">
        <v>164</v>
      </c>
      <c r="F19" s="4" t="s">
        <v>268</v>
      </c>
      <c r="G19" s="6" t="s">
        <v>269</v>
      </c>
      <c r="H19" s="8">
        <v>0</v>
      </c>
      <c r="I19" s="5" t="s">
        <v>167</v>
      </c>
      <c r="J19" s="5" t="s">
        <v>168</v>
      </c>
      <c r="K19" s="5" t="s">
        <v>169</v>
      </c>
      <c r="L19" s="5" t="s">
        <v>170</v>
      </c>
      <c r="M19" s="8">
        <v>17965</v>
      </c>
      <c r="N19" s="5" t="s">
        <v>171</v>
      </c>
    </row>
    <row r="20" spans="1:14" ht="26.4" x14ac:dyDescent="0.3">
      <c r="A20" s="1"/>
      <c r="B20" s="5" t="s">
        <v>110</v>
      </c>
      <c r="C20" s="5" t="s">
        <v>295</v>
      </c>
      <c r="D20" s="5" t="s">
        <v>56</v>
      </c>
      <c r="E20" s="4" t="s">
        <v>296</v>
      </c>
      <c r="F20" s="4" t="s">
        <v>165</v>
      </c>
      <c r="G20" s="6" t="s">
        <v>1178</v>
      </c>
      <c r="H20" s="8">
        <v>117</v>
      </c>
      <c r="I20" s="5" t="s">
        <v>199</v>
      </c>
      <c r="J20" s="5" t="s">
        <v>168</v>
      </c>
      <c r="K20" s="5" t="s">
        <v>169</v>
      </c>
      <c r="L20" s="5" t="s">
        <v>177</v>
      </c>
      <c r="M20" s="8">
        <v>18306</v>
      </c>
      <c r="N20" s="5" t="s">
        <v>171</v>
      </c>
    </row>
    <row r="21" spans="1:14" x14ac:dyDescent="0.3">
      <c r="A21" s="1"/>
      <c r="B21" s="5" t="s">
        <v>110</v>
      </c>
      <c r="C21" s="5" t="s">
        <v>298</v>
      </c>
      <c r="D21" s="5" t="s">
        <v>299</v>
      </c>
      <c r="E21" s="4" t="s">
        <v>164</v>
      </c>
      <c r="F21" s="4" t="s">
        <v>165</v>
      </c>
      <c r="G21" s="6" t="s">
        <v>1179</v>
      </c>
      <c r="H21" s="8">
        <v>50</v>
      </c>
      <c r="I21" s="5" t="s">
        <v>167</v>
      </c>
      <c r="J21" s="5" t="s">
        <v>168</v>
      </c>
      <c r="K21" s="5" t="s">
        <v>169</v>
      </c>
      <c r="L21" s="5" t="s">
        <v>170</v>
      </c>
      <c r="M21" s="8">
        <v>35</v>
      </c>
      <c r="N21" s="5" t="s">
        <v>171</v>
      </c>
    </row>
    <row r="22" spans="1:14" ht="26.4" x14ac:dyDescent="0.3">
      <c r="A22" s="1"/>
      <c r="B22" s="5" t="s">
        <v>110</v>
      </c>
      <c r="C22" s="5" t="s">
        <v>298</v>
      </c>
      <c r="D22" s="5" t="s">
        <v>299</v>
      </c>
      <c r="E22" s="4" t="s">
        <v>164</v>
      </c>
      <c r="F22" s="4" t="s">
        <v>165</v>
      </c>
      <c r="G22" s="6" t="s">
        <v>1180</v>
      </c>
      <c r="H22" s="8">
        <v>50</v>
      </c>
      <c r="I22" s="5" t="s">
        <v>167</v>
      </c>
      <c r="J22" s="5" t="s">
        <v>168</v>
      </c>
      <c r="K22" s="5" t="s">
        <v>169</v>
      </c>
      <c r="L22" s="5" t="s">
        <v>170</v>
      </c>
      <c r="M22" s="8">
        <v>35</v>
      </c>
      <c r="N22" s="5" t="s">
        <v>171</v>
      </c>
    </row>
    <row r="23" spans="1:14" ht="26.4" x14ac:dyDescent="0.3">
      <c r="A23" s="1"/>
      <c r="B23" s="5" t="s">
        <v>110</v>
      </c>
      <c r="C23" s="5" t="s">
        <v>298</v>
      </c>
      <c r="D23" s="5" t="s">
        <v>302</v>
      </c>
      <c r="E23" s="4" t="s">
        <v>303</v>
      </c>
      <c r="F23" s="4" t="s">
        <v>165</v>
      </c>
      <c r="G23" s="6" t="s">
        <v>1180</v>
      </c>
      <c r="H23" s="8">
        <v>50</v>
      </c>
      <c r="I23" s="5" t="s">
        <v>167</v>
      </c>
      <c r="J23" s="5" t="s">
        <v>168</v>
      </c>
      <c r="K23" s="5" t="s">
        <v>169</v>
      </c>
      <c r="L23" s="5" t="s">
        <v>170</v>
      </c>
      <c r="M23" s="8">
        <v>34</v>
      </c>
      <c r="N23" s="5" t="s">
        <v>171</v>
      </c>
    </row>
    <row r="24" spans="1:14" x14ac:dyDescent="0.3">
      <c r="A24" s="1"/>
      <c r="B24" s="5" t="s">
        <v>110</v>
      </c>
      <c r="C24" s="5" t="s">
        <v>298</v>
      </c>
      <c r="D24" s="5" t="s">
        <v>302</v>
      </c>
      <c r="E24" s="4" t="s">
        <v>303</v>
      </c>
      <c r="F24" s="4" t="s">
        <v>165</v>
      </c>
      <c r="G24" s="6" t="s">
        <v>1179</v>
      </c>
      <c r="H24" s="8">
        <v>50</v>
      </c>
      <c r="I24" s="5" t="s">
        <v>167</v>
      </c>
      <c r="J24" s="5" t="s">
        <v>168</v>
      </c>
      <c r="K24" s="5" t="s">
        <v>169</v>
      </c>
      <c r="L24" s="5" t="s">
        <v>170</v>
      </c>
      <c r="M24" s="8">
        <v>34</v>
      </c>
      <c r="N24" s="5" t="s">
        <v>171</v>
      </c>
    </row>
    <row r="25" spans="1:14" ht="26.4" x14ac:dyDescent="0.3">
      <c r="A25" s="1"/>
      <c r="B25" s="5" t="s">
        <v>110</v>
      </c>
      <c r="C25" s="5" t="s">
        <v>314</v>
      </c>
      <c r="D25" s="5" t="s">
        <v>56</v>
      </c>
      <c r="E25" s="4" t="s">
        <v>296</v>
      </c>
      <c r="F25" s="4" t="s">
        <v>165</v>
      </c>
      <c r="G25" s="6" t="s">
        <v>1178</v>
      </c>
      <c r="H25" s="8">
        <v>160</v>
      </c>
      <c r="I25" s="5" t="s">
        <v>199</v>
      </c>
      <c r="J25" s="5" t="s">
        <v>168</v>
      </c>
      <c r="K25" s="5" t="s">
        <v>169</v>
      </c>
      <c r="L25" s="5" t="s">
        <v>177</v>
      </c>
      <c r="M25" s="8">
        <v>23253</v>
      </c>
      <c r="N25" s="5" t="s">
        <v>171</v>
      </c>
    </row>
    <row r="26" spans="1:14" x14ac:dyDescent="0.3">
      <c r="A26" s="1"/>
      <c r="B26" s="5" t="s">
        <v>315</v>
      </c>
      <c r="C26" s="5" t="s">
        <v>316</v>
      </c>
      <c r="D26" s="5" t="s">
        <v>56</v>
      </c>
      <c r="E26" s="4" t="s">
        <v>317</v>
      </c>
      <c r="F26" s="4" t="s">
        <v>165</v>
      </c>
      <c r="G26" s="6" t="s">
        <v>318</v>
      </c>
      <c r="H26" s="8">
        <v>3.15</v>
      </c>
      <c r="I26" s="5" t="s">
        <v>199</v>
      </c>
      <c r="J26" s="5" t="s">
        <v>168</v>
      </c>
      <c r="K26" s="5" t="s">
        <v>169</v>
      </c>
      <c r="L26" s="5" t="s">
        <v>177</v>
      </c>
      <c r="M26" s="8">
        <v>15160</v>
      </c>
      <c r="N26" s="5" t="s">
        <v>171</v>
      </c>
    </row>
    <row r="27" spans="1:14" x14ac:dyDescent="0.3">
      <c r="A27" s="1"/>
      <c r="B27" s="5" t="s">
        <v>319</v>
      </c>
      <c r="C27" s="5" t="s">
        <v>320</v>
      </c>
      <c r="D27" s="5" t="s">
        <v>321</v>
      </c>
      <c r="E27" s="4" t="s">
        <v>164</v>
      </c>
      <c r="F27" s="4" t="s">
        <v>165</v>
      </c>
      <c r="G27" s="6" t="s">
        <v>1181</v>
      </c>
      <c r="H27" s="8">
        <v>213.7</v>
      </c>
      <c r="I27" s="5" t="s">
        <v>167</v>
      </c>
      <c r="J27" s="5" t="s">
        <v>168</v>
      </c>
      <c r="K27" s="5" t="s">
        <v>169</v>
      </c>
      <c r="L27" s="5" t="s">
        <v>218</v>
      </c>
      <c r="M27" s="8">
        <v>14928</v>
      </c>
      <c r="N27" s="5" t="s">
        <v>171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F67E7-FB69-4458-9FD7-E886BF13E72D}">
  <dimension ref="A1:HP63"/>
  <sheetViews>
    <sheetView showGridLines="0" zoomScale="85" workbookViewId="0">
      <pane xSplit="2" ySplit="6" topLeftCell="GI46" activePane="bottomRight" state="frozen"/>
      <selection pane="topRight" activeCell="C1" sqref="C1"/>
      <selection pane="bottomLeft" activeCell="A7" sqref="A7"/>
      <selection pane="bottomRight" activeCell="HI3" sqref="HI3"/>
    </sheetView>
  </sheetViews>
  <sheetFormatPr baseColWidth="10" defaultColWidth="8.88671875" defaultRowHeight="14.4" x14ac:dyDescent="0.3"/>
  <cols>
    <col min="1" max="1" width="2" style="211" customWidth="1"/>
    <col min="2" max="2" width="8" style="211" customWidth="1"/>
    <col min="3" max="98" width="6" style="211" customWidth="1"/>
    <col min="99" max="132" width="7" style="211" customWidth="1"/>
    <col min="133" max="133" width="8.88671875" style="211"/>
    <col min="134" max="202" width="6" style="211" customWidth="1"/>
    <col min="203" max="203" width="8.88671875" style="211"/>
    <col min="204" max="211" width="6" style="211" customWidth="1"/>
    <col min="212" max="212" width="8.88671875" style="211"/>
    <col min="213" max="220" width="6" style="211" customWidth="1"/>
    <col min="221" max="221" width="8.88671875" style="211"/>
    <col min="222" max="224" width="7" style="211" customWidth="1"/>
    <col min="225" max="16384" width="8.88671875" style="211"/>
  </cols>
  <sheetData>
    <row r="1" spans="1:224" x14ac:dyDescent="0.3">
      <c r="A1" s="210"/>
      <c r="B1" s="210"/>
      <c r="C1" s="210"/>
      <c r="D1" s="210"/>
      <c r="E1" s="210"/>
      <c r="F1" s="210"/>
      <c r="G1" s="210"/>
      <c r="H1" s="210"/>
      <c r="I1" s="210"/>
      <c r="J1" s="210"/>
      <c r="K1" s="210"/>
      <c r="L1" s="210"/>
      <c r="M1" s="210"/>
      <c r="N1" s="210"/>
      <c r="O1" s="210"/>
      <c r="P1" s="210"/>
      <c r="Q1" s="210"/>
      <c r="R1" s="210"/>
      <c r="S1" s="210"/>
      <c r="T1" s="210"/>
      <c r="U1" s="210"/>
      <c r="V1" s="210"/>
      <c r="W1" s="210"/>
      <c r="X1" s="210"/>
      <c r="Y1" s="210"/>
      <c r="Z1" s="210"/>
      <c r="AA1" s="210"/>
      <c r="AB1" s="210"/>
      <c r="AC1" s="210"/>
      <c r="AD1" s="210"/>
      <c r="AE1" s="210"/>
      <c r="AF1" s="210"/>
      <c r="AG1" s="210"/>
      <c r="AH1" s="210"/>
      <c r="AI1" s="210"/>
      <c r="AJ1" s="210"/>
      <c r="AK1" s="210"/>
      <c r="AL1" s="210"/>
      <c r="AM1" s="210"/>
      <c r="AN1" s="210"/>
      <c r="AO1" s="210"/>
      <c r="AP1" s="210"/>
      <c r="AQ1" s="210"/>
      <c r="AR1" s="210"/>
      <c r="AS1" s="210"/>
      <c r="AT1" s="210"/>
      <c r="AU1" s="210"/>
      <c r="AV1" s="210"/>
      <c r="AW1" s="210"/>
      <c r="AX1" s="210"/>
      <c r="AY1" s="210"/>
      <c r="AZ1" s="210"/>
      <c r="BA1" s="210"/>
      <c r="BB1" s="210"/>
      <c r="BC1" s="210"/>
      <c r="BD1" s="210"/>
      <c r="BE1" s="210"/>
      <c r="BF1" s="210"/>
      <c r="BG1" s="210"/>
      <c r="BH1" s="210"/>
      <c r="BI1" s="210"/>
      <c r="BJ1" s="210"/>
      <c r="BK1" s="210"/>
      <c r="BL1" s="210"/>
      <c r="BM1" s="210"/>
      <c r="BN1" s="210"/>
      <c r="BO1" s="210"/>
      <c r="BP1" s="210"/>
      <c r="BQ1" s="210"/>
      <c r="BR1" s="210"/>
      <c r="BS1" s="210"/>
      <c r="BT1" s="210"/>
      <c r="BU1" s="210"/>
      <c r="BV1" s="210"/>
      <c r="BW1" s="210"/>
      <c r="BX1" s="210"/>
      <c r="BY1" s="210"/>
      <c r="BZ1" s="210"/>
      <c r="CA1" s="210"/>
      <c r="CB1" s="210"/>
      <c r="CC1" s="210"/>
      <c r="CD1" s="210"/>
      <c r="CE1" s="210"/>
      <c r="CF1" s="210"/>
      <c r="CG1" s="210"/>
      <c r="CH1" s="210"/>
      <c r="CI1" s="210"/>
      <c r="CJ1" s="210"/>
      <c r="CK1" s="210"/>
      <c r="CL1" s="210"/>
      <c r="CM1" s="210"/>
      <c r="CN1" s="210"/>
      <c r="CO1" s="210"/>
      <c r="CP1" s="210"/>
      <c r="CQ1" s="210"/>
      <c r="CR1" s="210"/>
      <c r="CS1" s="210"/>
      <c r="CT1" s="210"/>
      <c r="CU1" s="210"/>
      <c r="CV1" s="210"/>
      <c r="CW1" s="210"/>
      <c r="CX1" s="210"/>
      <c r="CY1" s="210"/>
      <c r="CZ1" s="210"/>
      <c r="DA1" s="210"/>
      <c r="DB1" s="210"/>
      <c r="DC1" s="210"/>
      <c r="DD1" s="210"/>
      <c r="DE1" s="210"/>
      <c r="DF1" s="210"/>
      <c r="DG1" s="210"/>
      <c r="DH1" s="210"/>
      <c r="DI1" s="210"/>
      <c r="DJ1" s="210"/>
      <c r="DK1" s="210"/>
      <c r="DL1" s="210"/>
      <c r="DM1" s="210"/>
      <c r="DN1" s="210"/>
      <c r="DO1" s="210"/>
      <c r="DP1" s="210"/>
      <c r="DQ1" s="210"/>
      <c r="DR1" s="210"/>
      <c r="DS1" s="210"/>
      <c r="DT1" s="210"/>
      <c r="DU1" s="210"/>
      <c r="DV1" s="210"/>
      <c r="DW1" s="210"/>
      <c r="DX1" s="210"/>
      <c r="DY1" s="210"/>
      <c r="DZ1" s="210"/>
      <c r="EA1" s="210"/>
      <c r="EB1" s="210"/>
      <c r="EC1" s="210"/>
      <c r="ED1" s="210"/>
      <c r="EE1" s="210"/>
      <c r="EF1" s="210"/>
      <c r="EG1" s="210"/>
      <c r="EH1" s="210"/>
      <c r="EI1" s="210"/>
      <c r="EJ1" s="210"/>
      <c r="EK1" s="210"/>
      <c r="EL1" s="210"/>
      <c r="EM1" s="210"/>
      <c r="EN1" s="210"/>
      <c r="EO1" s="210"/>
      <c r="EP1" s="210"/>
      <c r="EQ1" s="210"/>
      <c r="ER1" s="210"/>
      <c r="ES1" s="210"/>
      <c r="ET1" s="210"/>
      <c r="EU1" s="210"/>
      <c r="EV1" s="210"/>
      <c r="EW1" s="210"/>
      <c r="EX1" s="210"/>
      <c r="EY1" s="210"/>
      <c r="EZ1" s="210"/>
      <c r="FA1" s="210"/>
      <c r="FB1" s="210"/>
      <c r="FC1" s="210"/>
      <c r="FD1" s="210"/>
      <c r="FE1" s="210"/>
      <c r="FF1" s="210"/>
      <c r="FG1" s="210"/>
      <c r="FH1" s="210"/>
      <c r="FI1" s="210"/>
      <c r="FJ1" s="210"/>
      <c r="FK1" s="210"/>
      <c r="FL1" s="210"/>
      <c r="FM1" s="210"/>
      <c r="FN1" s="210"/>
      <c r="FO1" s="210"/>
      <c r="FP1" s="210"/>
      <c r="FQ1" s="210"/>
      <c r="FR1" s="210"/>
      <c r="FS1" s="210"/>
      <c r="FT1" s="210"/>
      <c r="FU1" s="210"/>
      <c r="FV1" s="210"/>
      <c r="FW1" s="210"/>
      <c r="FX1" s="210"/>
      <c r="FY1" s="210"/>
      <c r="FZ1" s="210"/>
      <c r="GA1" s="210"/>
      <c r="GB1" s="210"/>
      <c r="GC1" s="210"/>
      <c r="GD1" s="210"/>
      <c r="GE1" s="210"/>
      <c r="GF1" s="210"/>
      <c r="GG1" s="210"/>
      <c r="GH1" s="210"/>
      <c r="GI1" s="210"/>
      <c r="GJ1" s="210"/>
      <c r="GK1" s="210"/>
      <c r="GL1" s="210"/>
      <c r="GM1" s="210"/>
      <c r="GN1" s="210"/>
      <c r="GO1" s="210"/>
      <c r="GP1" s="210"/>
      <c r="GQ1" s="210"/>
      <c r="GR1" s="210"/>
      <c r="GS1" s="210"/>
      <c r="GT1" s="210"/>
      <c r="GU1" s="210"/>
      <c r="GV1" s="210"/>
      <c r="GW1" s="210"/>
      <c r="GX1" s="210"/>
      <c r="GY1" s="210"/>
      <c r="GZ1" s="210"/>
      <c r="HA1" s="210"/>
      <c r="HB1" s="210"/>
      <c r="HC1" s="210"/>
      <c r="HD1" s="210"/>
      <c r="HE1" s="210"/>
      <c r="HF1" s="210"/>
      <c r="HG1" s="210"/>
      <c r="HH1" s="210"/>
      <c r="HI1" s="210"/>
      <c r="HJ1" s="210"/>
      <c r="HK1" s="210"/>
      <c r="HL1" s="210"/>
      <c r="HM1" s="210"/>
      <c r="HN1" s="210"/>
      <c r="HO1" s="210"/>
      <c r="HP1" s="210"/>
    </row>
    <row r="2" spans="1:224" x14ac:dyDescent="0.3">
      <c r="A2" s="210"/>
      <c r="B2" s="210"/>
      <c r="C2" s="210"/>
      <c r="D2" s="210"/>
      <c r="E2" s="210"/>
      <c r="F2" s="210"/>
      <c r="G2" s="210"/>
      <c r="H2" s="210"/>
      <c r="I2" s="210"/>
      <c r="J2" s="210"/>
      <c r="K2" s="210"/>
      <c r="L2" s="210"/>
      <c r="M2" s="210"/>
      <c r="N2" s="210"/>
      <c r="O2" s="210"/>
      <c r="P2" s="210"/>
      <c r="Q2" s="210"/>
      <c r="R2" s="210"/>
      <c r="S2" s="210"/>
      <c r="T2" s="210"/>
      <c r="U2" s="210"/>
      <c r="V2" s="210"/>
      <c r="W2" s="210"/>
      <c r="X2" s="210"/>
      <c r="Y2" s="210"/>
      <c r="Z2" s="210"/>
      <c r="AA2" s="210"/>
      <c r="AB2" s="210"/>
      <c r="AC2" s="210"/>
      <c r="AD2" s="210"/>
      <c r="AE2" s="210"/>
      <c r="AF2" s="210"/>
      <c r="AG2" s="210"/>
      <c r="AH2" s="210"/>
      <c r="AI2" s="210"/>
      <c r="AJ2" s="210"/>
      <c r="AK2" s="210"/>
      <c r="AL2" s="210"/>
      <c r="AM2" s="210"/>
      <c r="AN2" s="210"/>
      <c r="AO2" s="210"/>
      <c r="AP2" s="210"/>
      <c r="AQ2" s="210"/>
      <c r="AR2" s="210"/>
      <c r="AS2" s="210"/>
      <c r="AT2" s="210"/>
      <c r="AU2" s="210"/>
      <c r="AV2" s="210"/>
      <c r="AW2" s="210"/>
      <c r="AX2" s="210"/>
      <c r="AY2" s="210"/>
      <c r="AZ2" s="210"/>
      <c r="BA2" s="210"/>
      <c r="BB2" s="210"/>
      <c r="BC2" s="210"/>
      <c r="BD2" s="210"/>
      <c r="BE2" s="210"/>
      <c r="BF2" s="210"/>
      <c r="BG2" s="210"/>
      <c r="BH2" s="210"/>
      <c r="BI2" s="210"/>
      <c r="BJ2" s="210"/>
      <c r="BK2" s="210"/>
      <c r="BL2" s="210"/>
      <c r="BM2" s="210"/>
      <c r="BN2" s="210"/>
      <c r="BO2" s="210"/>
      <c r="BP2" s="210"/>
      <c r="BQ2" s="210"/>
      <c r="BR2" s="210"/>
      <c r="BS2" s="210"/>
      <c r="BT2" s="210"/>
      <c r="BU2" s="210"/>
      <c r="BV2" s="210"/>
      <c r="BW2" s="210"/>
      <c r="BX2" s="210"/>
      <c r="BY2" s="210"/>
      <c r="BZ2" s="210"/>
      <c r="CA2" s="210"/>
      <c r="CB2" s="210"/>
      <c r="CC2" s="210"/>
      <c r="CD2" s="210"/>
      <c r="CE2" s="210"/>
      <c r="CF2" s="210"/>
      <c r="CG2" s="210"/>
      <c r="CH2" s="210"/>
      <c r="CI2" s="210"/>
      <c r="CJ2" s="210"/>
      <c r="CK2" s="210"/>
      <c r="CL2" s="210"/>
      <c r="CM2" s="210"/>
      <c r="CN2" s="210"/>
      <c r="CO2" s="210"/>
      <c r="CP2" s="210"/>
      <c r="CQ2" s="210"/>
      <c r="CR2" s="210"/>
      <c r="CS2" s="210"/>
      <c r="CT2" s="210"/>
      <c r="CU2" s="210"/>
      <c r="CV2" s="210"/>
      <c r="CW2" s="210"/>
      <c r="CX2" s="210"/>
      <c r="CY2" s="210"/>
      <c r="CZ2" s="210"/>
      <c r="DA2" s="210"/>
      <c r="DB2" s="210"/>
      <c r="DC2" s="210"/>
      <c r="DD2" s="210"/>
      <c r="DE2" s="210"/>
      <c r="DF2" s="210"/>
      <c r="DG2" s="210"/>
      <c r="DH2" s="210"/>
      <c r="DI2" s="210"/>
      <c r="DJ2" s="210"/>
      <c r="DK2" s="210"/>
      <c r="DL2" s="210"/>
      <c r="DM2" s="210"/>
      <c r="DN2" s="210"/>
      <c r="DO2" s="210"/>
      <c r="DP2" s="210"/>
      <c r="DQ2" s="210"/>
      <c r="DR2" s="210"/>
      <c r="DS2" s="210"/>
      <c r="DT2" s="210"/>
      <c r="DU2" s="210"/>
      <c r="DV2" s="210"/>
      <c r="DW2" s="210"/>
      <c r="DX2" s="210"/>
      <c r="DY2" s="210"/>
      <c r="DZ2" s="210"/>
      <c r="EA2" s="210"/>
      <c r="EB2" s="210"/>
      <c r="EC2" s="210"/>
      <c r="ED2" s="210"/>
      <c r="EE2" s="210"/>
      <c r="EF2" s="210"/>
      <c r="EG2" s="210"/>
      <c r="EH2" s="210"/>
      <c r="EI2" s="210"/>
      <c r="EJ2" s="210"/>
      <c r="EK2" s="210"/>
      <c r="EL2" s="210"/>
      <c r="EM2" s="210"/>
      <c r="EN2" s="210"/>
      <c r="EO2" s="210"/>
      <c r="EP2" s="210"/>
      <c r="EQ2" s="210"/>
      <c r="ER2" s="210"/>
      <c r="ES2" s="210"/>
      <c r="ET2" s="210"/>
      <c r="EU2" s="210"/>
      <c r="EV2" s="210"/>
      <c r="EW2" s="210"/>
      <c r="EX2" s="210"/>
      <c r="EY2" s="210"/>
      <c r="EZ2" s="210"/>
      <c r="FA2" s="210"/>
      <c r="FB2" s="210"/>
      <c r="FC2" s="210"/>
      <c r="FD2" s="210"/>
      <c r="FE2" s="210"/>
      <c r="FF2" s="210"/>
      <c r="FG2" s="210"/>
      <c r="FH2" s="210"/>
      <c r="FI2" s="210"/>
      <c r="FJ2" s="210"/>
      <c r="FK2" s="210"/>
      <c r="FL2" s="210"/>
      <c r="FM2" s="210"/>
      <c r="FN2" s="210"/>
      <c r="FO2" s="210"/>
      <c r="FP2" s="210"/>
      <c r="FQ2" s="210"/>
      <c r="FR2" s="210"/>
      <c r="FS2" s="210"/>
      <c r="FT2" s="210"/>
      <c r="FU2" s="210"/>
      <c r="FV2" s="210"/>
      <c r="FW2" s="210"/>
      <c r="FX2" s="210"/>
      <c r="FY2" s="210"/>
      <c r="FZ2" s="210"/>
      <c r="GA2" s="210"/>
      <c r="GB2" s="210"/>
      <c r="GC2" s="210"/>
      <c r="GD2" s="210"/>
      <c r="GE2" s="210"/>
      <c r="GF2" s="210"/>
      <c r="GG2" s="210"/>
      <c r="GH2" s="210"/>
      <c r="GI2" s="210"/>
      <c r="GJ2" s="210"/>
      <c r="GK2" s="210"/>
      <c r="GL2" s="210"/>
      <c r="GM2" s="210"/>
      <c r="GN2" s="210"/>
      <c r="GO2" s="210"/>
      <c r="GP2" s="210"/>
      <c r="GQ2" s="210"/>
      <c r="GR2" s="210"/>
      <c r="GS2" s="210"/>
      <c r="GT2" s="210"/>
      <c r="GU2" s="210"/>
      <c r="GV2" s="210"/>
      <c r="GW2" s="210"/>
      <c r="GX2" s="210"/>
      <c r="GY2" s="210"/>
      <c r="GZ2" s="210"/>
      <c r="HA2" s="210"/>
      <c r="HB2" s="210"/>
      <c r="HC2" s="210"/>
      <c r="HD2" s="210"/>
      <c r="HE2" s="210"/>
      <c r="HF2" s="210"/>
      <c r="HG2" s="210"/>
      <c r="HH2" s="210"/>
      <c r="HI2" s="210"/>
      <c r="HJ2" s="210"/>
      <c r="HK2" s="210"/>
      <c r="HL2" s="210"/>
      <c r="HM2" s="210"/>
      <c r="HN2" s="210"/>
      <c r="HO2" s="210"/>
      <c r="HP2" s="210"/>
    </row>
    <row r="3" spans="1:224" ht="69" customHeight="1" x14ac:dyDescent="0.3">
      <c r="A3" s="210"/>
      <c r="B3" s="212" t="s">
        <v>50</v>
      </c>
      <c r="C3" s="213"/>
      <c r="D3" s="213"/>
      <c r="E3" s="214" t="s">
        <v>1182</v>
      </c>
      <c r="F3" s="214"/>
      <c r="G3" s="214"/>
      <c r="H3" s="215"/>
      <c r="I3" s="215"/>
      <c r="J3" s="215"/>
      <c r="K3" s="215"/>
      <c r="L3" s="215" t="s">
        <v>1183</v>
      </c>
      <c r="M3" s="215"/>
      <c r="N3" s="215"/>
      <c r="O3" s="215"/>
      <c r="P3" s="215"/>
      <c r="Q3" s="215"/>
      <c r="R3" s="215"/>
      <c r="S3" s="215"/>
      <c r="T3" s="215"/>
      <c r="U3" s="215"/>
      <c r="V3" s="215" t="s">
        <v>1182</v>
      </c>
      <c r="W3" s="215"/>
      <c r="X3" s="215"/>
      <c r="Y3" s="215"/>
      <c r="Z3" s="215"/>
      <c r="AA3" s="215"/>
      <c r="AB3" s="215"/>
      <c r="AC3" s="215" t="s">
        <v>1183</v>
      </c>
      <c r="AD3" s="210"/>
      <c r="AE3" s="210"/>
      <c r="AF3" s="210"/>
      <c r="AG3" s="210"/>
      <c r="AH3" s="210"/>
      <c r="AI3" s="210"/>
      <c r="AJ3" s="210"/>
      <c r="AK3" s="210"/>
      <c r="AL3" s="210"/>
      <c r="AM3" s="210"/>
      <c r="AN3" s="210"/>
      <c r="AO3" s="210"/>
      <c r="AP3" s="210"/>
      <c r="AQ3" s="210"/>
      <c r="AR3" s="210"/>
      <c r="AS3" s="210"/>
      <c r="AT3" s="210"/>
      <c r="AU3" s="210"/>
      <c r="AV3" s="210"/>
      <c r="AW3" s="210"/>
      <c r="AX3" s="210"/>
      <c r="AY3" s="210"/>
      <c r="AZ3" s="210"/>
      <c r="BA3" s="210"/>
      <c r="BB3" s="210"/>
      <c r="BC3" s="210"/>
      <c r="BD3" s="210"/>
      <c r="BE3" s="210"/>
      <c r="BF3" s="210"/>
      <c r="BG3" s="210"/>
      <c r="BH3" s="210"/>
      <c r="BI3" s="210"/>
      <c r="BJ3" s="210"/>
      <c r="BK3" s="210"/>
      <c r="BL3" s="210"/>
      <c r="BM3" s="210"/>
      <c r="BN3" s="210"/>
      <c r="BO3" s="210"/>
      <c r="BP3" s="210"/>
      <c r="BQ3" s="210"/>
      <c r="BR3" s="210"/>
      <c r="BS3" s="210"/>
      <c r="BT3" s="210"/>
      <c r="BU3" s="210"/>
      <c r="BV3" s="210"/>
      <c r="BW3" s="210"/>
      <c r="BX3" s="210"/>
      <c r="BY3" s="210"/>
      <c r="BZ3" s="210"/>
      <c r="CA3" s="210"/>
      <c r="CB3" s="210"/>
      <c r="CC3" s="210"/>
      <c r="CD3" s="210"/>
      <c r="CE3" s="210"/>
      <c r="CF3" s="210"/>
      <c r="CG3" s="210"/>
      <c r="CH3" s="210"/>
      <c r="CI3" s="210"/>
      <c r="CJ3" s="210"/>
      <c r="CK3" s="210"/>
      <c r="CL3" s="210"/>
      <c r="CM3" s="210"/>
      <c r="CN3" s="210"/>
      <c r="CO3" s="210"/>
      <c r="CP3" s="210"/>
      <c r="CQ3" s="210"/>
      <c r="CR3" s="210"/>
      <c r="CS3" s="210"/>
      <c r="CT3" s="210"/>
      <c r="CU3" s="210"/>
      <c r="CV3" s="210"/>
      <c r="CW3" s="210"/>
      <c r="CX3" s="210"/>
      <c r="CY3" s="210"/>
      <c r="CZ3" s="210"/>
      <c r="DA3" s="210"/>
      <c r="DB3" s="210"/>
      <c r="DC3" s="210"/>
      <c r="DD3" s="210"/>
      <c r="DE3" s="210"/>
      <c r="DF3" s="210"/>
      <c r="DG3" s="210"/>
      <c r="DH3" s="210"/>
      <c r="DI3" s="210"/>
      <c r="DJ3" s="210"/>
      <c r="DK3" s="210"/>
      <c r="DL3" s="210"/>
      <c r="DM3" s="210"/>
      <c r="DN3" s="210"/>
      <c r="DO3" s="210"/>
      <c r="DP3" s="210"/>
      <c r="DQ3" s="210"/>
      <c r="DR3" s="210"/>
      <c r="DS3" s="210"/>
      <c r="DT3" s="210"/>
      <c r="DU3" s="210"/>
      <c r="DV3" s="210"/>
      <c r="DW3" s="210"/>
      <c r="DX3" s="210"/>
      <c r="DY3" s="210"/>
      <c r="DZ3" s="210"/>
      <c r="EA3" s="210"/>
      <c r="EB3" s="210"/>
      <c r="EC3" s="210"/>
      <c r="ED3" s="216" t="s">
        <v>1184</v>
      </c>
      <c r="EE3" s="210"/>
      <c r="EF3" s="210"/>
      <c r="EG3" s="210"/>
      <c r="EH3" s="210"/>
      <c r="EI3" s="210"/>
      <c r="EJ3" s="210"/>
      <c r="EK3" s="210"/>
      <c r="EL3" s="210"/>
      <c r="EM3" s="210"/>
      <c r="EN3" s="210"/>
      <c r="EO3" s="210"/>
      <c r="EP3" s="210"/>
      <c r="EQ3" s="210"/>
      <c r="ER3" s="210"/>
      <c r="ES3" s="210"/>
      <c r="ET3" s="210"/>
      <c r="EU3" s="210"/>
      <c r="EV3" s="210"/>
      <c r="EW3" s="210"/>
      <c r="EX3" s="210"/>
      <c r="EY3" s="210"/>
      <c r="EZ3" s="210"/>
      <c r="FA3" s="210"/>
      <c r="FB3" s="210"/>
      <c r="FC3" s="210"/>
      <c r="FD3" s="210"/>
      <c r="FE3" s="210"/>
      <c r="FF3" s="210"/>
      <c r="FG3" s="210"/>
      <c r="FH3" s="210"/>
      <c r="FI3" s="210"/>
      <c r="FJ3" s="210"/>
      <c r="FK3" s="210"/>
      <c r="FL3" s="210"/>
      <c r="FM3" s="210"/>
      <c r="FN3" s="210"/>
      <c r="FO3" s="210"/>
      <c r="FP3" s="210"/>
      <c r="FQ3" s="210"/>
      <c r="FR3" s="210"/>
      <c r="FS3" s="210"/>
      <c r="FT3" s="210"/>
      <c r="FU3" s="210"/>
      <c r="FV3" s="210"/>
      <c r="FW3" s="210"/>
      <c r="FX3" s="210"/>
      <c r="FY3" s="210"/>
      <c r="FZ3" s="210"/>
      <c r="GA3" s="210"/>
      <c r="GB3" s="210"/>
      <c r="GC3" s="210"/>
      <c r="GD3" s="210"/>
      <c r="GE3" s="210"/>
      <c r="GF3" s="210"/>
      <c r="GG3" s="210"/>
      <c r="GH3" s="210"/>
      <c r="GI3" s="210"/>
      <c r="GJ3" s="210"/>
      <c r="GK3" s="210"/>
      <c r="GL3" s="210"/>
      <c r="GM3" s="210"/>
      <c r="GN3" s="210"/>
      <c r="GO3" s="210"/>
      <c r="GP3" s="210"/>
      <c r="GQ3" s="210"/>
      <c r="GR3" s="210"/>
      <c r="GS3" s="210"/>
      <c r="GT3" s="210"/>
      <c r="GU3" s="210"/>
      <c r="GV3" s="216" t="s">
        <v>1185</v>
      </c>
      <c r="GW3" s="210"/>
      <c r="GX3" s="210"/>
      <c r="GY3" s="210"/>
      <c r="GZ3" s="210"/>
      <c r="HA3" s="210"/>
      <c r="HB3" s="210"/>
      <c r="HC3" s="210"/>
      <c r="HD3" s="210"/>
      <c r="HE3" s="216" t="s">
        <v>1186</v>
      </c>
      <c r="HF3" s="210"/>
      <c r="HG3" s="210"/>
      <c r="HH3" s="210"/>
      <c r="HI3" s="210"/>
      <c r="HJ3" s="210"/>
      <c r="HK3" s="210"/>
      <c r="HL3" s="210"/>
      <c r="HM3" s="210"/>
      <c r="HN3" s="216" t="s">
        <v>803</v>
      </c>
      <c r="HO3" s="210"/>
      <c r="HP3" s="210"/>
    </row>
    <row r="4" spans="1:224" ht="0" hidden="1" customHeight="1" x14ac:dyDescent="0.3">
      <c r="A4" s="210"/>
      <c r="B4" s="217" t="s">
        <v>1187</v>
      </c>
      <c r="C4" s="217" t="s">
        <v>1188</v>
      </c>
      <c r="D4" s="218" t="s">
        <v>62</v>
      </c>
      <c r="E4" s="219"/>
      <c r="F4" s="219"/>
      <c r="G4" s="220"/>
      <c r="H4" s="218" t="s">
        <v>1189</v>
      </c>
      <c r="I4" s="220"/>
      <c r="J4" s="218" t="s">
        <v>1190</v>
      </c>
      <c r="K4" s="220"/>
      <c r="L4" s="218" t="s">
        <v>88</v>
      </c>
      <c r="M4" s="219"/>
      <c r="N4" s="219"/>
      <c r="O4" s="219"/>
      <c r="P4" s="219"/>
      <c r="Q4" s="219"/>
      <c r="R4" s="219"/>
      <c r="S4" s="220"/>
      <c r="T4" s="218" t="s">
        <v>430</v>
      </c>
      <c r="U4" s="219"/>
      <c r="V4" s="220"/>
      <c r="W4" s="217" t="s">
        <v>1191</v>
      </c>
      <c r="X4" s="218" t="s">
        <v>208</v>
      </c>
      <c r="Y4" s="219"/>
      <c r="Z4" s="220"/>
      <c r="AA4" s="218" t="s">
        <v>58</v>
      </c>
      <c r="AB4" s="219"/>
      <c r="AC4" s="219"/>
      <c r="AD4" s="219"/>
      <c r="AE4" s="219"/>
      <c r="AF4" s="219"/>
      <c r="AG4" s="220"/>
      <c r="AH4" s="217" t="s">
        <v>1192</v>
      </c>
      <c r="AI4" s="217" t="s">
        <v>1193</v>
      </c>
      <c r="AJ4" s="217" t="s">
        <v>1194</v>
      </c>
      <c r="AK4" s="218" t="s">
        <v>1195</v>
      </c>
      <c r="AL4" s="220"/>
      <c r="AM4" s="218" t="s">
        <v>1196</v>
      </c>
      <c r="AN4" s="220"/>
      <c r="AO4" s="217" t="s">
        <v>1197</v>
      </c>
      <c r="AP4" s="218" t="s">
        <v>1198</v>
      </c>
      <c r="AQ4" s="220"/>
      <c r="AR4" s="217" t="s">
        <v>1199</v>
      </c>
      <c r="AS4" s="217" t="s">
        <v>1200</v>
      </c>
      <c r="AT4" s="217" t="s">
        <v>1201</v>
      </c>
      <c r="AU4" s="218" t="s">
        <v>85</v>
      </c>
      <c r="AV4" s="219"/>
      <c r="AW4" s="220"/>
      <c r="AX4" s="218" t="s">
        <v>135</v>
      </c>
      <c r="AY4" s="219"/>
      <c r="AZ4" s="219"/>
      <c r="BA4" s="219"/>
      <c r="BB4" s="219"/>
      <c r="BC4" s="220"/>
      <c r="BD4" s="218" t="s">
        <v>1202</v>
      </c>
      <c r="BE4" s="220"/>
      <c r="BF4" s="217" t="s">
        <v>532</v>
      </c>
      <c r="BG4" s="218" t="s">
        <v>68</v>
      </c>
      <c r="BH4" s="219"/>
      <c r="BI4" s="220"/>
      <c r="BJ4" s="218" t="s">
        <v>75</v>
      </c>
      <c r="BK4" s="219"/>
      <c r="BL4" s="219"/>
      <c r="BM4" s="219"/>
      <c r="BN4" s="219"/>
      <c r="BO4" s="219"/>
      <c r="BP4" s="219"/>
      <c r="BQ4" s="219"/>
      <c r="BR4" s="219"/>
      <c r="BS4" s="219"/>
      <c r="BT4" s="219"/>
      <c r="BU4" s="219"/>
      <c r="BV4" s="219"/>
      <c r="BW4" s="220"/>
      <c r="BX4" s="218" t="s">
        <v>1203</v>
      </c>
      <c r="BY4" s="220"/>
      <c r="BZ4" s="217" t="s">
        <v>1204</v>
      </c>
      <c r="CA4" s="218" t="s">
        <v>110</v>
      </c>
      <c r="CB4" s="219"/>
      <c r="CC4" s="219"/>
      <c r="CD4" s="219"/>
      <c r="CE4" s="219"/>
      <c r="CF4" s="219"/>
      <c r="CG4" s="219"/>
      <c r="CH4" s="219"/>
      <c r="CI4" s="219"/>
      <c r="CJ4" s="219"/>
      <c r="CK4" s="219"/>
      <c r="CL4" s="220"/>
      <c r="CM4" s="218" t="s">
        <v>132</v>
      </c>
      <c r="CN4" s="219"/>
      <c r="CO4" s="219"/>
      <c r="CP4" s="220"/>
      <c r="CQ4" s="218" t="s">
        <v>1205</v>
      </c>
      <c r="CR4" s="220"/>
      <c r="CS4" s="218" t="s">
        <v>1206</v>
      </c>
      <c r="CT4" s="220"/>
      <c r="CU4" s="218" t="s">
        <v>1207</v>
      </c>
      <c r="CV4" s="219"/>
      <c r="CW4" s="220"/>
      <c r="CX4" s="218" t="s">
        <v>1208</v>
      </c>
      <c r="CY4" s="219"/>
      <c r="CZ4" s="219"/>
      <c r="DA4" s="220"/>
      <c r="DB4" s="218" t="s">
        <v>1209</v>
      </c>
      <c r="DC4" s="219"/>
      <c r="DD4" s="219"/>
      <c r="DE4" s="219"/>
      <c r="DF4" s="219"/>
      <c r="DG4" s="219"/>
      <c r="DH4" s="219"/>
      <c r="DI4" s="219"/>
      <c r="DJ4" s="219"/>
      <c r="DK4" s="219"/>
      <c r="DL4" s="219"/>
      <c r="DM4" s="220"/>
      <c r="DN4" s="218" t="s">
        <v>1210</v>
      </c>
      <c r="DO4" s="219"/>
      <c r="DP4" s="219"/>
      <c r="DQ4" s="220"/>
      <c r="DR4" s="218" t="s">
        <v>1211</v>
      </c>
      <c r="DS4" s="219"/>
      <c r="DT4" s="219"/>
      <c r="DU4" s="220"/>
      <c r="DV4" s="217"/>
      <c r="DW4" s="218" t="s">
        <v>1212</v>
      </c>
      <c r="DX4" s="219"/>
      <c r="DY4" s="219"/>
      <c r="DZ4" s="219"/>
      <c r="EA4" s="219"/>
      <c r="EB4" s="220"/>
      <c r="EC4" s="210"/>
      <c r="ED4" s="217" t="s">
        <v>1213</v>
      </c>
      <c r="EE4" s="217" t="s">
        <v>1214</v>
      </c>
      <c r="EF4" s="217" t="s">
        <v>1215</v>
      </c>
      <c r="EG4" s="217" t="s">
        <v>1216</v>
      </c>
      <c r="EH4" s="217" t="s">
        <v>1217</v>
      </c>
      <c r="EI4" s="217" t="s">
        <v>1218</v>
      </c>
      <c r="EJ4" s="217" t="s">
        <v>1219</v>
      </c>
      <c r="EK4" s="217" t="s">
        <v>1220</v>
      </c>
      <c r="EL4" s="218" t="s">
        <v>1189</v>
      </c>
      <c r="EM4" s="220"/>
      <c r="EN4" s="218" t="s">
        <v>263</v>
      </c>
      <c r="EO4" s="220"/>
      <c r="EP4" s="217" t="s">
        <v>1192</v>
      </c>
      <c r="EQ4" s="217" t="s">
        <v>1221</v>
      </c>
      <c r="ER4" s="217" t="s">
        <v>1222</v>
      </c>
      <c r="ES4" s="217" t="s">
        <v>1223</v>
      </c>
      <c r="ET4" s="217" t="s">
        <v>1224</v>
      </c>
      <c r="EU4" s="217" t="s">
        <v>1225</v>
      </c>
      <c r="EV4" s="217" t="s">
        <v>1226</v>
      </c>
      <c r="EW4" s="217" t="s">
        <v>1227</v>
      </c>
      <c r="EX4" s="217" t="s">
        <v>1228</v>
      </c>
      <c r="EY4" s="217" t="s">
        <v>1229</v>
      </c>
      <c r="EZ4" s="217" t="s">
        <v>1230</v>
      </c>
      <c r="FA4" s="217" t="s">
        <v>1231</v>
      </c>
      <c r="FB4" s="217" t="s">
        <v>1232</v>
      </c>
      <c r="FC4" s="217" t="s">
        <v>1233</v>
      </c>
      <c r="FD4" s="217" t="s">
        <v>1234</v>
      </c>
      <c r="FE4" s="217" t="s">
        <v>1235</v>
      </c>
      <c r="FF4" s="217" t="s">
        <v>1236</v>
      </c>
      <c r="FG4" s="217" t="s">
        <v>1237</v>
      </c>
      <c r="FH4" s="217" t="s">
        <v>1238</v>
      </c>
      <c r="FI4" s="217" t="s">
        <v>1239</v>
      </c>
      <c r="FJ4" s="217" t="s">
        <v>1240</v>
      </c>
      <c r="FK4" s="217" t="s">
        <v>1241</v>
      </c>
      <c r="FL4" s="217" t="s">
        <v>1242</v>
      </c>
      <c r="FM4" s="218" t="s">
        <v>464</v>
      </c>
      <c r="FN4" s="219"/>
      <c r="FO4" s="219"/>
      <c r="FP4" s="220"/>
      <c r="FQ4" s="218" t="s">
        <v>1243</v>
      </c>
      <c r="FR4" s="220"/>
      <c r="FS4" s="218" t="s">
        <v>75</v>
      </c>
      <c r="FT4" s="219"/>
      <c r="FU4" s="219"/>
      <c r="FV4" s="219"/>
      <c r="FW4" s="219"/>
      <c r="FX4" s="220"/>
      <c r="FY4" s="218" t="s">
        <v>1244</v>
      </c>
      <c r="FZ4" s="220"/>
      <c r="GA4" s="218" t="s">
        <v>467</v>
      </c>
      <c r="GB4" s="219"/>
      <c r="GC4" s="219"/>
      <c r="GD4" s="220"/>
      <c r="GE4" s="217" t="s">
        <v>1245</v>
      </c>
      <c r="GF4" s="217" t="s">
        <v>1246</v>
      </c>
      <c r="GG4" s="217" t="s">
        <v>1247</v>
      </c>
      <c r="GH4" s="218" t="s">
        <v>110</v>
      </c>
      <c r="GI4" s="219"/>
      <c r="GJ4" s="219"/>
      <c r="GK4" s="219"/>
      <c r="GL4" s="220"/>
      <c r="GM4" s="218" t="s">
        <v>470</v>
      </c>
      <c r="GN4" s="219"/>
      <c r="GO4" s="219"/>
      <c r="GP4" s="220"/>
      <c r="GQ4" s="217" t="s">
        <v>1248</v>
      </c>
      <c r="GR4" s="218" t="s">
        <v>854</v>
      </c>
      <c r="GS4" s="219"/>
      <c r="GT4" s="220"/>
      <c r="GU4" s="210"/>
      <c r="GV4" s="217" t="s">
        <v>1213</v>
      </c>
      <c r="GW4" s="218" t="s">
        <v>1249</v>
      </c>
      <c r="GX4" s="220"/>
      <c r="GY4" s="217" t="s">
        <v>1221</v>
      </c>
      <c r="GZ4" s="217" t="s">
        <v>1235</v>
      </c>
      <c r="HA4" s="217" t="s">
        <v>1236</v>
      </c>
      <c r="HB4" s="217" t="s">
        <v>1237</v>
      </c>
      <c r="HC4" s="217" t="s">
        <v>1241</v>
      </c>
      <c r="HD4" s="210"/>
      <c r="HE4" s="217" t="s">
        <v>1250</v>
      </c>
      <c r="HF4" s="217" t="s">
        <v>1251</v>
      </c>
      <c r="HG4" s="217" t="s">
        <v>1252</v>
      </c>
      <c r="HH4" s="217" t="s">
        <v>1253</v>
      </c>
      <c r="HI4" s="217" t="s">
        <v>1254</v>
      </c>
      <c r="HJ4" s="217" t="s">
        <v>1255</v>
      </c>
      <c r="HK4" s="218" t="s">
        <v>1256</v>
      </c>
      <c r="HL4" s="220"/>
      <c r="HM4" s="210"/>
      <c r="HN4" s="218" t="s">
        <v>1211</v>
      </c>
      <c r="HO4" s="219"/>
      <c r="HP4" s="220"/>
    </row>
    <row r="5" spans="1:224" x14ac:dyDescent="0.3">
      <c r="A5" s="210"/>
      <c r="B5" s="221"/>
      <c r="C5" s="221">
        <v>65333</v>
      </c>
      <c r="D5" s="222">
        <v>101</v>
      </c>
      <c r="E5" s="223">
        <v>102</v>
      </c>
      <c r="F5" s="223">
        <v>42667</v>
      </c>
      <c r="G5" s="224">
        <v>42668</v>
      </c>
      <c r="H5" s="222">
        <v>126</v>
      </c>
      <c r="I5" s="224">
        <v>127</v>
      </c>
      <c r="J5" s="222">
        <v>138</v>
      </c>
      <c r="K5" s="224">
        <v>139</v>
      </c>
      <c r="L5" s="222">
        <v>197</v>
      </c>
      <c r="M5" s="223">
        <v>203</v>
      </c>
      <c r="N5" s="223">
        <v>204</v>
      </c>
      <c r="O5" s="223">
        <v>230</v>
      </c>
      <c r="P5" s="223">
        <v>209</v>
      </c>
      <c r="Q5" s="223">
        <v>56677</v>
      </c>
      <c r="R5" s="223">
        <v>796</v>
      </c>
      <c r="S5" s="224">
        <v>2146</v>
      </c>
      <c r="T5" s="222">
        <v>142</v>
      </c>
      <c r="U5" s="223">
        <v>143</v>
      </c>
      <c r="V5" s="224">
        <v>187</v>
      </c>
      <c r="W5" s="221">
        <v>163</v>
      </c>
      <c r="X5" s="222">
        <v>298</v>
      </c>
      <c r="Y5" s="223">
        <v>299</v>
      </c>
      <c r="Z5" s="224">
        <v>219</v>
      </c>
      <c r="AA5" s="222">
        <v>151</v>
      </c>
      <c r="AB5" s="223">
        <v>152</v>
      </c>
      <c r="AC5" s="223">
        <v>153</v>
      </c>
      <c r="AD5" s="223">
        <v>154</v>
      </c>
      <c r="AE5" s="223">
        <v>756</v>
      </c>
      <c r="AF5" s="223">
        <v>156</v>
      </c>
      <c r="AG5" s="224">
        <v>155</v>
      </c>
      <c r="AH5" s="221">
        <v>182</v>
      </c>
      <c r="AI5" s="221">
        <v>212</v>
      </c>
      <c r="AJ5" s="221">
        <v>758</v>
      </c>
      <c r="AK5" s="222">
        <v>263</v>
      </c>
      <c r="AL5" s="224">
        <v>265</v>
      </c>
      <c r="AM5" s="222">
        <v>775</v>
      </c>
      <c r="AN5" s="224">
        <v>777</v>
      </c>
      <c r="AO5" s="221">
        <v>2154</v>
      </c>
      <c r="AP5" s="222">
        <v>150</v>
      </c>
      <c r="AQ5" s="224">
        <v>149</v>
      </c>
      <c r="AR5" s="221">
        <v>188</v>
      </c>
      <c r="AS5" s="221">
        <v>2131</v>
      </c>
      <c r="AT5" s="221">
        <v>755</v>
      </c>
      <c r="AU5" s="222">
        <v>252</v>
      </c>
      <c r="AV5" s="223">
        <v>249</v>
      </c>
      <c r="AW5" s="224">
        <v>250</v>
      </c>
      <c r="AX5" s="222">
        <v>117</v>
      </c>
      <c r="AY5" s="223">
        <v>119</v>
      </c>
      <c r="AZ5" s="223">
        <v>120</v>
      </c>
      <c r="BA5" s="223">
        <v>189</v>
      </c>
      <c r="BB5" s="223">
        <v>122</v>
      </c>
      <c r="BC5" s="224">
        <v>266</v>
      </c>
      <c r="BD5" s="222">
        <v>337</v>
      </c>
      <c r="BE5" s="224">
        <v>338</v>
      </c>
      <c r="BF5" s="221">
        <v>251</v>
      </c>
      <c r="BG5" s="222">
        <v>115</v>
      </c>
      <c r="BH5" s="223">
        <v>239</v>
      </c>
      <c r="BI5" s="224">
        <v>288</v>
      </c>
      <c r="BJ5" s="222">
        <v>240</v>
      </c>
      <c r="BK5" s="223">
        <v>241</v>
      </c>
      <c r="BL5" s="223">
        <v>242</v>
      </c>
      <c r="BM5" s="223">
        <v>191</v>
      </c>
      <c r="BN5" s="223">
        <v>194</v>
      </c>
      <c r="BO5" s="223">
        <v>196</v>
      </c>
      <c r="BP5" s="223">
        <v>207</v>
      </c>
      <c r="BQ5" s="223">
        <v>236</v>
      </c>
      <c r="BR5" s="223">
        <v>795</v>
      </c>
      <c r="BS5" s="223">
        <v>285</v>
      </c>
      <c r="BT5" s="223">
        <v>995</v>
      </c>
      <c r="BU5" s="223">
        <v>996</v>
      </c>
      <c r="BV5" s="223">
        <v>997</v>
      </c>
      <c r="BW5" s="224">
        <v>766</v>
      </c>
      <c r="BX5" s="222">
        <v>926</v>
      </c>
      <c r="BY5" s="224">
        <v>924</v>
      </c>
      <c r="BZ5" s="221">
        <v>121</v>
      </c>
      <c r="CA5" s="222">
        <v>103</v>
      </c>
      <c r="CB5" s="223">
        <v>104</v>
      </c>
      <c r="CC5" s="223">
        <v>106</v>
      </c>
      <c r="CD5" s="223">
        <v>105</v>
      </c>
      <c r="CE5" s="223">
        <v>107</v>
      </c>
      <c r="CF5" s="223">
        <v>110</v>
      </c>
      <c r="CG5" s="223">
        <v>109</v>
      </c>
      <c r="CH5" s="223">
        <v>144</v>
      </c>
      <c r="CI5" s="223">
        <v>113</v>
      </c>
      <c r="CJ5" s="223">
        <v>114</v>
      </c>
      <c r="CK5" s="223">
        <v>193</v>
      </c>
      <c r="CL5" s="224">
        <v>208</v>
      </c>
      <c r="CM5" s="222">
        <v>786</v>
      </c>
      <c r="CN5" s="223">
        <v>787</v>
      </c>
      <c r="CO5" s="223">
        <v>788</v>
      </c>
      <c r="CP5" s="224">
        <v>789</v>
      </c>
      <c r="CQ5" s="222">
        <v>248</v>
      </c>
      <c r="CR5" s="224">
        <v>2159</v>
      </c>
      <c r="CS5" s="222">
        <v>267</v>
      </c>
      <c r="CT5" s="224">
        <v>268</v>
      </c>
      <c r="CU5" s="222">
        <v>-1222</v>
      </c>
      <c r="CV5" s="223">
        <v>-1223</v>
      </c>
      <c r="CW5" s="224">
        <v>-1224</v>
      </c>
      <c r="CX5" s="222">
        <v>1221</v>
      </c>
      <c r="CY5" s="223">
        <v>1222</v>
      </c>
      <c r="CZ5" s="223">
        <v>1223</v>
      </c>
      <c r="DA5" s="224">
        <v>1224</v>
      </c>
      <c r="DB5" s="222">
        <v>1250</v>
      </c>
      <c r="DC5" s="223">
        <v>1251</v>
      </c>
      <c r="DD5" s="223">
        <v>1252</v>
      </c>
      <c r="DE5" s="223">
        <v>1253</v>
      </c>
      <c r="DF5" s="223">
        <v>1254</v>
      </c>
      <c r="DG5" s="223">
        <v>1255</v>
      </c>
      <c r="DH5" s="223">
        <v>1256</v>
      </c>
      <c r="DI5" s="223">
        <v>1257</v>
      </c>
      <c r="DJ5" s="223">
        <v>1258</v>
      </c>
      <c r="DK5" s="223">
        <v>1259</v>
      </c>
      <c r="DL5" s="223">
        <v>1260</v>
      </c>
      <c r="DM5" s="224">
        <v>1261</v>
      </c>
      <c r="DN5" s="222">
        <v>1226</v>
      </c>
      <c r="DO5" s="223">
        <v>1219</v>
      </c>
      <c r="DP5" s="223">
        <v>1220</v>
      </c>
      <c r="DQ5" s="224">
        <v>-1203</v>
      </c>
      <c r="DR5" s="222">
        <v>1227</v>
      </c>
      <c r="DS5" s="223">
        <v>1205</v>
      </c>
      <c r="DT5" s="223">
        <v>1207</v>
      </c>
      <c r="DU5" s="224">
        <v>1206</v>
      </c>
      <c r="DV5" s="221">
        <v>1218</v>
      </c>
      <c r="DW5" s="222">
        <v>1211</v>
      </c>
      <c r="DX5" s="223">
        <v>1212</v>
      </c>
      <c r="DY5" s="223">
        <v>1213</v>
      </c>
      <c r="DZ5" s="223">
        <v>1214</v>
      </c>
      <c r="EA5" s="223">
        <v>1229</v>
      </c>
      <c r="EB5" s="224">
        <v>-1221</v>
      </c>
      <c r="EC5" s="210"/>
      <c r="ED5" s="221">
        <v>289</v>
      </c>
      <c r="EE5" s="221">
        <v>2194</v>
      </c>
      <c r="EF5" s="221">
        <v>303</v>
      </c>
      <c r="EG5" s="221">
        <v>59715</v>
      </c>
      <c r="EH5" s="221">
        <v>62255</v>
      </c>
      <c r="EI5" s="221">
        <v>1263</v>
      </c>
      <c r="EJ5" s="221">
        <v>61800</v>
      </c>
      <c r="EK5" s="221">
        <v>69125</v>
      </c>
      <c r="EL5" s="222">
        <v>216</v>
      </c>
      <c r="EM5" s="224">
        <v>198</v>
      </c>
      <c r="EN5" s="222">
        <v>70400</v>
      </c>
      <c r="EO5" s="224">
        <v>76068</v>
      </c>
      <c r="EP5" s="221">
        <v>49607</v>
      </c>
      <c r="EQ5" s="221">
        <v>213</v>
      </c>
      <c r="ER5" s="221">
        <v>214</v>
      </c>
      <c r="ES5" s="221">
        <v>260</v>
      </c>
      <c r="ET5" s="221">
        <v>2152</v>
      </c>
      <c r="EU5" s="221">
        <v>2128</v>
      </c>
      <c r="EV5" s="221">
        <v>247</v>
      </c>
      <c r="EW5" s="221">
        <v>228</v>
      </c>
      <c r="EX5" s="221">
        <v>2135</v>
      </c>
      <c r="EY5" s="221">
        <v>261</v>
      </c>
      <c r="EZ5" s="221">
        <v>237</v>
      </c>
      <c r="FA5" s="221">
        <v>253</v>
      </c>
      <c r="FB5" s="221">
        <v>770</v>
      </c>
      <c r="FC5" s="221">
        <v>235</v>
      </c>
      <c r="FD5" s="221">
        <v>238</v>
      </c>
      <c r="FE5" s="221">
        <v>232</v>
      </c>
      <c r="FF5" s="221">
        <v>2190</v>
      </c>
      <c r="FG5" s="221">
        <v>69867</v>
      </c>
      <c r="FH5" s="221">
        <v>2184</v>
      </c>
      <c r="FI5" s="221">
        <v>61855</v>
      </c>
      <c r="FJ5" s="221">
        <v>223</v>
      </c>
      <c r="FK5" s="221">
        <v>75066</v>
      </c>
      <c r="FL5" s="221">
        <v>75566</v>
      </c>
      <c r="FM5" s="222">
        <v>226</v>
      </c>
      <c r="FN5" s="223">
        <v>201</v>
      </c>
      <c r="FO5" s="223">
        <v>258</v>
      </c>
      <c r="FP5" s="224">
        <v>259</v>
      </c>
      <c r="FQ5" s="222">
        <v>257</v>
      </c>
      <c r="FR5" s="224">
        <v>256</v>
      </c>
      <c r="FS5" s="222">
        <v>2148</v>
      </c>
      <c r="FT5" s="223">
        <v>58288</v>
      </c>
      <c r="FU5" s="223">
        <v>58289</v>
      </c>
      <c r="FV5" s="223">
        <v>58839</v>
      </c>
      <c r="FW5" s="223">
        <v>58840</v>
      </c>
      <c r="FX5" s="224">
        <v>75260</v>
      </c>
      <c r="FY5" s="222">
        <v>296</v>
      </c>
      <c r="FZ5" s="224">
        <v>297</v>
      </c>
      <c r="GA5" s="222">
        <v>211</v>
      </c>
      <c r="GB5" s="223">
        <v>2175</v>
      </c>
      <c r="GC5" s="223">
        <v>2178</v>
      </c>
      <c r="GD5" s="224">
        <v>2181</v>
      </c>
      <c r="GE5" s="221">
        <v>1262</v>
      </c>
      <c r="GF5" s="221">
        <v>63425</v>
      </c>
      <c r="GG5" s="221">
        <v>233</v>
      </c>
      <c r="GH5" s="222">
        <v>2150</v>
      </c>
      <c r="GI5" s="223">
        <v>2165</v>
      </c>
      <c r="GJ5" s="223">
        <v>2161</v>
      </c>
      <c r="GK5" s="223">
        <v>61197</v>
      </c>
      <c r="GL5" s="224">
        <v>58851</v>
      </c>
      <c r="GM5" s="222">
        <v>225</v>
      </c>
      <c r="GN5" s="223">
        <v>2201</v>
      </c>
      <c r="GO5" s="223">
        <v>2171</v>
      </c>
      <c r="GP5" s="224">
        <v>760</v>
      </c>
      <c r="GQ5" s="221">
        <v>234</v>
      </c>
      <c r="GR5" s="222">
        <v>215</v>
      </c>
      <c r="GS5" s="223">
        <v>917</v>
      </c>
      <c r="GT5" s="224">
        <v>920</v>
      </c>
      <c r="GU5" s="210"/>
      <c r="GV5" s="221">
        <v>289</v>
      </c>
      <c r="GW5" s="222">
        <v>58333</v>
      </c>
      <c r="GX5" s="224">
        <v>58336</v>
      </c>
      <c r="GY5" s="221">
        <v>213</v>
      </c>
      <c r="GZ5" s="221">
        <v>232</v>
      </c>
      <c r="HA5" s="221">
        <v>2190</v>
      </c>
      <c r="HB5" s="221">
        <v>69867</v>
      </c>
      <c r="HC5" s="221">
        <v>75066</v>
      </c>
      <c r="HD5" s="210"/>
      <c r="HE5" s="221">
        <v>221</v>
      </c>
      <c r="HF5" s="221">
        <v>222</v>
      </c>
      <c r="HG5" s="221">
        <v>224</v>
      </c>
      <c r="HH5" s="221">
        <v>2187</v>
      </c>
      <c r="HI5" s="221">
        <v>227</v>
      </c>
      <c r="HJ5" s="221">
        <v>49400</v>
      </c>
      <c r="HK5" s="222">
        <v>199</v>
      </c>
      <c r="HL5" s="224">
        <v>200</v>
      </c>
      <c r="HM5" s="210"/>
      <c r="HN5" s="222">
        <v>7000</v>
      </c>
      <c r="HO5" s="223">
        <v>7001</v>
      </c>
      <c r="HP5" s="224">
        <v>7002</v>
      </c>
    </row>
    <row r="6" spans="1:224" ht="169.95" customHeight="1" thickBot="1" x14ac:dyDescent="0.35">
      <c r="A6" s="210"/>
      <c r="B6" s="225" t="s">
        <v>1257</v>
      </c>
      <c r="C6" s="225" t="s">
        <v>483</v>
      </c>
      <c r="D6" s="226" t="s">
        <v>484</v>
      </c>
      <c r="E6" s="227" t="s">
        <v>222</v>
      </c>
      <c r="F6" s="227" t="s">
        <v>485</v>
      </c>
      <c r="G6" s="228" t="s">
        <v>486</v>
      </c>
      <c r="H6" s="226" t="s">
        <v>487</v>
      </c>
      <c r="I6" s="228" t="s">
        <v>488</v>
      </c>
      <c r="J6" s="226" t="s">
        <v>489</v>
      </c>
      <c r="K6" s="228" t="s">
        <v>490</v>
      </c>
      <c r="L6" s="226" t="s">
        <v>491</v>
      </c>
      <c r="M6" s="227" t="s">
        <v>492</v>
      </c>
      <c r="N6" s="227" t="s">
        <v>493</v>
      </c>
      <c r="O6" s="227" t="s">
        <v>494</v>
      </c>
      <c r="P6" s="227" t="s">
        <v>495</v>
      </c>
      <c r="Q6" s="227" t="s">
        <v>496</v>
      </c>
      <c r="R6" s="227" t="s">
        <v>497</v>
      </c>
      <c r="S6" s="228" t="s">
        <v>498</v>
      </c>
      <c r="T6" s="226" t="s">
        <v>499</v>
      </c>
      <c r="U6" s="227" t="s">
        <v>500</v>
      </c>
      <c r="V6" s="228" t="s">
        <v>501</v>
      </c>
      <c r="W6" s="225" t="s">
        <v>502</v>
      </c>
      <c r="X6" s="226" t="s">
        <v>503</v>
      </c>
      <c r="Y6" s="227" t="s">
        <v>504</v>
      </c>
      <c r="Z6" s="228" t="s">
        <v>215</v>
      </c>
      <c r="AA6" s="226" t="s">
        <v>505</v>
      </c>
      <c r="AB6" s="227" t="s">
        <v>200</v>
      </c>
      <c r="AC6" s="227" t="s">
        <v>202</v>
      </c>
      <c r="AD6" s="227" t="s">
        <v>506</v>
      </c>
      <c r="AE6" s="227" t="s">
        <v>507</v>
      </c>
      <c r="AF6" s="227" t="s">
        <v>508</v>
      </c>
      <c r="AG6" s="228" t="s">
        <v>509</v>
      </c>
      <c r="AH6" s="225" t="s">
        <v>510</v>
      </c>
      <c r="AI6" s="225" t="s">
        <v>511</v>
      </c>
      <c r="AJ6" s="225" t="s">
        <v>512</v>
      </c>
      <c r="AK6" s="226" t="s">
        <v>513</v>
      </c>
      <c r="AL6" s="228" t="s">
        <v>514</v>
      </c>
      <c r="AM6" s="226" t="s">
        <v>515</v>
      </c>
      <c r="AN6" s="228" t="s">
        <v>516</v>
      </c>
      <c r="AO6" s="225" t="s">
        <v>433</v>
      </c>
      <c r="AP6" s="226" t="s">
        <v>517</v>
      </c>
      <c r="AQ6" s="228" t="s">
        <v>518</v>
      </c>
      <c r="AR6" s="225" t="s">
        <v>519</v>
      </c>
      <c r="AS6" s="225" t="s">
        <v>520</v>
      </c>
      <c r="AT6" s="225" t="s">
        <v>521</v>
      </c>
      <c r="AU6" s="226" t="s">
        <v>522</v>
      </c>
      <c r="AV6" s="227" t="s">
        <v>523</v>
      </c>
      <c r="AW6" s="228" t="s">
        <v>524</v>
      </c>
      <c r="AX6" s="226" t="s">
        <v>525</v>
      </c>
      <c r="AY6" s="227" t="s">
        <v>526</v>
      </c>
      <c r="AZ6" s="227" t="s">
        <v>527</v>
      </c>
      <c r="BA6" s="227" t="s">
        <v>528</v>
      </c>
      <c r="BB6" s="227" t="s">
        <v>529</v>
      </c>
      <c r="BC6" s="228" t="s">
        <v>374</v>
      </c>
      <c r="BD6" s="226" t="s">
        <v>530</v>
      </c>
      <c r="BE6" s="228" t="s">
        <v>531</v>
      </c>
      <c r="BF6" s="225" t="s">
        <v>532</v>
      </c>
      <c r="BG6" s="226" t="s">
        <v>533</v>
      </c>
      <c r="BH6" s="227" t="s">
        <v>534</v>
      </c>
      <c r="BI6" s="228" t="s">
        <v>535</v>
      </c>
      <c r="BJ6" s="226" t="s">
        <v>536</v>
      </c>
      <c r="BK6" s="227" t="s">
        <v>537</v>
      </c>
      <c r="BL6" s="227" t="s">
        <v>538</v>
      </c>
      <c r="BM6" s="227" t="s">
        <v>244</v>
      </c>
      <c r="BN6" s="227" t="s">
        <v>539</v>
      </c>
      <c r="BO6" s="227" t="s">
        <v>540</v>
      </c>
      <c r="BP6" s="227" t="s">
        <v>541</v>
      </c>
      <c r="BQ6" s="227" t="s">
        <v>542</v>
      </c>
      <c r="BR6" s="227" t="s">
        <v>543</v>
      </c>
      <c r="BS6" s="227" t="s">
        <v>544</v>
      </c>
      <c r="BT6" s="227" t="s">
        <v>545</v>
      </c>
      <c r="BU6" s="227" t="s">
        <v>546</v>
      </c>
      <c r="BV6" s="227" t="s">
        <v>547</v>
      </c>
      <c r="BW6" s="228" t="s">
        <v>240</v>
      </c>
      <c r="BX6" s="226" t="s">
        <v>548</v>
      </c>
      <c r="BY6" s="228" t="s">
        <v>549</v>
      </c>
      <c r="BZ6" s="225" t="s">
        <v>550</v>
      </c>
      <c r="CA6" s="226" t="s">
        <v>551</v>
      </c>
      <c r="CB6" s="227" t="s">
        <v>552</v>
      </c>
      <c r="CC6" s="227" t="s">
        <v>553</v>
      </c>
      <c r="CD6" s="227" t="s">
        <v>554</v>
      </c>
      <c r="CE6" s="227" t="s">
        <v>555</v>
      </c>
      <c r="CF6" s="227" t="s">
        <v>556</v>
      </c>
      <c r="CG6" s="227" t="s">
        <v>557</v>
      </c>
      <c r="CH6" s="227" t="s">
        <v>558</v>
      </c>
      <c r="CI6" s="227" t="s">
        <v>559</v>
      </c>
      <c r="CJ6" s="227" t="s">
        <v>560</v>
      </c>
      <c r="CK6" s="227" t="s">
        <v>561</v>
      </c>
      <c r="CL6" s="228" t="s">
        <v>562</v>
      </c>
      <c r="CM6" s="226" t="s">
        <v>563</v>
      </c>
      <c r="CN6" s="227" t="s">
        <v>564</v>
      </c>
      <c r="CO6" s="227" t="s">
        <v>565</v>
      </c>
      <c r="CP6" s="228" t="s">
        <v>566</v>
      </c>
      <c r="CQ6" s="226" t="s">
        <v>567</v>
      </c>
      <c r="CR6" s="228" t="s">
        <v>568</v>
      </c>
      <c r="CS6" s="226" t="s">
        <v>569</v>
      </c>
      <c r="CT6" s="228" t="s">
        <v>570</v>
      </c>
      <c r="CU6" s="226" t="s">
        <v>1258</v>
      </c>
      <c r="CV6" s="227" t="s">
        <v>1259</v>
      </c>
      <c r="CW6" s="228" t="s">
        <v>1260</v>
      </c>
      <c r="CX6" s="226" t="s">
        <v>1261</v>
      </c>
      <c r="CY6" s="227" t="s">
        <v>1262</v>
      </c>
      <c r="CZ6" s="227" t="s">
        <v>1263</v>
      </c>
      <c r="DA6" s="228" t="s">
        <v>1264</v>
      </c>
      <c r="DB6" s="226" t="s">
        <v>1265</v>
      </c>
      <c r="DC6" s="227" t="s">
        <v>1266</v>
      </c>
      <c r="DD6" s="227" t="s">
        <v>1267</v>
      </c>
      <c r="DE6" s="227" t="s">
        <v>1268</v>
      </c>
      <c r="DF6" s="227" t="s">
        <v>1269</v>
      </c>
      <c r="DG6" s="227" t="s">
        <v>1270</v>
      </c>
      <c r="DH6" s="227" t="s">
        <v>1271</v>
      </c>
      <c r="DI6" s="227" t="s">
        <v>1272</v>
      </c>
      <c r="DJ6" s="227" t="s">
        <v>1273</v>
      </c>
      <c r="DK6" s="227" t="s">
        <v>1274</v>
      </c>
      <c r="DL6" s="227" t="s">
        <v>1275</v>
      </c>
      <c r="DM6" s="228" t="s">
        <v>1276</v>
      </c>
      <c r="DN6" s="226" t="s">
        <v>1277</v>
      </c>
      <c r="DO6" s="227" t="s">
        <v>1278</v>
      </c>
      <c r="DP6" s="227" t="s">
        <v>1279</v>
      </c>
      <c r="DQ6" s="228" t="s">
        <v>1280</v>
      </c>
      <c r="DR6" s="226" t="s">
        <v>1281</v>
      </c>
      <c r="DS6" s="227" t="s">
        <v>1282</v>
      </c>
      <c r="DT6" s="227" t="s">
        <v>1283</v>
      </c>
      <c r="DU6" s="228" t="s">
        <v>1284</v>
      </c>
      <c r="DV6" s="225" t="s">
        <v>1285</v>
      </c>
      <c r="DW6" s="226" t="s">
        <v>1286</v>
      </c>
      <c r="DX6" s="227" t="s">
        <v>1287</v>
      </c>
      <c r="DY6" s="227" t="s">
        <v>1288</v>
      </c>
      <c r="DZ6" s="227" t="s">
        <v>1289</v>
      </c>
      <c r="EA6" s="227" t="s">
        <v>1290</v>
      </c>
      <c r="EB6" s="228" t="s">
        <v>1291</v>
      </c>
      <c r="EC6" s="210"/>
      <c r="ED6" s="225" t="s">
        <v>631</v>
      </c>
      <c r="EE6" s="225" t="s">
        <v>571</v>
      </c>
      <c r="EF6" s="225" t="s">
        <v>572</v>
      </c>
      <c r="EG6" s="225" t="s">
        <v>228</v>
      </c>
      <c r="EH6" s="225" t="s">
        <v>573</v>
      </c>
      <c r="EI6" s="225" t="s">
        <v>574</v>
      </c>
      <c r="EJ6" s="225" t="s">
        <v>575</v>
      </c>
      <c r="EK6" s="225" t="s">
        <v>576</v>
      </c>
      <c r="EL6" s="226" t="s">
        <v>577</v>
      </c>
      <c r="EM6" s="228" t="s">
        <v>578</v>
      </c>
      <c r="EN6" s="226" t="s">
        <v>579</v>
      </c>
      <c r="EO6" s="228" t="s">
        <v>580</v>
      </c>
      <c r="EP6" s="225" t="s">
        <v>581</v>
      </c>
      <c r="EQ6" s="225" t="s">
        <v>162</v>
      </c>
      <c r="ER6" s="225" t="s">
        <v>582</v>
      </c>
      <c r="ES6" s="225" t="s">
        <v>583</v>
      </c>
      <c r="ET6" s="225" t="s">
        <v>584</v>
      </c>
      <c r="EU6" s="225" t="s">
        <v>585</v>
      </c>
      <c r="EV6" s="225" t="s">
        <v>586</v>
      </c>
      <c r="EW6" s="225" t="s">
        <v>587</v>
      </c>
      <c r="EX6" s="225" t="s">
        <v>588</v>
      </c>
      <c r="EY6" s="225" t="s">
        <v>589</v>
      </c>
      <c r="EZ6" s="225" t="s">
        <v>590</v>
      </c>
      <c r="FA6" s="225" t="s">
        <v>591</v>
      </c>
      <c r="FB6" s="225" t="s">
        <v>592</v>
      </c>
      <c r="FC6" s="225" t="s">
        <v>593</v>
      </c>
      <c r="FD6" s="225" t="s">
        <v>594</v>
      </c>
      <c r="FE6" s="225" t="s">
        <v>634</v>
      </c>
      <c r="FF6" s="225" t="s">
        <v>635</v>
      </c>
      <c r="FG6" s="225" t="s">
        <v>180</v>
      </c>
      <c r="FH6" s="225" t="s">
        <v>15</v>
      </c>
      <c r="FI6" s="225" t="s">
        <v>595</v>
      </c>
      <c r="FJ6" s="225" t="s">
        <v>596</v>
      </c>
      <c r="FK6" s="225" t="s">
        <v>636</v>
      </c>
      <c r="FL6" s="225" t="s">
        <v>597</v>
      </c>
      <c r="FM6" s="226" t="s">
        <v>598</v>
      </c>
      <c r="FN6" s="227" t="s">
        <v>599</v>
      </c>
      <c r="FO6" s="227" t="s">
        <v>600</v>
      </c>
      <c r="FP6" s="228" t="s">
        <v>601</v>
      </c>
      <c r="FQ6" s="226" t="s">
        <v>602</v>
      </c>
      <c r="FR6" s="228" t="s">
        <v>603</v>
      </c>
      <c r="FS6" s="226" t="s">
        <v>604</v>
      </c>
      <c r="FT6" s="227" t="s">
        <v>605</v>
      </c>
      <c r="FU6" s="227" t="s">
        <v>606</v>
      </c>
      <c r="FV6" s="227" t="s">
        <v>607</v>
      </c>
      <c r="FW6" s="227" t="s">
        <v>608</v>
      </c>
      <c r="FX6" s="228" t="s">
        <v>609</v>
      </c>
      <c r="FY6" s="226" t="s">
        <v>610</v>
      </c>
      <c r="FZ6" s="228" t="s">
        <v>611</v>
      </c>
      <c r="GA6" s="226" t="s">
        <v>612</v>
      </c>
      <c r="GB6" s="227" t="s">
        <v>613</v>
      </c>
      <c r="GC6" s="227" t="s">
        <v>614</v>
      </c>
      <c r="GD6" s="228" t="s">
        <v>615</v>
      </c>
      <c r="GE6" s="225" t="s">
        <v>616</v>
      </c>
      <c r="GF6" s="225" t="s">
        <v>617</v>
      </c>
      <c r="GG6" s="225" t="s">
        <v>618</v>
      </c>
      <c r="GH6" s="226" t="s">
        <v>619</v>
      </c>
      <c r="GI6" s="227" t="s">
        <v>620</v>
      </c>
      <c r="GJ6" s="227" t="s">
        <v>621</v>
      </c>
      <c r="GK6" s="227" t="s">
        <v>314</v>
      </c>
      <c r="GL6" s="228" t="s">
        <v>622</v>
      </c>
      <c r="GM6" s="226" t="s">
        <v>623</v>
      </c>
      <c r="GN6" s="227" t="s">
        <v>624</v>
      </c>
      <c r="GO6" s="227" t="s">
        <v>625</v>
      </c>
      <c r="GP6" s="228" t="s">
        <v>626</v>
      </c>
      <c r="GQ6" s="225" t="s">
        <v>627</v>
      </c>
      <c r="GR6" s="226" t="s">
        <v>628</v>
      </c>
      <c r="GS6" s="227" t="s">
        <v>629</v>
      </c>
      <c r="GT6" s="228" t="s">
        <v>630</v>
      </c>
      <c r="GU6" s="210"/>
      <c r="GV6" s="225" t="s">
        <v>631</v>
      </c>
      <c r="GW6" s="226" t="s">
        <v>632</v>
      </c>
      <c r="GX6" s="228" t="s">
        <v>633</v>
      </c>
      <c r="GY6" s="225" t="s">
        <v>162</v>
      </c>
      <c r="GZ6" s="225" t="s">
        <v>634</v>
      </c>
      <c r="HA6" s="225" t="s">
        <v>635</v>
      </c>
      <c r="HB6" s="225" t="s">
        <v>180</v>
      </c>
      <c r="HC6" s="225" t="s">
        <v>636</v>
      </c>
      <c r="HD6" s="210"/>
      <c r="HE6" s="225" t="s">
        <v>638</v>
      </c>
      <c r="HF6" s="225" t="s">
        <v>639</v>
      </c>
      <c r="HG6" s="225" t="s">
        <v>640</v>
      </c>
      <c r="HH6" s="225" t="s">
        <v>641</v>
      </c>
      <c r="HI6" s="225" t="s">
        <v>642</v>
      </c>
      <c r="HJ6" s="225" t="s">
        <v>643</v>
      </c>
      <c r="HK6" s="226" t="s">
        <v>644</v>
      </c>
      <c r="HL6" s="228" t="s">
        <v>645</v>
      </c>
      <c r="HM6" s="210"/>
      <c r="HN6" s="226" t="s">
        <v>1292</v>
      </c>
      <c r="HO6" s="227" t="s">
        <v>1293</v>
      </c>
      <c r="HP6" s="228" t="s">
        <v>1294</v>
      </c>
    </row>
    <row r="7" spans="1:224" x14ac:dyDescent="0.3">
      <c r="A7" s="210"/>
      <c r="B7" s="229" t="s">
        <v>646</v>
      </c>
      <c r="C7" s="230"/>
      <c r="D7" s="231"/>
      <c r="E7" s="232"/>
      <c r="F7" s="232">
        <v>8.8258700000000001</v>
      </c>
      <c r="G7" s="233">
        <v>8.5166900000000005</v>
      </c>
      <c r="H7" s="231"/>
      <c r="I7" s="233"/>
      <c r="J7" s="231">
        <v>81.096100000000007</v>
      </c>
      <c r="K7" s="233"/>
      <c r="L7" s="231"/>
      <c r="M7" s="232"/>
      <c r="N7" s="232"/>
      <c r="O7" s="232"/>
      <c r="P7" s="232"/>
      <c r="Q7" s="232"/>
      <c r="R7" s="232"/>
      <c r="S7" s="233"/>
      <c r="T7" s="231">
        <v>18.14123</v>
      </c>
      <c r="U7" s="232">
        <v>19.191960000000002</v>
      </c>
      <c r="V7" s="233">
        <v>1.0612699999999999</v>
      </c>
      <c r="W7" s="230"/>
      <c r="X7" s="231"/>
      <c r="Y7" s="232"/>
      <c r="Z7" s="233">
        <v>23.060680000000001</v>
      </c>
      <c r="AA7" s="231"/>
      <c r="AB7" s="232"/>
      <c r="AC7" s="232"/>
      <c r="AD7" s="232"/>
      <c r="AE7" s="232">
        <v>11.413130000000001</v>
      </c>
      <c r="AF7" s="232">
        <v>23.889150000000001</v>
      </c>
      <c r="AG7" s="233">
        <v>10.22284</v>
      </c>
      <c r="AH7" s="230"/>
      <c r="AI7" s="230"/>
      <c r="AJ7" s="230">
        <v>175.92341999999999</v>
      </c>
      <c r="AK7" s="231"/>
      <c r="AL7" s="233">
        <v>7.8466800000000001</v>
      </c>
      <c r="AM7" s="231"/>
      <c r="AN7" s="233"/>
      <c r="AO7" s="230"/>
      <c r="AP7" s="231"/>
      <c r="AQ7" s="233"/>
      <c r="AR7" s="230"/>
      <c r="AS7" s="230"/>
      <c r="AT7" s="230"/>
      <c r="AU7" s="231"/>
      <c r="AV7" s="232"/>
      <c r="AW7" s="233"/>
      <c r="AX7" s="231"/>
      <c r="AY7" s="232"/>
      <c r="AZ7" s="232"/>
      <c r="BA7" s="232"/>
      <c r="BB7" s="232"/>
      <c r="BC7" s="233"/>
      <c r="BD7" s="231"/>
      <c r="BE7" s="233"/>
      <c r="BF7" s="230"/>
      <c r="BG7" s="231"/>
      <c r="BH7" s="232"/>
      <c r="BI7" s="233"/>
      <c r="BJ7" s="231">
        <v>164.44227000000001</v>
      </c>
      <c r="BK7" s="232">
        <v>165.47058000000001</v>
      </c>
      <c r="BL7" s="232">
        <v>165.59853000000001</v>
      </c>
      <c r="BM7" s="232"/>
      <c r="BN7" s="232"/>
      <c r="BO7" s="232"/>
      <c r="BP7" s="232"/>
      <c r="BQ7" s="232"/>
      <c r="BR7" s="232"/>
      <c r="BS7" s="232">
        <v>110.49702000000001</v>
      </c>
      <c r="BT7" s="232">
        <v>206.49456000000001</v>
      </c>
      <c r="BU7" s="232">
        <v>206.11548999999999</v>
      </c>
      <c r="BV7" s="232">
        <v>205.99002999999999</v>
      </c>
      <c r="BW7" s="233"/>
      <c r="BX7" s="231">
        <v>17.41583</v>
      </c>
      <c r="BY7" s="233">
        <v>44.053669999999997</v>
      </c>
      <c r="BZ7" s="230"/>
      <c r="CA7" s="231"/>
      <c r="CB7" s="232"/>
      <c r="CC7" s="232"/>
      <c r="CD7" s="232"/>
      <c r="CE7" s="232"/>
      <c r="CF7" s="232">
        <v>118.14735</v>
      </c>
      <c r="CG7" s="232"/>
      <c r="CH7" s="232"/>
      <c r="CI7" s="232"/>
      <c r="CJ7" s="232"/>
      <c r="CK7" s="232"/>
      <c r="CL7" s="233">
        <v>191.19621000000001</v>
      </c>
      <c r="CM7" s="231">
        <v>180.55348000000001</v>
      </c>
      <c r="CN7" s="232">
        <v>180.52450999999999</v>
      </c>
      <c r="CO7" s="232">
        <v>181.33356000000001</v>
      </c>
      <c r="CP7" s="233">
        <v>181.02912000000001</v>
      </c>
      <c r="CQ7" s="231"/>
      <c r="CR7" s="233">
        <v>319.03766999999999</v>
      </c>
      <c r="CS7" s="231"/>
      <c r="CT7" s="233"/>
      <c r="CU7" s="231"/>
      <c r="CV7" s="232"/>
      <c r="CW7" s="234"/>
      <c r="CX7" s="231"/>
      <c r="CY7" s="232"/>
      <c r="CZ7" s="232"/>
      <c r="DA7" s="233"/>
      <c r="DB7" s="231"/>
      <c r="DC7" s="232"/>
      <c r="DD7" s="232"/>
      <c r="DE7" s="232"/>
      <c r="DF7" s="232"/>
      <c r="DG7" s="232"/>
      <c r="DH7" s="232"/>
      <c r="DI7" s="232"/>
      <c r="DJ7" s="232"/>
      <c r="DK7" s="232"/>
      <c r="DL7" s="232"/>
      <c r="DM7" s="233"/>
      <c r="DN7" s="235"/>
      <c r="DO7" s="236"/>
      <c r="DP7" s="236"/>
      <c r="DQ7" s="237"/>
      <c r="DR7" s="231"/>
      <c r="DS7" s="232"/>
      <c r="DT7" s="232"/>
      <c r="DU7" s="233"/>
      <c r="DV7" s="230"/>
      <c r="DW7" s="231"/>
      <c r="DX7" s="232"/>
      <c r="DY7" s="232"/>
      <c r="DZ7" s="232"/>
      <c r="EA7" s="232"/>
      <c r="EB7" s="234"/>
      <c r="EC7" s="210"/>
      <c r="ED7" s="230"/>
      <c r="EE7" s="230"/>
      <c r="EF7" s="230"/>
      <c r="EG7" s="230"/>
      <c r="EH7" s="230"/>
      <c r="EI7" s="230"/>
      <c r="EJ7" s="230"/>
      <c r="EK7" s="230"/>
      <c r="EL7" s="231"/>
      <c r="EM7" s="233"/>
      <c r="EN7" s="231"/>
      <c r="EO7" s="233"/>
      <c r="EP7" s="230"/>
      <c r="EQ7" s="230"/>
      <c r="ER7" s="230"/>
      <c r="ES7" s="230"/>
      <c r="ET7" s="230"/>
      <c r="EU7" s="230"/>
      <c r="EV7" s="230"/>
      <c r="EW7" s="230"/>
      <c r="EX7" s="230"/>
      <c r="EY7" s="230"/>
      <c r="EZ7" s="230"/>
      <c r="FA7" s="230"/>
      <c r="FB7" s="230"/>
      <c r="FC7" s="230"/>
      <c r="FD7" s="230"/>
      <c r="FE7" s="230"/>
      <c r="FF7" s="230"/>
      <c r="FG7" s="230"/>
      <c r="FH7" s="230"/>
      <c r="FI7" s="230"/>
      <c r="FJ7" s="230"/>
      <c r="FK7" s="230"/>
      <c r="FL7" s="230"/>
      <c r="FM7" s="231"/>
      <c r="FN7" s="232"/>
      <c r="FO7" s="232"/>
      <c r="FP7" s="233"/>
      <c r="FQ7" s="231"/>
      <c r="FR7" s="233"/>
      <c r="FS7" s="231"/>
      <c r="FT7" s="232"/>
      <c r="FU7" s="232"/>
      <c r="FV7" s="232"/>
      <c r="FW7" s="232"/>
      <c r="FX7" s="233"/>
      <c r="FY7" s="231"/>
      <c r="FZ7" s="233"/>
      <c r="GA7" s="231"/>
      <c r="GB7" s="232"/>
      <c r="GC7" s="232"/>
      <c r="GD7" s="233"/>
      <c r="GE7" s="230"/>
      <c r="GF7" s="230"/>
      <c r="GG7" s="230"/>
      <c r="GH7" s="231"/>
      <c r="GI7" s="232"/>
      <c r="GJ7" s="232"/>
      <c r="GK7" s="232"/>
      <c r="GL7" s="233"/>
      <c r="GM7" s="231"/>
      <c r="GN7" s="232"/>
      <c r="GO7" s="232"/>
      <c r="GP7" s="233"/>
      <c r="GQ7" s="230"/>
      <c r="GR7" s="231"/>
      <c r="GS7" s="232"/>
      <c r="GT7" s="233"/>
      <c r="GU7" s="210"/>
      <c r="GV7" s="230"/>
      <c r="GW7" s="230"/>
      <c r="GX7" s="230"/>
      <c r="GY7" s="230"/>
      <c r="GZ7" s="230"/>
      <c r="HA7" s="230"/>
      <c r="HB7" s="230"/>
      <c r="HC7" s="230"/>
      <c r="HD7" s="210"/>
      <c r="HE7" s="230"/>
      <c r="HF7" s="230"/>
      <c r="HG7" s="230"/>
      <c r="HH7" s="230"/>
      <c r="HI7" s="230"/>
      <c r="HJ7" s="230"/>
      <c r="HK7" s="231"/>
      <c r="HL7" s="233"/>
      <c r="HM7" s="210"/>
      <c r="HN7" s="231">
        <v>3027.0889000000002</v>
      </c>
      <c r="HO7" s="232">
        <v>2989.7557100000004</v>
      </c>
      <c r="HP7" s="233">
        <v>672.19551999999999</v>
      </c>
    </row>
    <row r="8" spans="1:224" x14ac:dyDescent="0.3">
      <c r="A8" s="210"/>
      <c r="B8" s="229" t="s">
        <v>647</v>
      </c>
      <c r="C8" s="230"/>
      <c r="D8" s="231"/>
      <c r="E8" s="232"/>
      <c r="F8" s="232">
        <v>8.8258700000000001</v>
      </c>
      <c r="G8" s="233">
        <v>8.5166900000000005</v>
      </c>
      <c r="H8" s="231"/>
      <c r="I8" s="233"/>
      <c r="J8" s="231">
        <v>81.096100000000007</v>
      </c>
      <c r="K8" s="233"/>
      <c r="L8" s="231"/>
      <c r="M8" s="232"/>
      <c r="N8" s="232"/>
      <c r="O8" s="232"/>
      <c r="P8" s="232"/>
      <c r="Q8" s="232"/>
      <c r="R8" s="232"/>
      <c r="S8" s="233"/>
      <c r="T8" s="231">
        <v>18.14123</v>
      </c>
      <c r="U8" s="232">
        <v>19.191960000000002</v>
      </c>
      <c r="V8" s="233">
        <v>1.0612699999999999</v>
      </c>
      <c r="W8" s="230"/>
      <c r="X8" s="231"/>
      <c r="Y8" s="232"/>
      <c r="Z8" s="233">
        <v>23.060680000000001</v>
      </c>
      <c r="AA8" s="231"/>
      <c r="AB8" s="232"/>
      <c r="AC8" s="232"/>
      <c r="AD8" s="232"/>
      <c r="AE8" s="232">
        <v>11.413130000000001</v>
      </c>
      <c r="AF8" s="232">
        <v>23.889150000000001</v>
      </c>
      <c r="AG8" s="233">
        <v>10.22284</v>
      </c>
      <c r="AH8" s="230"/>
      <c r="AI8" s="230"/>
      <c r="AJ8" s="230">
        <v>175.92341999999999</v>
      </c>
      <c r="AK8" s="231"/>
      <c r="AL8" s="233">
        <v>7.8466800000000001</v>
      </c>
      <c r="AM8" s="231"/>
      <c r="AN8" s="233"/>
      <c r="AO8" s="230"/>
      <c r="AP8" s="231"/>
      <c r="AQ8" s="233"/>
      <c r="AR8" s="230"/>
      <c r="AS8" s="230"/>
      <c r="AT8" s="230"/>
      <c r="AU8" s="231"/>
      <c r="AV8" s="232"/>
      <c r="AW8" s="233"/>
      <c r="AX8" s="231"/>
      <c r="AY8" s="232"/>
      <c r="AZ8" s="232"/>
      <c r="BA8" s="232"/>
      <c r="BB8" s="232"/>
      <c r="BC8" s="233"/>
      <c r="BD8" s="231"/>
      <c r="BE8" s="233"/>
      <c r="BF8" s="230"/>
      <c r="BG8" s="231"/>
      <c r="BH8" s="232"/>
      <c r="BI8" s="233"/>
      <c r="BJ8" s="231">
        <v>164.44227000000001</v>
      </c>
      <c r="BK8" s="232">
        <v>165.47058000000001</v>
      </c>
      <c r="BL8" s="232">
        <v>165.59853000000001</v>
      </c>
      <c r="BM8" s="232"/>
      <c r="BN8" s="232"/>
      <c r="BO8" s="232"/>
      <c r="BP8" s="232"/>
      <c r="BQ8" s="232"/>
      <c r="BR8" s="232"/>
      <c r="BS8" s="232">
        <v>110.49702000000001</v>
      </c>
      <c r="BT8" s="232">
        <v>206.49456000000001</v>
      </c>
      <c r="BU8" s="232">
        <v>206.11548999999999</v>
      </c>
      <c r="BV8" s="232">
        <v>205.99002999999999</v>
      </c>
      <c r="BW8" s="233"/>
      <c r="BX8" s="231">
        <v>17.41583</v>
      </c>
      <c r="BY8" s="233">
        <v>44.053669999999997</v>
      </c>
      <c r="BZ8" s="230"/>
      <c r="CA8" s="231"/>
      <c r="CB8" s="232"/>
      <c r="CC8" s="232"/>
      <c r="CD8" s="232"/>
      <c r="CE8" s="232"/>
      <c r="CF8" s="232">
        <v>118.14735</v>
      </c>
      <c r="CG8" s="232"/>
      <c r="CH8" s="232"/>
      <c r="CI8" s="232"/>
      <c r="CJ8" s="232"/>
      <c r="CK8" s="232"/>
      <c r="CL8" s="233">
        <v>191.19621000000001</v>
      </c>
      <c r="CM8" s="231">
        <v>180.55348000000001</v>
      </c>
      <c r="CN8" s="232">
        <v>180.52450999999999</v>
      </c>
      <c r="CO8" s="232">
        <v>181.33356000000001</v>
      </c>
      <c r="CP8" s="233">
        <v>181.02912000000001</v>
      </c>
      <c r="CQ8" s="231"/>
      <c r="CR8" s="233">
        <v>319.03766999999999</v>
      </c>
      <c r="CS8" s="231"/>
      <c r="CT8" s="233"/>
      <c r="CU8" s="231"/>
      <c r="CV8" s="232"/>
      <c r="CW8" s="234"/>
      <c r="CX8" s="231"/>
      <c r="CY8" s="232"/>
      <c r="CZ8" s="232"/>
      <c r="DA8" s="233"/>
      <c r="DB8" s="231"/>
      <c r="DC8" s="232"/>
      <c r="DD8" s="232"/>
      <c r="DE8" s="232"/>
      <c r="DF8" s="232"/>
      <c r="DG8" s="232"/>
      <c r="DH8" s="232"/>
      <c r="DI8" s="232"/>
      <c r="DJ8" s="232"/>
      <c r="DK8" s="232"/>
      <c r="DL8" s="232"/>
      <c r="DM8" s="233"/>
      <c r="DN8" s="235"/>
      <c r="DO8" s="236"/>
      <c r="DP8" s="236"/>
      <c r="DQ8" s="237"/>
      <c r="DR8" s="231"/>
      <c r="DS8" s="232"/>
      <c r="DT8" s="232"/>
      <c r="DU8" s="233"/>
      <c r="DV8" s="230"/>
      <c r="DW8" s="231"/>
      <c r="DX8" s="232"/>
      <c r="DY8" s="232"/>
      <c r="DZ8" s="232"/>
      <c r="EA8" s="232"/>
      <c r="EB8" s="234"/>
      <c r="EC8" s="210"/>
      <c r="ED8" s="230"/>
      <c r="EE8" s="230"/>
      <c r="EF8" s="230"/>
      <c r="EG8" s="230"/>
      <c r="EH8" s="230"/>
      <c r="EI8" s="230"/>
      <c r="EJ8" s="230"/>
      <c r="EK8" s="230"/>
      <c r="EL8" s="231"/>
      <c r="EM8" s="233"/>
      <c r="EN8" s="231"/>
      <c r="EO8" s="233"/>
      <c r="EP8" s="230"/>
      <c r="EQ8" s="230"/>
      <c r="ER8" s="230"/>
      <c r="ES8" s="230"/>
      <c r="ET8" s="230"/>
      <c r="EU8" s="230"/>
      <c r="EV8" s="230"/>
      <c r="EW8" s="230"/>
      <c r="EX8" s="230"/>
      <c r="EY8" s="230"/>
      <c r="EZ8" s="230"/>
      <c r="FA8" s="230"/>
      <c r="FB8" s="230"/>
      <c r="FC8" s="230"/>
      <c r="FD8" s="230"/>
      <c r="FE8" s="230"/>
      <c r="FF8" s="230"/>
      <c r="FG8" s="230"/>
      <c r="FH8" s="230"/>
      <c r="FI8" s="230"/>
      <c r="FJ8" s="230"/>
      <c r="FK8" s="230"/>
      <c r="FL8" s="230"/>
      <c r="FM8" s="231"/>
      <c r="FN8" s="232"/>
      <c r="FO8" s="232"/>
      <c r="FP8" s="233"/>
      <c r="FQ8" s="231"/>
      <c r="FR8" s="233"/>
      <c r="FS8" s="231"/>
      <c r="FT8" s="232"/>
      <c r="FU8" s="232"/>
      <c r="FV8" s="232"/>
      <c r="FW8" s="232"/>
      <c r="FX8" s="233"/>
      <c r="FY8" s="231"/>
      <c r="FZ8" s="233"/>
      <c r="GA8" s="231"/>
      <c r="GB8" s="232"/>
      <c r="GC8" s="232"/>
      <c r="GD8" s="233"/>
      <c r="GE8" s="230"/>
      <c r="GF8" s="230"/>
      <c r="GG8" s="230"/>
      <c r="GH8" s="231"/>
      <c r="GI8" s="232"/>
      <c r="GJ8" s="232"/>
      <c r="GK8" s="232"/>
      <c r="GL8" s="233"/>
      <c r="GM8" s="231"/>
      <c r="GN8" s="232"/>
      <c r="GO8" s="232"/>
      <c r="GP8" s="233"/>
      <c r="GQ8" s="230"/>
      <c r="GR8" s="231"/>
      <c r="GS8" s="232"/>
      <c r="GT8" s="233"/>
      <c r="GU8" s="210"/>
      <c r="GV8" s="230"/>
      <c r="GW8" s="230"/>
      <c r="GX8" s="230"/>
      <c r="GY8" s="230"/>
      <c r="GZ8" s="230"/>
      <c r="HA8" s="230"/>
      <c r="HB8" s="230"/>
      <c r="HC8" s="230"/>
      <c r="HD8" s="210"/>
      <c r="HE8" s="230"/>
      <c r="HF8" s="230"/>
      <c r="HG8" s="230"/>
      <c r="HH8" s="230"/>
      <c r="HI8" s="230"/>
      <c r="HJ8" s="230"/>
      <c r="HK8" s="231"/>
      <c r="HL8" s="233"/>
      <c r="HM8" s="210"/>
      <c r="HN8" s="231">
        <v>3027.0889000000002</v>
      </c>
      <c r="HO8" s="232">
        <v>2989.7557100000004</v>
      </c>
      <c r="HP8" s="233">
        <v>672.19551999999999</v>
      </c>
    </row>
    <row r="9" spans="1:224" x14ac:dyDescent="0.3">
      <c r="A9" s="210"/>
      <c r="B9" s="229" t="s">
        <v>648</v>
      </c>
      <c r="C9" s="230"/>
      <c r="D9" s="231"/>
      <c r="E9" s="232"/>
      <c r="F9" s="232">
        <v>8.8258700000000001</v>
      </c>
      <c r="G9" s="233">
        <v>8.5166900000000005</v>
      </c>
      <c r="H9" s="231"/>
      <c r="I9" s="233"/>
      <c r="J9" s="231">
        <v>81.096100000000007</v>
      </c>
      <c r="K9" s="233"/>
      <c r="L9" s="231"/>
      <c r="M9" s="232"/>
      <c r="N9" s="232"/>
      <c r="O9" s="232"/>
      <c r="P9" s="232"/>
      <c r="Q9" s="232"/>
      <c r="R9" s="232"/>
      <c r="S9" s="233"/>
      <c r="T9" s="231">
        <v>18.14123</v>
      </c>
      <c r="U9" s="232">
        <v>19.191960000000002</v>
      </c>
      <c r="V9" s="233">
        <v>1.0612699999999999</v>
      </c>
      <c r="W9" s="230"/>
      <c r="X9" s="231"/>
      <c r="Y9" s="232"/>
      <c r="Z9" s="233">
        <v>23.060680000000001</v>
      </c>
      <c r="AA9" s="231"/>
      <c r="AB9" s="232"/>
      <c r="AC9" s="232"/>
      <c r="AD9" s="232"/>
      <c r="AE9" s="232">
        <v>11.413130000000001</v>
      </c>
      <c r="AF9" s="232">
        <v>23.889150000000001</v>
      </c>
      <c r="AG9" s="233">
        <v>10.22284</v>
      </c>
      <c r="AH9" s="230"/>
      <c r="AI9" s="230"/>
      <c r="AJ9" s="230">
        <v>175.92341999999999</v>
      </c>
      <c r="AK9" s="231"/>
      <c r="AL9" s="233">
        <v>7.8466800000000001</v>
      </c>
      <c r="AM9" s="231"/>
      <c r="AN9" s="233"/>
      <c r="AO9" s="230"/>
      <c r="AP9" s="231"/>
      <c r="AQ9" s="233"/>
      <c r="AR9" s="230"/>
      <c r="AS9" s="230"/>
      <c r="AT9" s="230"/>
      <c r="AU9" s="231"/>
      <c r="AV9" s="232"/>
      <c r="AW9" s="233"/>
      <c r="AX9" s="231"/>
      <c r="AY9" s="232"/>
      <c r="AZ9" s="232"/>
      <c r="BA9" s="232"/>
      <c r="BB9" s="232"/>
      <c r="BC9" s="233"/>
      <c r="BD9" s="231"/>
      <c r="BE9" s="233"/>
      <c r="BF9" s="230"/>
      <c r="BG9" s="231"/>
      <c r="BH9" s="232"/>
      <c r="BI9" s="233"/>
      <c r="BJ9" s="231">
        <v>164.44227000000001</v>
      </c>
      <c r="BK9" s="232">
        <v>165.47058000000001</v>
      </c>
      <c r="BL9" s="232">
        <v>165.59853000000001</v>
      </c>
      <c r="BM9" s="232"/>
      <c r="BN9" s="232"/>
      <c r="BO9" s="232"/>
      <c r="BP9" s="232"/>
      <c r="BQ9" s="232">
        <v>202.72209000000001</v>
      </c>
      <c r="BR9" s="232"/>
      <c r="BS9" s="232">
        <v>110.49702000000001</v>
      </c>
      <c r="BT9" s="232">
        <v>206.49456000000001</v>
      </c>
      <c r="BU9" s="232">
        <v>206.11548999999999</v>
      </c>
      <c r="BV9" s="232">
        <v>205.99002999999999</v>
      </c>
      <c r="BW9" s="233"/>
      <c r="BX9" s="231">
        <v>17.41583</v>
      </c>
      <c r="BY9" s="233">
        <v>44.053669999999997</v>
      </c>
      <c r="BZ9" s="230"/>
      <c r="CA9" s="231"/>
      <c r="CB9" s="232"/>
      <c r="CC9" s="232"/>
      <c r="CD9" s="232"/>
      <c r="CE9" s="232"/>
      <c r="CF9" s="232">
        <v>118.14735</v>
      </c>
      <c r="CG9" s="232"/>
      <c r="CH9" s="232"/>
      <c r="CI9" s="232"/>
      <c r="CJ9" s="232"/>
      <c r="CK9" s="232"/>
      <c r="CL9" s="233">
        <v>191.19621000000001</v>
      </c>
      <c r="CM9" s="231">
        <v>180.55348000000001</v>
      </c>
      <c r="CN9" s="232">
        <v>180.52450999999999</v>
      </c>
      <c r="CO9" s="232">
        <v>181.33356000000001</v>
      </c>
      <c r="CP9" s="233">
        <v>181.02912000000001</v>
      </c>
      <c r="CQ9" s="231"/>
      <c r="CR9" s="233">
        <v>319.03766999999999</v>
      </c>
      <c r="CS9" s="231"/>
      <c r="CT9" s="233"/>
      <c r="CU9" s="231"/>
      <c r="CV9" s="232"/>
      <c r="CW9" s="234"/>
      <c r="CX9" s="231"/>
      <c r="CY9" s="232"/>
      <c r="CZ9" s="232"/>
      <c r="DA9" s="233"/>
      <c r="DB9" s="231"/>
      <c r="DC9" s="232"/>
      <c r="DD9" s="232"/>
      <c r="DE9" s="232"/>
      <c r="DF9" s="232"/>
      <c r="DG9" s="232"/>
      <c r="DH9" s="232"/>
      <c r="DI9" s="232"/>
      <c r="DJ9" s="232"/>
      <c r="DK9" s="232"/>
      <c r="DL9" s="232"/>
      <c r="DM9" s="233"/>
      <c r="DN9" s="235"/>
      <c r="DO9" s="236"/>
      <c r="DP9" s="236"/>
      <c r="DQ9" s="237"/>
      <c r="DR9" s="231"/>
      <c r="DS9" s="232"/>
      <c r="DT9" s="232"/>
      <c r="DU9" s="233"/>
      <c r="DV9" s="230"/>
      <c r="DW9" s="231"/>
      <c r="DX9" s="232"/>
      <c r="DY9" s="232"/>
      <c r="DZ9" s="232"/>
      <c r="EA9" s="232"/>
      <c r="EB9" s="234"/>
      <c r="EC9" s="210"/>
      <c r="ED9" s="230"/>
      <c r="EE9" s="230"/>
      <c r="EF9" s="230"/>
      <c r="EG9" s="230"/>
      <c r="EH9" s="230"/>
      <c r="EI9" s="230"/>
      <c r="EJ9" s="230"/>
      <c r="EK9" s="230"/>
      <c r="EL9" s="231"/>
      <c r="EM9" s="233"/>
      <c r="EN9" s="231"/>
      <c r="EO9" s="233"/>
      <c r="EP9" s="230"/>
      <c r="EQ9" s="230"/>
      <c r="ER9" s="230"/>
      <c r="ES9" s="230"/>
      <c r="ET9" s="230"/>
      <c r="EU9" s="230"/>
      <c r="EV9" s="230"/>
      <c r="EW9" s="230"/>
      <c r="EX9" s="230"/>
      <c r="EY9" s="230"/>
      <c r="EZ9" s="230"/>
      <c r="FA9" s="230"/>
      <c r="FB9" s="230"/>
      <c r="FC9" s="230"/>
      <c r="FD9" s="230"/>
      <c r="FE9" s="230"/>
      <c r="FF9" s="230"/>
      <c r="FG9" s="230"/>
      <c r="FH9" s="230"/>
      <c r="FI9" s="230"/>
      <c r="FJ9" s="230"/>
      <c r="FK9" s="230"/>
      <c r="FL9" s="230"/>
      <c r="FM9" s="231"/>
      <c r="FN9" s="232"/>
      <c r="FO9" s="232"/>
      <c r="FP9" s="233"/>
      <c r="FQ9" s="231"/>
      <c r="FR9" s="233"/>
      <c r="FS9" s="231"/>
      <c r="FT9" s="232"/>
      <c r="FU9" s="232"/>
      <c r="FV9" s="232"/>
      <c r="FW9" s="232"/>
      <c r="FX9" s="233"/>
      <c r="FY9" s="231"/>
      <c r="FZ9" s="233"/>
      <c r="GA9" s="231"/>
      <c r="GB9" s="232"/>
      <c r="GC9" s="232"/>
      <c r="GD9" s="233"/>
      <c r="GE9" s="230"/>
      <c r="GF9" s="230"/>
      <c r="GG9" s="230"/>
      <c r="GH9" s="231"/>
      <c r="GI9" s="232"/>
      <c r="GJ9" s="232"/>
      <c r="GK9" s="232"/>
      <c r="GL9" s="233"/>
      <c r="GM9" s="231"/>
      <c r="GN9" s="232"/>
      <c r="GO9" s="232"/>
      <c r="GP9" s="233"/>
      <c r="GQ9" s="230"/>
      <c r="GR9" s="231"/>
      <c r="GS9" s="232"/>
      <c r="GT9" s="233"/>
      <c r="GU9" s="210"/>
      <c r="GV9" s="230"/>
      <c r="GW9" s="230"/>
      <c r="GX9" s="230"/>
      <c r="GY9" s="230"/>
      <c r="GZ9" s="230"/>
      <c r="HA9" s="230"/>
      <c r="HB9" s="230"/>
      <c r="HC9" s="230"/>
      <c r="HD9" s="210"/>
      <c r="HE9" s="230"/>
      <c r="HF9" s="230"/>
      <c r="HG9" s="230"/>
      <c r="HH9" s="230"/>
      <c r="HI9" s="230"/>
      <c r="HJ9" s="230"/>
      <c r="HK9" s="231"/>
      <c r="HL9" s="233"/>
      <c r="HM9" s="210"/>
      <c r="HN9" s="231">
        <v>3229.8109900000004</v>
      </c>
      <c r="HO9" s="232">
        <v>3192.4778000000006</v>
      </c>
      <c r="HP9" s="233">
        <v>672.19551999999999</v>
      </c>
    </row>
    <row r="10" spans="1:224" x14ac:dyDescent="0.3">
      <c r="A10" s="210"/>
      <c r="B10" s="229" t="s">
        <v>649</v>
      </c>
      <c r="C10" s="230"/>
      <c r="D10" s="231"/>
      <c r="E10" s="232"/>
      <c r="F10" s="232">
        <v>8.8258700000000001</v>
      </c>
      <c r="G10" s="233">
        <v>8.5166900000000005</v>
      </c>
      <c r="H10" s="231"/>
      <c r="I10" s="233"/>
      <c r="J10" s="231">
        <v>81.096100000000007</v>
      </c>
      <c r="K10" s="233"/>
      <c r="L10" s="231"/>
      <c r="M10" s="232"/>
      <c r="N10" s="232"/>
      <c r="O10" s="232"/>
      <c r="P10" s="232"/>
      <c r="Q10" s="232"/>
      <c r="R10" s="232"/>
      <c r="S10" s="233"/>
      <c r="T10" s="231">
        <v>18.14123</v>
      </c>
      <c r="U10" s="232">
        <v>19.191960000000002</v>
      </c>
      <c r="V10" s="233">
        <v>1.0612699999999999</v>
      </c>
      <c r="W10" s="230"/>
      <c r="X10" s="231"/>
      <c r="Y10" s="232"/>
      <c r="Z10" s="233">
        <v>23.060680000000001</v>
      </c>
      <c r="AA10" s="231"/>
      <c r="AB10" s="232"/>
      <c r="AC10" s="232"/>
      <c r="AD10" s="232"/>
      <c r="AE10" s="232">
        <v>11.413130000000001</v>
      </c>
      <c r="AF10" s="232">
        <v>23.889150000000001</v>
      </c>
      <c r="AG10" s="233">
        <v>10.22284</v>
      </c>
      <c r="AH10" s="230"/>
      <c r="AI10" s="230"/>
      <c r="AJ10" s="230">
        <v>175.92341999999999</v>
      </c>
      <c r="AK10" s="231"/>
      <c r="AL10" s="233">
        <v>7.8466800000000001</v>
      </c>
      <c r="AM10" s="231"/>
      <c r="AN10" s="233"/>
      <c r="AO10" s="230"/>
      <c r="AP10" s="231"/>
      <c r="AQ10" s="233"/>
      <c r="AR10" s="230"/>
      <c r="AS10" s="230"/>
      <c r="AT10" s="230"/>
      <c r="AU10" s="231"/>
      <c r="AV10" s="232"/>
      <c r="AW10" s="233"/>
      <c r="AX10" s="231"/>
      <c r="AY10" s="232"/>
      <c r="AZ10" s="232"/>
      <c r="BA10" s="232"/>
      <c r="BB10" s="232"/>
      <c r="BC10" s="233"/>
      <c r="BD10" s="231"/>
      <c r="BE10" s="233"/>
      <c r="BF10" s="230"/>
      <c r="BG10" s="231"/>
      <c r="BH10" s="232"/>
      <c r="BI10" s="233"/>
      <c r="BJ10" s="231">
        <v>164.44227000000001</v>
      </c>
      <c r="BK10" s="232">
        <v>165.47058000000001</v>
      </c>
      <c r="BL10" s="232">
        <v>165.59853000000001</v>
      </c>
      <c r="BM10" s="232"/>
      <c r="BN10" s="232"/>
      <c r="BO10" s="232"/>
      <c r="BP10" s="232"/>
      <c r="BQ10" s="232">
        <v>374.29754000000003</v>
      </c>
      <c r="BR10" s="232"/>
      <c r="BS10" s="232">
        <v>110.49702000000001</v>
      </c>
      <c r="BT10" s="232">
        <v>206.49456000000001</v>
      </c>
      <c r="BU10" s="232">
        <v>206.11548999999999</v>
      </c>
      <c r="BV10" s="232">
        <v>205.99002999999999</v>
      </c>
      <c r="BW10" s="233"/>
      <c r="BX10" s="231">
        <v>17.41583</v>
      </c>
      <c r="BY10" s="233">
        <v>44.053669999999997</v>
      </c>
      <c r="BZ10" s="230"/>
      <c r="CA10" s="231"/>
      <c r="CB10" s="232"/>
      <c r="CC10" s="232"/>
      <c r="CD10" s="232"/>
      <c r="CE10" s="232"/>
      <c r="CF10" s="232">
        <v>118.14735</v>
      </c>
      <c r="CG10" s="232"/>
      <c r="CH10" s="232"/>
      <c r="CI10" s="232"/>
      <c r="CJ10" s="232"/>
      <c r="CK10" s="232"/>
      <c r="CL10" s="233">
        <v>191.19621000000001</v>
      </c>
      <c r="CM10" s="231">
        <v>180.55348000000001</v>
      </c>
      <c r="CN10" s="232">
        <v>180.52450999999999</v>
      </c>
      <c r="CO10" s="232">
        <v>181.33356000000001</v>
      </c>
      <c r="CP10" s="233">
        <v>181.02912000000001</v>
      </c>
      <c r="CQ10" s="231"/>
      <c r="CR10" s="233">
        <v>319.03766999999999</v>
      </c>
      <c r="CS10" s="231"/>
      <c r="CT10" s="233"/>
      <c r="CU10" s="231"/>
      <c r="CV10" s="232"/>
      <c r="CW10" s="234"/>
      <c r="CX10" s="231"/>
      <c r="CY10" s="232"/>
      <c r="CZ10" s="232"/>
      <c r="DA10" s="233"/>
      <c r="DB10" s="231"/>
      <c r="DC10" s="232"/>
      <c r="DD10" s="232"/>
      <c r="DE10" s="232"/>
      <c r="DF10" s="232"/>
      <c r="DG10" s="232"/>
      <c r="DH10" s="232"/>
      <c r="DI10" s="232"/>
      <c r="DJ10" s="232"/>
      <c r="DK10" s="232"/>
      <c r="DL10" s="232"/>
      <c r="DM10" s="233"/>
      <c r="DN10" s="235"/>
      <c r="DO10" s="236"/>
      <c r="DP10" s="236"/>
      <c r="DQ10" s="237"/>
      <c r="DR10" s="231"/>
      <c r="DS10" s="232"/>
      <c r="DT10" s="232"/>
      <c r="DU10" s="233"/>
      <c r="DV10" s="230"/>
      <c r="DW10" s="231"/>
      <c r="DX10" s="232"/>
      <c r="DY10" s="232"/>
      <c r="DZ10" s="232"/>
      <c r="EA10" s="232"/>
      <c r="EB10" s="234"/>
      <c r="EC10" s="210"/>
      <c r="ED10" s="230"/>
      <c r="EE10" s="230"/>
      <c r="EF10" s="230"/>
      <c r="EG10" s="230"/>
      <c r="EH10" s="230"/>
      <c r="EI10" s="230"/>
      <c r="EJ10" s="230"/>
      <c r="EK10" s="230"/>
      <c r="EL10" s="231"/>
      <c r="EM10" s="233"/>
      <c r="EN10" s="231"/>
      <c r="EO10" s="233"/>
      <c r="EP10" s="230"/>
      <c r="EQ10" s="230"/>
      <c r="ER10" s="230"/>
      <c r="ES10" s="230"/>
      <c r="ET10" s="230"/>
      <c r="EU10" s="230"/>
      <c r="EV10" s="230"/>
      <c r="EW10" s="230"/>
      <c r="EX10" s="230"/>
      <c r="EY10" s="230"/>
      <c r="EZ10" s="230"/>
      <c r="FA10" s="230"/>
      <c r="FB10" s="230"/>
      <c r="FC10" s="230"/>
      <c r="FD10" s="230"/>
      <c r="FE10" s="230"/>
      <c r="FF10" s="230"/>
      <c r="FG10" s="230"/>
      <c r="FH10" s="230"/>
      <c r="FI10" s="230"/>
      <c r="FJ10" s="230"/>
      <c r="FK10" s="230"/>
      <c r="FL10" s="230"/>
      <c r="FM10" s="231"/>
      <c r="FN10" s="232"/>
      <c r="FO10" s="232"/>
      <c r="FP10" s="233"/>
      <c r="FQ10" s="231"/>
      <c r="FR10" s="233"/>
      <c r="FS10" s="231"/>
      <c r="FT10" s="232"/>
      <c r="FU10" s="232"/>
      <c r="FV10" s="232"/>
      <c r="FW10" s="232"/>
      <c r="FX10" s="233"/>
      <c r="FY10" s="231"/>
      <c r="FZ10" s="233"/>
      <c r="GA10" s="231"/>
      <c r="GB10" s="232"/>
      <c r="GC10" s="232"/>
      <c r="GD10" s="233"/>
      <c r="GE10" s="230"/>
      <c r="GF10" s="230"/>
      <c r="GG10" s="230"/>
      <c r="GH10" s="231"/>
      <c r="GI10" s="232"/>
      <c r="GJ10" s="232"/>
      <c r="GK10" s="232"/>
      <c r="GL10" s="233"/>
      <c r="GM10" s="231"/>
      <c r="GN10" s="232"/>
      <c r="GO10" s="232"/>
      <c r="GP10" s="233"/>
      <c r="GQ10" s="230"/>
      <c r="GR10" s="231"/>
      <c r="GS10" s="232"/>
      <c r="GT10" s="233"/>
      <c r="GU10" s="210"/>
      <c r="GV10" s="230"/>
      <c r="GW10" s="230"/>
      <c r="GX10" s="230"/>
      <c r="GY10" s="230"/>
      <c r="GZ10" s="230"/>
      <c r="HA10" s="230"/>
      <c r="HB10" s="230"/>
      <c r="HC10" s="230"/>
      <c r="HD10" s="210"/>
      <c r="HE10" s="230"/>
      <c r="HF10" s="230"/>
      <c r="HG10" s="230"/>
      <c r="HH10" s="230"/>
      <c r="HI10" s="230"/>
      <c r="HJ10" s="230"/>
      <c r="HK10" s="231"/>
      <c r="HL10" s="233"/>
      <c r="HM10" s="210"/>
      <c r="HN10" s="231">
        <v>3401.3864400000007</v>
      </c>
      <c r="HO10" s="232">
        <v>3364.0532500000008</v>
      </c>
      <c r="HP10" s="233">
        <v>672.19551999999999</v>
      </c>
    </row>
    <row r="11" spans="1:224" x14ac:dyDescent="0.3">
      <c r="A11" s="210"/>
      <c r="B11" s="229" t="s">
        <v>650</v>
      </c>
      <c r="C11" s="230"/>
      <c r="D11" s="231"/>
      <c r="E11" s="232"/>
      <c r="F11" s="232">
        <v>8.8258700000000001</v>
      </c>
      <c r="G11" s="233">
        <v>8.5166900000000005</v>
      </c>
      <c r="H11" s="231"/>
      <c r="I11" s="233"/>
      <c r="J11" s="231">
        <v>81.096100000000007</v>
      </c>
      <c r="K11" s="233"/>
      <c r="L11" s="231"/>
      <c r="M11" s="232"/>
      <c r="N11" s="232"/>
      <c r="O11" s="232"/>
      <c r="P11" s="232"/>
      <c r="Q11" s="232"/>
      <c r="R11" s="232"/>
      <c r="S11" s="233"/>
      <c r="T11" s="231">
        <v>18.14123</v>
      </c>
      <c r="U11" s="232">
        <v>19.191960000000002</v>
      </c>
      <c r="V11" s="233">
        <v>1.0612699999999999</v>
      </c>
      <c r="W11" s="230"/>
      <c r="X11" s="231"/>
      <c r="Y11" s="232"/>
      <c r="Z11" s="233">
        <v>23.060680000000001</v>
      </c>
      <c r="AA11" s="231"/>
      <c r="AB11" s="232"/>
      <c r="AC11" s="232"/>
      <c r="AD11" s="232"/>
      <c r="AE11" s="232">
        <v>11.413130000000001</v>
      </c>
      <c r="AF11" s="232">
        <v>23.889150000000001</v>
      </c>
      <c r="AG11" s="233">
        <v>10.22284</v>
      </c>
      <c r="AH11" s="230"/>
      <c r="AI11" s="230"/>
      <c r="AJ11" s="230">
        <v>175.92341999999999</v>
      </c>
      <c r="AK11" s="231"/>
      <c r="AL11" s="233">
        <v>7.8466800000000001</v>
      </c>
      <c r="AM11" s="231"/>
      <c r="AN11" s="233"/>
      <c r="AO11" s="230"/>
      <c r="AP11" s="231"/>
      <c r="AQ11" s="233"/>
      <c r="AR11" s="230"/>
      <c r="AS11" s="230"/>
      <c r="AT11" s="230"/>
      <c r="AU11" s="231"/>
      <c r="AV11" s="232"/>
      <c r="AW11" s="233"/>
      <c r="AX11" s="231"/>
      <c r="AY11" s="232"/>
      <c r="AZ11" s="232"/>
      <c r="BA11" s="232"/>
      <c r="BB11" s="232"/>
      <c r="BC11" s="233"/>
      <c r="BD11" s="231"/>
      <c r="BE11" s="233"/>
      <c r="BF11" s="230"/>
      <c r="BG11" s="231"/>
      <c r="BH11" s="232"/>
      <c r="BI11" s="233"/>
      <c r="BJ11" s="231">
        <v>164.44227000000001</v>
      </c>
      <c r="BK11" s="232">
        <v>165.47058000000001</v>
      </c>
      <c r="BL11" s="232">
        <v>165.59853000000001</v>
      </c>
      <c r="BM11" s="232"/>
      <c r="BN11" s="232"/>
      <c r="BO11" s="232"/>
      <c r="BP11" s="232"/>
      <c r="BQ11" s="232">
        <v>374.29754000000003</v>
      </c>
      <c r="BR11" s="232"/>
      <c r="BS11" s="232">
        <v>110.49702000000001</v>
      </c>
      <c r="BT11" s="232">
        <v>206.49456000000001</v>
      </c>
      <c r="BU11" s="232">
        <v>206.11548999999999</v>
      </c>
      <c r="BV11" s="232">
        <v>205.99002999999999</v>
      </c>
      <c r="BW11" s="233"/>
      <c r="BX11" s="231">
        <v>17.41583</v>
      </c>
      <c r="BY11" s="233">
        <v>44.053669999999997</v>
      </c>
      <c r="BZ11" s="230"/>
      <c r="CA11" s="231"/>
      <c r="CB11" s="232"/>
      <c r="CC11" s="232"/>
      <c r="CD11" s="232"/>
      <c r="CE11" s="232"/>
      <c r="CF11" s="232">
        <v>118.14735</v>
      </c>
      <c r="CG11" s="232"/>
      <c r="CH11" s="232"/>
      <c r="CI11" s="232"/>
      <c r="CJ11" s="232"/>
      <c r="CK11" s="232"/>
      <c r="CL11" s="233">
        <v>191.19621000000001</v>
      </c>
      <c r="CM11" s="231">
        <v>180.55348000000001</v>
      </c>
      <c r="CN11" s="232">
        <v>180.52450999999999</v>
      </c>
      <c r="CO11" s="232">
        <v>181.33356000000001</v>
      </c>
      <c r="CP11" s="233">
        <v>181.02912000000001</v>
      </c>
      <c r="CQ11" s="231"/>
      <c r="CR11" s="233">
        <v>319.03766999999999</v>
      </c>
      <c r="CS11" s="231"/>
      <c r="CT11" s="233"/>
      <c r="CU11" s="231"/>
      <c r="CV11" s="232"/>
      <c r="CW11" s="234"/>
      <c r="CX11" s="231"/>
      <c r="CY11" s="232"/>
      <c r="CZ11" s="232"/>
      <c r="DA11" s="233"/>
      <c r="DB11" s="231"/>
      <c r="DC11" s="232"/>
      <c r="DD11" s="232"/>
      <c r="DE11" s="232"/>
      <c r="DF11" s="232"/>
      <c r="DG11" s="232"/>
      <c r="DH11" s="232"/>
      <c r="DI11" s="232"/>
      <c r="DJ11" s="232"/>
      <c r="DK11" s="232"/>
      <c r="DL11" s="232"/>
      <c r="DM11" s="233"/>
      <c r="DN11" s="235"/>
      <c r="DO11" s="236"/>
      <c r="DP11" s="236"/>
      <c r="DQ11" s="237"/>
      <c r="DR11" s="231"/>
      <c r="DS11" s="232"/>
      <c r="DT11" s="232"/>
      <c r="DU11" s="233"/>
      <c r="DV11" s="230"/>
      <c r="DW11" s="231"/>
      <c r="DX11" s="232"/>
      <c r="DY11" s="232"/>
      <c r="DZ11" s="232"/>
      <c r="EA11" s="232"/>
      <c r="EB11" s="234"/>
      <c r="EC11" s="210"/>
      <c r="ED11" s="230"/>
      <c r="EE11" s="230"/>
      <c r="EF11" s="230"/>
      <c r="EG11" s="230"/>
      <c r="EH11" s="230"/>
      <c r="EI11" s="230"/>
      <c r="EJ11" s="230"/>
      <c r="EK11" s="230"/>
      <c r="EL11" s="231"/>
      <c r="EM11" s="233"/>
      <c r="EN11" s="231"/>
      <c r="EO11" s="233"/>
      <c r="EP11" s="230"/>
      <c r="EQ11" s="230"/>
      <c r="ER11" s="230"/>
      <c r="ES11" s="230"/>
      <c r="ET11" s="230"/>
      <c r="EU11" s="230"/>
      <c r="EV11" s="230"/>
      <c r="EW11" s="230"/>
      <c r="EX11" s="230"/>
      <c r="EY11" s="230"/>
      <c r="EZ11" s="230"/>
      <c r="FA11" s="230"/>
      <c r="FB11" s="230"/>
      <c r="FC11" s="230"/>
      <c r="FD11" s="230"/>
      <c r="FE11" s="230"/>
      <c r="FF11" s="230"/>
      <c r="FG11" s="230"/>
      <c r="FH11" s="230"/>
      <c r="FI11" s="230"/>
      <c r="FJ11" s="230"/>
      <c r="FK11" s="230"/>
      <c r="FL11" s="230"/>
      <c r="FM11" s="231"/>
      <c r="FN11" s="232"/>
      <c r="FO11" s="232"/>
      <c r="FP11" s="233"/>
      <c r="FQ11" s="231"/>
      <c r="FR11" s="233"/>
      <c r="FS11" s="231"/>
      <c r="FT11" s="232"/>
      <c r="FU11" s="232"/>
      <c r="FV11" s="232"/>
      <c r="FW11" s="232"/>
      <c r="FX11" s="233"/>
      <c r="FY11" s="231"/>
      <c r="FZ11" s="233"/>
      <c r="GA11" s="231"/>
      <c r="GB11" s="232"/>
      <c r="GC11" s="232"/>
      <c r="GD11" s="233"/>
      <c r="GE11" s="230"/>
      <c r="GF11" s="230"/>
      <c r="GG11" s="230"/>
      <c r="GH11" s="231"/>
      <c r="GI11" s="232"/>
      <c r="GJ11" s="232"/>
      <c r="GK11" s="232"/>
      <c r="GL11" s="233"/>
      <c r="GM11" s="231"/>
      <c r="GN11" s="232"/>
      <c r="GO11" s="232"/>
      <c r="GP11" s="233"/>
      <c r="GQ11" s="230"/>
      <c r="GR11" s="231"/>
      <c r="GS11" s="232"/>
      <c r="GT11" s="233"/>
      <c r="GU11" s="210"/>
      <c r="GV11" s="230"/>
      <c r="GW11" s="230"/>
      <c r="GX11" s="230"/>
      <c r="GY11" s="230"/>
      <c r="GZ11" s="230"/>
      <c r="HA11" s="230"/>
      <c r="HB11" s="230"/>
      <c r="HC11" s="230"/>
      <c r="HD11" s="210"/>
      <c r="HE11" s="230"/>
      <c r="HF11" s="230"/>
      <c r="HG11" s="230"/>
      <c r="HH11" s="230"/>
      <c r="HI11" s="230"/>
      <c r="HJ11" s="230"/>
      <c r="HK11" s="231"/>
      <c r="HL11" s="233"/>
      <c r="HM11" s="210"/>
      <c r="HN11" s="231">
        <v>3401.3864400000007</v>
      </c>
      <c r="HO11" s="232">
        <v>3364.0532500000008</v>
      </c>
      <c r="HP11" s="233">
        <v>672.19551999999999</v>
      </c>
    </row>
    <row r="12" spans="1:224" x14ac:dyDescent="0.3">
      <c r="A12" s="210"/>
      <c r="B12" s="229" t="s">
        <v>651</v>
      </c>
      <c r="C12" s="230"/>
      <c r="D12" s="231"/>
      <c r="E12" s="232"/>
      <c r="F12" s="232">
        <v>8.8258700000000001</v>
      </c>
      <c r="G12" s="233">
        <v>8.5166900000000005</v>
      </c>
      <c r="H12" s="231"/>
      <c r="I12" s="233"/>
      <c r="J12" s="231">
        <v>81.096100000000007</v>
      </c>
      <c r="K12" s="233"/>
      <c r="L12" s="231"/>
      <c r="M12" s="232"/>
      <c r="N12" s="232"/>
      <c r="O12" s="232"/>
      <c r="P12" s="232"/>
      <c r="Q12" s="232"/>
      <c r="R12" s="232"/>
      <c r="S12" s="233"/>
      <c r="T12" s="231">
        <v>18.14123</v>
      </c>
      <c r="U12" s="232">
        <v>19.191960000000002</v>
      </c>
      <c r="V12" s="233">
        <v>1.0612699999999999</v>
      </c>
      <c r="W12" s="230"/>
      <c r="X12" s="231"/>
      <c r="Y12" s="232"/>
      <c r="Z12" s="233">
        <v>23.060680000000001</v>
      </c>
      <c r="AA12" s="231"/>
      <c r="AB12" s="232"/>
      <c r="AC12" s="232"/>
      <c r="AD12" s="232"/>
      <c r="AE12" s="232">
        <v>11.413130000000001</v>
      </c>
      <c r="AF12" s="232">
        <v>23.889150000000001</v>
      </c>
      <c r="AG12" s="233">
        <v>10.22284</v>
      </c>
      <c r="AH12" s="230"/>
      <c r="AI12" s="230"/>
      <c r="AJ12" s="230">
        <v>175.92341999999999</v>
      </c>
      <c r="AK12" s="231"/>
      <c r="AL12" s="233">
        <v>7.8466800000000001</v>
      </c>
      <c r="AM12" s="231"/>
      <c r="AN12" s="233"/>
      <c r="AO12" s="230"/>
      <c r="AP12" s="231"/>
      <c r="AQ12" s="233"/>
      <c r="AR12" s="230"/>
      <c r="AS12" s="230"/>
      <c r="AT12" s="230"/>
      <c r="AU12" s="231"/>
      <c r="AV12" s="232"/>
      <c r="AW12" s="233"/>
      <c r="AX12" s="231"/>
      <c r="AY12" s="232"/>
      <c r="AZ12" s="232"/>
      <c r="BA12" s="232"/>
      <c r="BB12" s="232"/>
      <c r="BC12" s="233"/>
      <c r="BD12" s="231"/>
      <c r="BE12" s="233"/>
      <c r="BF12" s="230"/>
      <c r="BG12" s="231"/>
      <c r="BH12" s="232"/>
      <c r="BI12" s="233"/>
      <c r="BJ12" s="231">
        <v>164.44227000000001</v>
      </c>
      <c r="BK12" s="232">
        <v>165.47058000000001</v>
      </c>
      <c r="BL12" s="232">
        <v>165.59853000000001</v>
      </c>
      <c r="BM12" s="232"/>
      <c r="BN12" s="232"/>
      <c r="BO12" s="232"/>
      <c r="BP12" s="232"/>
      <c r="BQ12" s="232">
        <v>374.29754000000003</v>
      </c>
      <c r="BR12" s="232"/>
      <c r="BS12" s="232">
        <v>110.49702000000001</v>
      </c>
      <c r="BT12" s="232">
        <v>206.49456000000001</v>
      </c>
      <c r="BU12" s="232">
        <v>206.11548999999999</v>
      </c>
      <c r="BV12" s="232">
        <v>205.99002999999999</v>
      </c>
      <c r="BW12" s="233"/>
      <c r="BX12" s="231">
        <v>17.41583</v>
      </c>
      <c r="BY12" s="233">
        <v>44.053669999999997</v>
      </c>
      <c r="BZ12" s="230"/>
      <c r="CA12" s="231"/>
      <c r="CB12" s="232"/>
      <c r="CC12" s="232"/>
      <c r="CD12" s="232"/>
      <c r="CE12" s="232"/>
      <c r="CF12" s="232">
        <v>118.14735</v>
      </c>
      <c r="CG12" s="232"/>
      <c r="CH12" s="232"/>
      <c r="CI12" s="232"/>
      <c r="CJ12" s="232"/>
      <c r="CK12" s="232"/>
      <c r="CL12" s="233">
        <v>191.19621000000001</v>
      </c>
      <c r="CM12" s="231">
        <v>180.55348000000001</v>
      </c>
      <c r="CN12" s="232">
        <v>180.52450999999999</v>
      </c>
      <c r="CO12" s="232">
        <v>181.33356000000001</v>
      </c>
      <c r="CP12" s="233">
        <v>181.02912000000001</v>
      </c>
      <c r="CQ12" s="231"/>
      <c r="CR12" s="233">
        <v>319.03766999999999</v>
      </c>
      <c r="CS12" s="231"/>
      <c r="CT12" s="233"/>
      <c r="CU12" s="231"/>
      <c r="CV12" s="232"/>
      <c r="CW12" s="234"/>
      <c r="CX12" s="231"/>
      <c r="CY12" s="232"/>
      <c r="CZ12" s="232"/>
      <c r="DA12" s="233"/>
      <c r="DB12" s="231"/>
      <c r="DC12" s="232"/>
      <c r="DD12" s="232"/>
      <c r="DE12" s="232"/>
      <c r="DF12" s="232"/>
      <c r="DG12" s="232"/>
      <c r="DH12" s="232"/>
      <c r="DI12" s="232"/>
      <c r="DJ12" s="232"/>
      <c r="DK12" s="232"/>
      <c r="DL12" s="232"/>
      <c r="DM12" s="233"/>
      <c r="DN12" s="235"/>
      <c r="DO12" s="236"/>
      <c r="DP12" s="236"/>
      <c r="DQ12" s="237"/>
      <c r="DR12" s="231"/>
      <c r="DS12" s="232"/>
      <c r="DT12" s="232"/>
      <c r="DU12" s="233"/>
      <c r="DV12" s="230"/>
      <c r="DW12" s="231"/>
      <c r="DX12" s="232"/>
      <c r="DY12" s="232"/>
      <c r="DZ12" s="232"/>
      <c r="EA12" s="232"/>
      <c r="EB12" s="234"/>
      <c r="EC12" s="210"/>
      <c r="ED12" s="230"/>
      <c r="EE12" s="230"/>
      <c r="EF12" s="230"/>
      <c r="EG12" s="230"/>
      <c r="EH12" s="230"/>
      <c r="EI12" s="230"/>
      <c r="EJ12" s="230"/>
      <c r="EK12" s="230"/>
      <c r="EL12" s="231"/>
      <c r="EM12" s="233"/>
      <c r="EN12" s="231"/>
      <c r="EO12" s="233"/>
      <c r="EP12" s="230"/>
      <c r="EQ12" s="230"/>
      <c r="ER12" s="230"/>
      <c r="ES12" s="230"/>
      <c r="ET12" s="230"/>
      <c r="EU12" s="230"/>
      <c r="EV12" s="230"/>
      <c r="EW12" s="230"/>
      <c r="EX12" s="230"/>
      <c r="EY12" s="230"/>
      <c r="EZ12" s="230"/>
      <c r="FA12" s="230"/>
      <c r="FB12" s="230"/>
      <c r="FC12" s="230"/>
      <c r="FD12" s="230"/>
      <c r="FE12" s="230"/>
      <c r="FF12" s="230"/>
      <c r="FG12" s="230"/>
      <c r="FH12" s="230"/>
      <c r="FI12" s="230"/>
      <c r="FJ12" s="230"/>
      <c r="FK12" s="230"/>
      <c r="FL12" s="230"/>
      <c r="FM12" s="231"/>
      <c r="FN12" s="232"/>
      <c r="FO12" s="232"/>
      <c r="FP12" s="233"/>
      <c r="FQ12" s="231"/>
      <c r="FR12" s="233"/>
      <c r="FS12" s="231"/>
      <c r="FT12" s="232"/>
      <c r="FU12" s="232"/>
      <c r="FV12" s="232"/>
      <c r="FW12" s="232"/>
      <c r="FX12" s="233"/>
      <c r="FY12" s="231"/>
      <c r="FZ12" s="233"/>
      <c r="GA12" s="231"/>
      <c r="GB12" s="232"/>
      <c r="GC12" s="232"/>
      <c r="GD12" s="233"/>
      <c r="GE12" s="230"/>
      <c r="GF12" s="230"/>
      <c r="GG12" s="230"/>
      <c r="GH12" s="231"/>
      <c r="GI12" s="232"/>
      <c r="GJ12" s="232"/>
      <c r="GK12" s="232"/>
      <c r="GL12" s="233"/>
      <c r="GM12" s="231"/>
      <c r="GN12" s="232"/>
      <c r="GO12" s="232"/>
      <c r="GP12" s="233"/>
      <c r="GQ12" s="230"/>
      <c r="GR12" s="231"/>
      <c r="GS12" s="232"/>
      <c r="GT12" s="233"/>
      <c r="GU12" s="210"/>
      <c r="GV12" s="230"/>
      <c r="GW12" s="230"/>
      <c r="GX12" s="230"/>
      <c r="GY12" s="230"/>
      <c r="GZ12" s="230"/>
      <c r="HA12" s="230"/>
      <c r="HB12" s="230"/>
      <c r="HC12" s="230"/>
      <c r="HD12" s="210"/>
      <c r="HE12" s="230"/>
      <c r="HF12" s="230"/>
      <c r="HG12" s="230"/>
      <c r="HH12" s="230"/>
      <c r="HI12" s="230"/>
      <c r="HJ12" s="230"/>
      <c r="HK12" s="231"/>
      <c r="HL12" s="233"/>
      <c r="HM12" s="210"/>
      <c r="HN12" s="231">
        <v>3401.3864400000007</v>
      </c>
      <c r="HO12" s="232">
        <v>3364.0532500000008</v>
      </c>
      <c r="HP12" s="233">
        <v>672.19551999999999</v>
      </c>
    </row>
    <row r="13" spans="1:224" x14ac:dyDescent="0.3">
      <c r="A13" s="210"/>
      <c r="B13" s="229" t="s">
        <v>652</v>
      </c>
      <c r="C13" s="230"/>
      <c r="D13" s="231"/>
      <c r="E13" s="232"/>
      <c r="F13" s="232">
        <v>8.8258700000000001</v>
      </c>
      <c r="G13" s="233">
        <v>8.5166900000000005</v>
      </c>
      <c r="H13" s="231"/>
      <c r="I13" s="233"/>
      <c r="J13" s="231">
        <v>81.096100000000007</v>
      </c>
      <c r="K13" s="233"/>
      <c r="L13" s="231"/>
      <c r="M13" s="232"/>
      <c r="N13" s="232"/>
      <c r="O13" s="232"/>
      <c r="P13" s="232"/>
      <c r="Q13" s="232"/>
      <c r="R13" s="232"/>
      <c r="S13" s="233"/>
      <c r="T13" s="231">
        <v>18.14123</v>
      </c>
      <c r="U13" s="232">
        <v>19.191960000000002</v>
      </c>
      <c r="V13" s="233">
        <v>1.0612699999999999</v>
      </c>
      <c r="W13" s="230"/>
      <c r="X13" s="231"/>
      <c r="Y13" s="232"/>
      <c r="Z13" s="233">
        <v>23.060680000000001</v>
      </c>
      <c r="AA13" s="231"/>
      <c r="AB13" s="232"/>
      <c r="AC13" s="232"/>
      <c r="AD13" s="232"/>
      <c r="AE13" s="232">
        <v>11.413130000000001</v>
      </c>
      <c r="AF13" s="232">
        <v>23.889150000000001</v>
      </c>
      <c r="AG13" s="233">
        <v>10.22284</v>
      </c>
      <c r="AH13" s="230"/>
      <c r="AI13" s="230"/>
      <c r="AJ13" s="230">
        <v>175.92341999999999</v>
      </c>
      <c r="AK13" s="231"/>
      <c r="AL13" s="233">
        <v>7.8466800000000001</v>
      </c>
      <c r="AM13" s="231"/>
      <c r="AN13" s="233"/>
      <c r="AO13" s="230"/>
      <c r="AP13" s="231"/>
      <c r="AQ13" s="233"/>
      <c r="AR13" s="230"/>
      <c r="AS13" s="230"/>
      <c r="AT13" s="230"/>
      <c r="AU13" s="231"/>
      <c r="AV13" s="232"/>
      <c r="AW13" s="233"/>
      <c r="AX13" s="231"/>
      <c r="AY13" s="232"/>
      <c r="AZ13" s="232"/>
      <c r="BA13" s="232"/>
      <c r="BB13" s="232"/>
      <c r="BC13" s="233"/>
      <c r="BD13" s="231"/>
      <c r="BE13" s="233"/>
      <c r="BF13" s="230"/>
      <c r="BG13" s="231"/>
      <c r="BH13" s="232"/>
      <c r="BI13" s="233"/>
      <c r="BJ13" s="231">
        <v>164.44227000000001</v>
      </c>
      <c r="BK13" s="232">
        <v>165.47058000000001</v>
      </c>
      <c r="BL13" s="232">
        <v>165.59853000000001</v>
      </c>
      <c r="BM13" s="232"/>
      <c r="BN13" s="232"/>
      <c r="BO13" s="232"/>
      <c r="BP13" s="232"/>
      <c r="BQ13" s="232">
        <v>566.32352000000003</v>
      </c>
      <c r="BR13" s="232"/>
      <c r="BS13" s="232">
        <v>110.49702000000001</v>
      </c>
      <c r="BT13" s="232">
        <v>206.49456000000001</v>
      </c>
      <c r="BU13" s="232">
        <v>206.11548999999999</v>
      </c>
      <c r="BV13" s="232">
        <v>205.99002999999999</v>
      </c>
      <c r="BW13" s="233"/>
      <c r="BX13" s="231">
        <v>17.41583</v>
      </c>
      <c r="BY13" s="233">
        <v>44.053669999999997</v>
      </c>
      <c r="BZ13" s="230"/>
      <c r="CA13" s="231"/>
      <c r="CB13" s="232"/>
      <c r="CC13" s="232"/>
      <c r="CD13" s="232"/>
      <c r="CE13" s="232"/>
      <c r="CF13" s="232">
        <v>118.14735</v>
      </c>
      <c r="CG13" s="232"/>
      <c r="CH13" s="232"/>
      <c r="CI13" s="232"/>
      <c r="CJ13" s="232"/>
      <c r="CK13" s="232"/>
      <c r="CL13" s="233">
        <v>191.19621000000001</v>
      </c>
      <c r="CM13" s="231">
        <v>180.55348000000001</v>
      </c>
      <c r="CN13" s="232">
        <v>180.52450999999999</v>
      </c>
      <c r="CO13" s="232">
        <v>181.33356000000001</v>
      </c>
      <c r="CP13" s="233">
        <v>181.02912000000001</v>
      </c>
      <c r="CQ13" s="231"/>
      <c r="CR13" s="233">
        <v>319.03766999999999</v>
      </c>
      <c r="CS13" s="231"/>
      <c r="CT13" s="233"/>
      <c r="CU13" s="231"/>
      <c r="CV13" s="232"/>
      <c r="CW13" s="234"/>
      <c r="CX13" s="231"/>
      <c r="CY13" s="232"/>
      <c r="CZ13" s="232"/>
      <c r="DA13" s="233"/>
      <c r="DB13" s="231"/>
      <c r="DC13" s="232"/>
      <c r="DD13" s="232"/>
      <c r="DE13" s="232"/>
      <c r="DF13" s="232"/>
      <c r="DG13" s="232"/>
      <c r="DH13" s="232"/>
      <c r="DI13" s="232"/>
      <c r="DJ13" s="232"/>
      <c r="DK13" s="232"/>
      <c r="DL13" s="232"/>
      <c r="DM13" s="233"/>
      <c r="DN13" s="235"/>
      <c r="DO13" s="236"/>
      <c r="DP13" s="236"/>
      <c r="DQ13" s="237"/>
      <c r="DR13" s="231"/>
      <c r="DS13" s="232"/>
      <c r="DT13" s="232"/>
      <c r="DU13" s="233"/>
      <c r="DV13" s="230"/>
      <c r="DW13" s="231"/>
      <c r="DX13" s="232"/>
      <c r="DY13" s="232"/>
      <c r="DZ13" s="232"/>
      <c r="EA13" s="232"/>
      <c r="EB13" s="234"/>
      <c r="EC13" s="210"/>
      <c r="ED13" s="230"/>
      <c r="EE13" s="230"/>
      <c r="EF13" s="230"/>
      <c r="EG13" s="230"/>
      <c r="EH13" s="230"/>
      <c r="EI13" s="230"/>
      <c r="EJ13" s="230"/>
      <c r="EK13" s="230"/>
      <c r="EL13" s="231"/>
      <c r="EM13" s="233"/>
      <c r="EN13" s="231"/>
      <c r="EO13" s="233"/>
      <c r="EP13" s="230"/>
      <c r="EQ13" s="230"/>
      <c r="ER13" s="230"/>
      <c r="ES13" s="230"/>
      <c r="ET13" s="230"/>
      <c r="EU13" s="230"/>
      <c r="EV13" s="230"/>
      <c r="EW13" s="230"/>
      <c r="EX13" s="230"/>
      <c r="EY13" s="230"/>
      <c r="EZ13" s="230"/>
      <c r="FA13" s="230"/>
      <c r="FB13" s="230"/>
      <c r="FC13" s="230"/>
      <c r="FD13" s="230"/>
      <c r="FE13" s="230"/>
      <c r="FF13" s="230"/>
      <c r="FG13" s="230"/>
      <c r="FH13" s="230"/>
      <c r="FI13" s="230"/>
      <c r="FJ13" s="230"/>
      <c r="FK13" s="230"/>
      <c r="FL13" s="230"/>
      <c r="FM13" s="231"/>
      <c r="FN13" s="232"/>
      <c r="FO13" s="232"/>
      <c r="FP13" s="233"/>
      <c r="FQ13" s="231"/>
      <c r="FR13" s="233"/>
      <c r="FS13" s="231"/>
      <c r="FT13" s="232"/>
      <c r="FU13" s="232"/>
      <c r="FV13" s="232"/>
      <c r="FW13" s="232"/>
      <c r="FX13" s="233"/>
      <c r="FY13" s="231"/>
      <c r="FZ13" s="233"/>
      <c r="GA13" s="231"/>
      <c r="GB13" s="232"/>
      <c r="GC13" s="232"/>
      <c r="GD13" s="233"/>
      <c r="GE13" s="230"/>
      <c r="GF13" s="230"/>
      <c r="GG13" s="230"/>
      <c r="GH13" s="231"/>
      <c r="GI13" s="232"/>
      <c r="GJ13" s="232"/>
      <c r="GK13" s="232"/>
      <c r="GL13" s="233"/>
      <c r="GM13" s="231"/>
      <c r="GN13" s="232"/>
      <c r="GO13" s="232"/>
      <c r="GP13" s="233"/>
      <c r="GQ13" s="230"/>
      <c r="GR13" s="231"/>
      <c r="GS13" s="232"/>
      <c r="GT13" s="233"/>
      <c r="GU13" s="210"/>
      <c r="GV13" s="230"/>
      <c r="GW13" s="230"/>
      <c r="GX13" s="230"/>
      <c r="GY13" s="230"/>
      <c r="GZ13" s="230"/>
      <c r="HA13" s="230"/>
      <c r="HB13" s="230"/>
      <c r="HC13" s="230"/>
      <c r="HD13" s="210"/>
      <c r="HE13" s="230"/>
      <c r="HF13" s="230"/>
      <c r="HG13" s="230"/>
      <c r="HH13" s="230"/>
      <c r="HI13" s="230"/>
      <c r="HJ13" s="230"/>
      <c r="HK13" s="231"/>
      <c r="HL13" s="233"/>
      <c r="HM13" s="210"/>
      <c r="HN13" s="231">
        <v>3593.4124200000006</v>
      </c>
      <c r="HO13" s="232">
        <v>3556.0792300000007</v>
      </c>
      <c r="HP13" s="233">
        <v>755.85569999999996</v>
      </c>
    </row>
    <row r="14" spans="1:224" x14ac:dyDescent="0.3">
      <c r="A14" s="210"/>
      <c r="B14" s="229" t="s">
        <v>653</v>
      </c>
      <c r="C14" s="230"/>
      <c r="D14" s="231"/>
      <c r="E14" s="232"/>
      <c r="F14" s="232">
        <v>8.8258700000000001</v>
      </c>
      <c r="G14" s="233">
        <v>8.5166900000000005</v>
      </c>
      <c r="H14" s="231"/>
      <c r="I14" s="233"/>
      <c r="J14" s="231">
        <v>81.096100000000007</v>
      </c>
      <c r="K14" s="233"/>
      <c r="L14" s="231"/>
      <c r="M14" s="232"/>
      <c r="N14" s="232"/>
      <c r="O14" s="232"/>
      <c r="P14" s="232"/>
      <c r="Q14" s="232"/>
      <c r="R14" s="232"/>
      <c r="S14" s="233"/>
      <c r="T14" s="231">
        <v>18.14123</v>
      </c>
      <c r="U14" s="232">
        <v>19.191960000000002</v>
      </c>
      <c r="V14" s="233">
        <v>1.0612699999999999</v>
      </c>
      <c r="W14" s="230"/>
      <c r="X14" s="231"/>
      <c r="Y14" s="232"/>
      <c r="Z14" s="233">
        <v>23.060680000000001</v>
      </c>
      <c r="AA14" s="231"/>
      <c r="AB14" s="232"/>
      <c r="AC14" s="232"/>
      <c r="AD14" s="232"/>
      <c r="AE14" s="232">
        <v>11.413130000000001</v>
      </c>
      <c r="AF14" s="232">
        <v>23.889150000000001</v>
      </c>
      <c r="AG14" s="233">
        <v>10.22284</v>
      </c>
      <c r="AH14" s="230"/>
      <c r="AI14" s="230"/>
      <c r="AJ14" s="230">
        <v>175.92341999999999</v>
      </c>
      <c r="AK14" s="231"/>
      <c r="AL14" s="233">
        <v>7.8466800000000001</v>
      </c>
      <c r="AM14" s="231"/>
      <c r="AN14" s="233"/>
      <c r="AO14" s="230"/>
      <c r="AP14" s="231"/>
      <c r="AQ14" s="233"/>
      <c r="AR14" s="230"/>
      <c r="AS14" s="230"/>
      <c r="AT14" s="230"/>
      <c r="AU14" s="231"/>
      <c r="AV14" s="232"/>
      <c r="AW14" s="233"/>
      <c r="AX14" s="231"/>
      <c r="AY14" s="232"/>
      <c r="AZ14" s="232"/>
      <c r="BA14" s="232"/>
      <c r="BB14" s="232"/>
      <c r="BC14" s="233"/>
      <c r="BD14" s="231"/>
      <c r="BE14" s="233"/>
      <c r="BF14" s="230"/>
      <c r="BG14" s="231"/>
      <c r="BH14" s="232"/>
      <c r="BI14" s="233"/>
      <c r="BJ14" s="231">
        <v>164.44227000000001</v>
      </c>
      <c r="BK14" s="232">
        <v>165.47058000000001</v>
      </c>
      <c r="BL14" s="232">
        <v>165.59853000000001</v>
      </c>
      <c r="BM14" s="232"/>
      <c r="BN14" s="232"/>
      <c r="BO14" s="232"/>
      <c r="BP14" s="232"/>
      <c r="BQ14" s="232">
        <v>566.32352000000003</v>
      </c>
      <c r="BR14" s="232"/>
      <c r="BS14" s="232">
        <v>110.49702000000001</v>
      </c>
      <c r="BT14" s="232">
        <v>206.49456000000001</v>
      </c>
      <c r="BU14" s="232">
        <v>206.11548999999999</v>
      </c>
      <c r="BV14" s="232">
        <v>205.99002999999999</v>
      </c>
      <c r="BW14" s="233"/>
      <c r="BX14" s="231">
        <v>17.41583</v>
      </c>
      <c r="BY14" s="233">
        <v>44.053669999999997</v>
      </c>
      <c r="BZ14" s="230"/>
      <c r="CA14" s="231"/>
      <c r="CB14" s="232"/>
      <c r="CC14" s="232"/>
      <c r="CD14" s="232"/>
      <c r="CE14" s="232"/>
      <c r="CF14" s="232">
        <v>118.14735</v>
      </c>
      <c r="CG14" s="232"/>
      <c r="CH14" s="232"/>
      <c r="CI14" s="232"/>
      <c r="CJ14" s="232"/>
      <c r="CK14" s="232"/>
      <c r="CL14" s="233">
        <v>191.19621000000001</v>
      </c>
      <c r="CM14" s="231">
        <v>180.55348000000001</v>
      </c>
      <c r="CN14" s="232">
        <v>180.52450999999999</v>
      </c>
      <c r="CO14" s="232">
        <v>181.33356000000001</v>
      </c>
      <c r="CP14" s="233">
        <v>181.02912000000001</v>
      </c>
      <c r="CQ14" s="231"/>
      <c r="CR14" s="233">
        <v>319.03766999999999</v>
      </c>
      <c r="CS14" s="231"/>
      <c r="CT14" s="233"/>
      <c r="CU14" s="231"/>
      <c r="CV14" s="232"/>
      <c r="CW14" s="234"/>
      <c r="CX14" s="231"/>
      <c r="CY14" s="232"/>
      <c r="CZ14" s="232"/>
      <c r="DA14" s="233"/>
      <c r="DB14" s="231"/>
      <c r="DC14" s="232"/>
      <c r="DD14" s="232"/>
      <c r="DE14" s="232"/>
      <c r="DF14" s="232"/>
      <c r="DG14" s="232"/>
      <c r="DH14" s="232"/>
      <c r="DI14" s="232"/>
      <c r="DJ14" s="232"/>
      <c r="DK14" s="232"/>
      <c r="DL14" s="232"/>
      <c r="DM14" s="233"/>
      <c r="DN14" s="235"/>
      <c r="DO14" s="236"/>
      <c r="DP14" s="236"/>
      <c r="DQ14" s="237"/>
      <c r="DR14" s="231"/>
      <c r="DS14" s="232"/>
      <c r="DT14" s="232"/>
      <c r="DU14" s="233"/>
      <c r="DV14" s="230"/>
      <c r="DW14" s="231"/>
      <c r="DX14" s="232"/>
      <c r="DY14" s="232"/>
      <c r="DZ14" s="232"/>
      <c r="EA14" s="232"/>
      <c r="EB14" s="234"/>
      <c r="EC14" s="210"/>
      <c r="ED14" s="230"/>
      <c r="EE14" s="230"/>
      <c r="EF14" s="230"/>
      <c r="EG14" s="230"/>
      <c r="EH14" s="230"/>
      <c r="EI14" s="230"/>
      <c r="EJ14" s="230"/>
      <c r="EK14" s="230"/>
      <c r="EL14" s="231"/>
      <c r="EM14" s="233"/>
      <c r="EN14" s="231"/>
      <c r="EO14" s="233"/>
      <c r="EP14" s="230"/>
      <c r="EQ14" s="230"/>
      <c r="ER14" s="230"/>
      <c r="ES14" s="230"/>
      <c r="ET14" s="230"/>
      <c r="EU14" s="230"/>
      <c r="EV14" s="230"/>
      <c r="EW14" s="230"/>
      <c r="EX14" s="230"/>
      <c r="EY14" s="230"/>
      <c r="EZ14" s="230"/>
      <c r="FA14" s="230"/>
      <c r="FB14" s="230"/>
      <c r="FC14" s="230"/>
      <c r="FD14" s="230"/>
      <c r="FE14" s="230"/>
      <c r="FF14" s="230"/>
      <c r="FG14" s="230"/>
      <c r="FH14" s="230"/>
      <c r="FI14" s="230"/>
      <c r="FJ14" s="230"/>
      <c r="FK14" s="230"/>
      <c r="FL14" s="230"/>
      <c r="FM14" s="231"/>
      <c r="FN14" s="232"/>
      <c r="FO14" s="232"/>
      <c r="FP14" s="233"/>
      <c r="FQ14" s="231"/>
      <c r="FR14" s="233"/>
      <c r="FS14" s="231"/>
      <c r="FT14" s="232"/>
      <c r="FU14" s="232"/>
      <c r="FV14" s="232"/>
      <c r="FW14" s="232"/>
      <c r="FX14" s="233"/>
      <c r="FY14" s="231"/>
      <c r="FZ14" s="233"/>
      <c r="GA14" s="231"/>
      <c r="GB14" s="232"/>
      <c r="GC14" s="232"/>
      <c r="GD14" s="233"/>
      <c r="GE14" s="230"/>
      <c r="GF14" s="230"/>
      <c r="GG14" s="230"/>
      <c r="GH14" s="231"/>
      <c r="GI14" s="232"/>
      <c r="GJ14" s="232"/>
      <c r="GK14" s="232"/>
      <c r="GL14" s="233"/>
      <c r="GM14" s="231"/>
      <c r="GN14" s="232"/>
      <c r="GO14" s="232"/>
      <c r="GP14" s="233"/>
      <c r="GQ14" s="230"/>
      <c r="GR14" s="231"/>
      <c r="GS14" s="232"/>
      <c r="GT14" s="233"/>
      <c r="GU14" s="210"/>
      <c r="GV14" s="230"/>
      <c r="GW14" s="230"/>
      <c r="GX14" s="230"/>
      <c r="GY14" s="230"/>
      <c r="GZ14" s="230"/>
      <c r="HA14" s="230"/>
      <c r="HB14" s="230"/>
      <c r="HC14" s="230"/>
      <c r="HD14" s="210"/>
      <c r="HE14" s="230"/>
      <c r="HF14" s="230"/>
      <c r="HG14" s="230"/>
      <c r="HH14" s="230"/>
      <c r="HI14" s="230"/>
      <c r="HJ14" s="230"/>
      <c r="HK14" s="231"/>
      <c r="HL14" s="233"/>
      <c r="HM14" s="210"/>
      <c r="HN14" s="231">
        <v>3593.4124200000006</v>
      </c>
      <c r="HO14" s="232">
        <v>3556.0792300000007</v>
      </c>
      <c r="HP14" s="233">
        <v>755.85569999999996</v>
      </c>
    </row>
    <row r="15" spans="1:224" x14ac:dyDescent="0.3">
      <c r="A15" s="210"/>
      <c r="B15" s="229" t="s">
        <v>654</v>
      </c>
      <c r="C15" s="230"/>
      <c r="D15" s="231"/>
      <c r="E15" s="232"/>
      <c r="F15" s="232">
        <v>8.8258700000000001</v>
      </c>
      <c r="G15" s="233">
        <v>8.5166900000000005</v>
      </c>
      <c r="H15" s="231"/>
      <c r="I15" s="233"/>
      <c r="J15" s="231">
        <v>81.096100000000007</v>
      </c>
      <c r="K15" s="233"/>
      <c r="L15" s="231"/>
      <c r="M15" s="232"/>
      <c r="N15" s="232"/>
      <c r="O15" s="232"/>
      <c r="P15" s="232"/>
      <c r="Q15" s="232"/>
      <c r="R15" s="232"/>
      <c r="S15" s="233"/>
      <c r="T15" s="231">
        <v>18.14123</v>
      </c>
      <c r="U15" s="232">
        <v>19.191960000000002</v>
      </c>
      <c r="V15" s="233">
        <v>1.0612699999999999</v>
      </c>
      <c r="W15" s="230"/>
      <c r="X15" s="231"/>
      <c r="Y15" s="232"/>
      <c r="Z15" s="233">
        <v>23.060680000000001</v>
      </c>
      <c r="AA15" s="231"/>
      <c r="AB15" s="232"/>
      <c r="AC15" s="232"/>
      <c r="AD15" s="232"/>
      <c r="AE15" s="232">
        <v>11.413130000000001</v>
      </c>
      <c r="AF15" s="232">
        <v>23.889150000000001</v>
      </c>
      <c r="AG15" s="233">
        <v>10.22284</v>
      </c>
      <c r="AH15" s="230"/>
      <c r="AI15" s="230"/>
      <c r="AJ15" s="230">
        <v>175.92341999999999</v>
      </c>
      <c r="AK15" s="231"/>
      <c r="AL15" s="233">
        <v>7.8466800000000001</v>
      </c>
      <c r="AM15" s="231"/>
      <c r="AN15" s="233"/>
      <c r="AO15" s="230"/>
      <c r="AP15" s="231"/>
      <c r="AQ15" s="233"/>
      <c r="AR15" s="230"/>
      <c r="AS15" s="230"/>
      <c r="AT15" s="230"/>
      <c r="AU15" s="231"/>
      <c r="AV15" s="232"/>
      <c r="AW15" s="233"/>
      <c r="AX15" s="231"/>
      <c r="AY15" s="232"/>
      <c r="AZ15" s="232"/>
      <c r="BA15" s="232"/>
      <c r="BB15" s="232"/>
      <c r="BC15" s="233"/>
      <c r="BD15" s="231"/>
      <c r="BE15" s="233"/>
      <c r="BF15" s="230"/>
      <c r="BG15" s="231"/>
      <c r="BH15" s="232"/>
      <c r="BI15" s="233"/>
      <c r="BJ15" s="231">
        <v>164.44227000000001</v>
      </c>
      <c r="BK15" s="232">
        <v>165.47058000000001</v>
      </c>
      <c r="BL15" s="232">
        <v>165.59853000000001</v>
      </c>
      <c r="BM15" s="232"/>
      <c r="BN15" s="232"/>
      <c r="BO15" s="232"/>
      <c r="BP15" s="232"/>
      <c r="BQ15" s="232">
        <v>566.32352000000003</v>
      </c>
      <c r="BR15" s="232"/>
      <c r="BS15" s="232">
        <v>110.49702000000001</v>
      </c>
      <c r="BT15" s="232">
        <v>206.49456000000001</v>
      </c>
      <c r="BU15" s="232">
        <v>206.11548999999999</v>
      </c>
      <c r="BV15" s="232">
        <v>205.99002999999999</v>
      </c>
      <c r="BW15" s="233"/>
      <c r="BX15" s="231">
        <v>17.41583</v>
      </c>
      <c r="BY15" s="233">
        <v>44.053669999999997</v>
      </c>
      <c r="BZ15" s="230"/>
      <c r="CA15" s="231"/>
      <c r="CB15" s="232"/>
      <c r="CC15" s="232"/>
      <c r="CD15" s="232"/>
      <c r="CE15" s="232"/>
      <c r="CF15" s="232">
        <v>118.14735</v>
      </c>
      <c r="CG15" s="232"/>
      <c r="CH15" s="232"/>
      <c r="CI15" s="232"/>
      <c r="CJ15" s="232"/>
      <c r="CK15" s="232"/>
      <c r="CL15" s="233">
        <v>191.19621000000001</v>
      </c>
      <c r="CM15" s="231">
        <v>180.55348000000001</v>
      </c>
      <c r="CN15" s="232">
        <v>180.52450999999999</v>
      </c>
      <c r="CO15" s="232">
        <v>181.33356000000001</v>
      </c>
      <c r="CP15" s="233">
        <v>181.02912000000001</v>
      </c>
      <c r="CQ15" s="231"/>
      <c r="CR15" s="233">
        <v>319.03766999999999</v>
      </c>
      <c r="CS15" s="231"/>
      <c r="CT15" s="233"/>
      <c r="CU15" s="231"/>
      <c r="CV15" s="232"/>
      <c r="CW15" s="234"/>
      <c r="CX15" s="231"/>
      <c r="CY15" s="232"/>
      <c r="CZ15" s="232"/>
      <c r="DA15" s="233"/>
      <c r="DB15" s="231"/>
      <c r="DC15" s="232"/>
      <c r="DD15" s="232"/>
      <c r="DE15" s="232"/>
      <c r="DF15" s="232"/>
      <c r="DG15" s="232"/>
      <c r="DH15" s="232"/>
      <c r="DI15" s="232"/>
      <c r="DJ15" s="232"/>
      <c r="DK15" s="232"/>
      <c r="DL15" s="232"/>
      <c r="DM15" s="233"/>
      <c r="DN15" s="235"/>
      <c r="DO15" s="236"/>
      <c r="DP15" s="236"/>
      <c r="DQ15" s="237"/>
      <c r="DR15" s="231"/>
      <c r="DS15" s="232"/>
      <c r="DT15" s="232"/>
      <c r="DU15" s="233"/>
      <c r="DV15" s="230"/>
      <c r="DW15" s="231"/>
      <c r="DX15" s="232"/>
      <c r="DY15" s="232"/>
      <c r="DZ15" s="232"/>
      <c r="EA15" s="232"/>
      <c r="EB15" s="234"/>
      <c r="EC15" s="210"/>
      <c r="ED15" s="230"/>
      <c r="EE15" s="230"/>
      <c r="EF15" s="230"/>
      <c r="EG15" s="230"/>
      <c r="EH15" s="230"/>
      <c r="EI15" s="230"/>
      <c r="EJ15" s="230"/>
      <c r="EK15" s="230"/>
      <c r="EL15" s="231"/>
      <c r="EM15" s="233"/>
      <c r="EN15" s="231"/>
      <c r="EO15" s="233"/>
      <c r="EP15" s="230"/>
      <c r="EQ15" s="230"/>
      <c r="ER15" s="230"/>
      <c r="ES15" s="230"/>
      <c r="ET15" s="230"/>
      <c r="EU15" s="230"/>
      <c r="EV15" s="230"/>
      <c r="EW15" s="230"/>
      <c r="EX15" s="230"/>
      <c r="EY15" s="230"/>
      <c r="EZ15" s="230"/>
      <c r="FA15" s="230"/>
      <c r="FB15" s="230"/>
      <c r="FC15" s="230"/>
      <c r="FD15" s="230"/>
      <c r="FE15" s="230"/>
      <c r="FF15" s="230"/>
      <c r="FG15" s="230"/>
      <c r="FH15" s="230"/>
      <c r="FI15" s="230"/>
      <c r="FJ15" s="230"/>
      <c r="FK15" s="230"/>
      <c r="FL15" s="230"/>
      <c r="FM15" s="231"/>
      <c r="FN15" s="232"/>
      <c r="FO15" s="232"/>
      <c r="FP15" s="233"/>
      <c r="FQ15" s="231"/>
      <c r="FR15" s="233"/>
      <c r="FS15" s="231"/>
      <c r="FT15" s="232"/>
      <c r="FU15" s="232"/>
      <c r="FV15" s="232"/>
      <c r="FW15" s="232"/>
      <c r="FX15" s="233"/>
      <c r="FY15" s="231"/>
      <c r="FZ15" s="233"/>
      <c r="GA15" s="231"/>
      <c r="GB15" s="232"/>
      <c r="GC15" s="232"/>
      <c r="GD15" s="233"/>
      <c r="GE15" s="230"/>
      <c r="GF15" s="230"/>
      <c r="GG15" s="230"/>
      <c r="GH15" s="231"/>
      <c r="GI15" s="232"/>
      <c r="GJ15" s="232"/>
      <c r="GK15" s="232"/>
      <c r="GL15" s="233"/>
      <c r="GM15" s="231"/>
      <c r="GN15" s="232"/>
      <c r="GO15" s="232"/>
      <c r="GP15" s="233"/>
      <c r="GQ15" s="230"/>
      <c r="GR15" s="231"/>
      <c r="GS15" s="232"/>
      <c r="GT15" s="233"/>
      <c r="GU15" s="210"/>
      <c r="GV15" s="230"/>
      <c r="GW15" s="230"/>
      <c r="GX15" s="230"/>
      <c r="GY15" s="230"/>
      <c r="GZ15" s="230"/>
      <c r="HA15" s="230"/>
      <c r="HB15" s="230"/>
      <c r="HC15" s="230"/>
      <c r="HD15" s="210"/>
      <c r="HE15" s="230"/>
      <c r="HF15" s="230"/>
      <c r="HG15" s="230"/>
      <c r="HH15" s="230"/>
      <c r="HI15" s="230"/>
      <c r="HJ15" s="230"/>
      <c r="HK15" s="231"/>
      <c r="HL15" s="233"/>
      <c r="HM15" s="210"/>
      <c r="HN15" s="231">
        <v>3593.4124200000006</v>
      </c>
      <c r="HO15" s="232">
        <v>3556.0792300000007</v>
      </c>
      <c r="HP15" s="233">
        <v>755.85569999999996</v>
      </c>
    </row>
    <row r="16" spans="1:224" x14ac:dyDescent="0.3">
      <c r="A16" s="210"/>
      <c r="B16" s="229" t="s">
        <v>655</v>
      </c>
      <c r="C16" s="230"/>
      <c r="D16" s="231"/>
      <c r="E16" s="232"/>
      <c r="F16" s="232">
        <v>8.8258700000000001</v>
      </c>
      <c r="G16" s="233">
        <v>8.5166900000000005</v>
      </c>
      <c r="H16" s="231"/>
      <c r="I16" s="233"/>
      <c r="J16" s="231">
        <v>81.096100000000007</v>
      </c>
      <c r="K16" s="233"/>
      <c r="L16" s="231"/>
      <c r="M16" s="232"/>
      <c r="N16" s="232"/>
      <c r="O16" s="232"/>
      <c r="P16" s="232"/>
      <c r="Q16" s="232"/>
      <c r="R16" s="232"/>
      <c r="S16" s="233"/>
      <c r="T16" s="231">
        <v>18.14123</v>
      </c>
      <c r="U16" s="232">
        <v>19.191960000000002</v>
      </c>
      <c r="V16" s="233">
        <v>1.0612699999999999</v>
      </c>
      <c r="W16" s="230"/>
      <c r="X16" s="231"/>
      <c r="Y16" s="232"/>
      <c r="Z16" s="233">
        <v>23.060680000000001</v>
      </c>
      <c r="AA16" s="231"/>
      <c r="AB16" s="232"/>
      <c r="AC16" s="232"/>
      <c r="AD16" s="232"/>
      <c r="AE16" s="232">
        <v>11.413130000000001</v>
      </c>
      <c r="AF16" s="232">
        <v>23.889150000000001</v>
      </c>
      <c r="AG16" s="233">
        <v>10.22284</v>
      </c>
      <c r="AH16" s="230"/>
      <c r="AI16" s="230"/>
      <c r="AJ16" s="230">
        <v>175.92341999999999</v>
      </c>
      <c r="AK16" s="231"/>
      <c r="AL16" s="233">
        <v>7.8466800000000001</v>
      </c>
      <c r="AM16" s="231"/>
      <c r="AN16" s="233"/>
      <c r="AO16" s="230"/>
      <c r="AP16" s="231"/>
      <c r="AQ16" s="233"/>
      <c r="AR16" s="230"/>
      <c r="AS16" s="230"/>
      <c r="AT16" s="230"/>
      <c r="AU16" s="231"/>
      <c r="AV16" s="232"/>
      <c r="AW16" s="233"/>
      <c r="AX16" s="231"/>
      <c r="AY16" s="232"/>
      <c r="AZ16" s="232"/>
      <c r="BA16" s="232"/>
      <c r="BB16" s="232"/>
      <c r="BC16" s="233"/>
      <c r="BD16" s="231"/>
      <c r="BE16" s="233"/>
      <c r="BF16" s="230"/>
      <c r="BG16" s="231"/>
      <c r="BH16" s="232"/>
      <c r="BI16" s="233">
        <v>37.2194</v>
      </c>
      <c r="BJ16" s="231">
        <v>164.44227000000001</v>
      </c>
      <c r="BK16" s="232">
        <v>165.47058000000001</v>
      </c>
      <c r="BL16" s="232">
        <v>165.59853000000001</v>
      </c>
      <c r="BM16" s="232"/>
      <c r="BN16" s="232"/>
      <c r="BO16" s="232"/>
      <c r="BP16" s="232"/>
      <c r="BQ16" s="232">
        <v>566.32352000000003</v>
      </c>
      <c r="BR16" s="232"/>
      <c r="BS16" s="232">
        <v>110.49702000000001</v>
      </c>
      <c r="BT16" s="232">
        <v>206.49456000000001</v>
      </c>
      <c r="BU16" s="232">
        <v>206.11548999999999</v>
      </c>
      <c r="BV16" s="232">
        <v>205.99002999999999</v>
      </c>
      <c r="BW16" s="233"/>
      <c r="BX16" s="231">
        <v>17.41583</v>
      </c>
      <c r="BY16" s="233">
        <v>44.053669999999997</v>
      </c>
      <c r="BZ16" s="230"/>
      <c r="CA16" s="231"/>
      <c r="CB16" s="232"/>
      <c r="CC16" s="232"/>
      <c r="CD16" s="232"/>
      <c r="CE16" s="232"/>
      <c r="CF16" s="232">
        <v>118.14735</v>
      </c>
      <c r="CG16" s="232"/>
      <c r="CH16" s="232"/>
      <c r="CI16" s="232"/>
      <c r="CJ16" s="232"/>
      <c r="CK16" s="232"/>
      <c r="CL16" s="233">
        <v>191.19621000000001</v>
      </c>
      <c r="CM16" s="231">
        <v>180.55348000000001</v>
      </c>
      <c r="CN16" s="232">
        <v>180.52450999999999</v>
      </c>
      <c r="CO16" s="232">
        <v>181.33356000000001</v>
      </c>
      <c r="CP16" s="233">
        <v>181.02912000000001</v>
      </c>
      <c r="CQ16" s="231"/>
      <c r="CR16" s="233">
        <v>319.03766999999999</v>
      </c>
      <c r="CS16" s="231"/>
      <c r="CT16" s="233"/>
      <c r="CU16" s="231"/>
      <c r="CV16" s="232"/>
      <c r="CW16" s="234"/>
      <c r="CX16" s="231"/>
      <c r="CY16" s="232"/>
      <c r="CZ16" s="232"/>
      <c r="DA16" s="233"/>
      <c r="DB16" s="231"/>
      <c r="DC16" s="232"/>
      <c r="DD16" s="232"/>
      <c r="DE16" s="232"/>
      <c r="DF16" s="232"/>
      <c r="DG16" s="232"/>
      <c r="DH16" s="232"/>
      <c r="DI16" s="232"/>
      <c r="DJ16" s="232"/>
      <c r="DK16" s="232"/>
      <c r="DL16" s="232"/>
      <c r="DM16" s="233"/>
      <c r="DN16" s="235"/>
      <c r="DO16" s="236"/>
      <c r="DP16" s="236"/>
      <c r="DQ16" s="237"/>
      <c r="DR16" s="231"/>
      <c r="DS16" s="232"/>
      <c r="DT16" s="232"/>
      <c r="DU16" s="233"/>
      <c r="DV16" s="230"/>
      <c r="DW16" s="231"/>
      <c r="DX16" s="232"/>
      <c r="DY16" s="232"/>
      <c r="DZ16" s="232"/>
      <c r="EA16" s="232"/>
      <c r="EB16" s="234"/>
      <c r="EC16" s="210"/>
      <c r="ED16" s="230"/>
      <c r="EE16" s="230"/>
      <c r="EF16" s="230"/>
      <c r="EG16" s="230"/>
      <c r="EH16" s="230"/>
      <c r="EI16" s="230"/>
      <c r="EJ16" s="230"/>
      <c r="EK16" s="230"/>
      <c r="EL16" s="231"/>
      <c r="EM16" s="233"/>
      <c r="EN16" s="231"/>
      <c r="EO16" s="233"/>
      <c r="EP16" s="230"/>
      <c r="EQ16" s="230"/>
      <c r="ER16" s="230"/>
      <c r="ES16" s="230"/>
      <c r="ET16" s="230"/>
      <c r="EU16" s="230"/>
      <c r="EV16" s="230"/>
      <c r="EW16" s="230"/>
      <c r="EX16" s="230"/>
      <c r="EY16" s="230"/>
      <c r="EZ16" s="230"/>
      <c r="FA16" s="230"/>
      <c r="FB16" s="230"/>
      <c r="FC16" s="230"/>
      <c r="FD16" s="230"/>
      <c r="FE16" s="230"/>
      <c r="FF16" s="230"/>
      <c r="FG16" s="230"/>
      <c r="FH16" s="230"/>
      <c r="FI16" s="230"/>
      <c r="FJ16" s="230"/>
      <c r="FK16" s="230"/>
      <c r="FL16" s="230"/>
      <c r="FM16" s="231"/>
      <c r="FN16" s="232"/>
      <c r="FO16" s="232"/>
      <c r="FP16" s="233"/>
      <c r="FQ16" s="231"/>
      <c r="FR16" s="233"/>
      <c r="FS16" s="231"/>
      <c r="FT16" s="232"/>
      <c r="FU16" s="232"/>
      <c r="FV16" s="232"/>
      <c r="FW16" s="232"/>
      <c r="FX16" s="233"/>
      <c r="FY16" s="231"/>
      <c r="FZ16" s="233"/>
      <c r="GA16" s="231"/>
      <c r="GB16" s="232"/>
      <c r="GC16" s="232"/>
      <c r="GD16" s="233"/>
      <c r="GE16" s="230"/>
      <c r="GF16" s="230"/>
      <c r="GG16" s="230"/>
      <c r="GH16" s="231"/>
      <c r="GI16" s="232"/>
      <c r="GJ16" s="232"/>
      <c r="GK16" s="232"/>
      <c r="GL16" s="233"/>
      <c r="GM16" s="231"/>
      <c r="GN16" s="232"/>
      <c r="GO16" s="232"/>
      <c r="GP16" s="233"/>
      <c r="GQ16" s="230"/>
      <c r="GR16" s="231"/>
      <c r="GS16" s="232"/>
      <c r="GT16" s="233"/>
      <c r="GU16" s="210"/>
      <c r="GV16" s="230"/>
      <c r="GW16" s="230"/>
      <c r="GX16" s="230"/>
      <c r="GY16" s="230"/>
      <c r="GZ16" s="230"/>
      <c r="HA16" s="230"/>
      <c r="HB16" s="230"/>
      <c r="HC16" s="230"/>
      <c r="HD16" s="210"/>
      <c r="HE16" s="230"/>
      <c r="HF16" s="230"/>
      <c r="HG16" s="230"/>
      <c r="HH16" s="230"/>
      <c r="HI16" s="230"/>
      <c r="HJ16" s="230"/>
      <c r="HK16" s="231"/>
      <c r="HL16" s="233"/>
      <c r="HM16" s="210"/>
      <c r="HN16" s="231">
        <v>3630.6318200000005</v>
      </c>
      <c r="HO16" s="232">
        <v>3593.2986300000007</v>
      </c>
      <c r="HP16" s="233">
        <v>755.85569999999996</v>
      </c>
    </row>
    <row r="17" spans="1:224" x14ac:dyDescent="0.3">
      <c r="A17" s="210"/>
      <c r="B17" s="229" t="s">
        <v>656</v>
      </c>
      <c r="C17" s="230"/>
      <c r="D17" s="231"/>
      <c r="E17" s="232"/>
      <c r="F17" s="232">
        <v>8.8258700000000001</v>
      </c>
      <c r="G17" s="233">
        <v>8.5166900000000005</v>
      </c>
      <c r="H17" s="231"/>
      <c r="I17" s="233"/>
      <c r="J17" s="231">
        <v>81.096100000000007</v>
      </c>
      <c r="K17" s="233"/>
      <c r="L17" s="231"/>
      <c r="M17" s="232"/>
      <c r="N17" s="232"/>
      <c r="O17" s="232"/>
      <c r="P17" s="232"/>
      <c r="Q17" s="232"/>
      <c r="R17" s="232"/>
      <c r="S17" s="233"/>
      <c r="T17" s="231">
        <v>18.14123</v>
      </c>
      <c r="U17" s="232">
        <v>19.191960000000002</v>
      </c>
      <c r="V17" s="233">
        <v>1.0612699999999999</v>
      </c>
      <c r="W17" s="230"/>
      <c r="X17" s="231"/>
      <c r="Y17" s="232"/>
      <c r="Z17" s="233">
        <v>23.060680000000001</v>
      </c>
      <c r="AA17" s="231"/>
      <c r="AB17" s="232"/>
      <c r="AC17" s="232"/>
      <c r="AD17" s="232"/>
      <c r="AE17" s="232">
        <v>11.413130000000001</v>
      </c>
      <c r="AF17" s="232">
        <v>23.889150000000001</v>
      </c>
      <c r="AG17" s="233">
        <v>10.22284</v>
      </c>
      <c r="AH17" s="230"/>
      <c r="AI17" s="230"/>
      <c r="AJ17" s="230">
        <v>175.92341999999999</v>
      </c>
      <c r="AK17" s="231"/>
      <c r="AL17" s="233">
        <v>7.8466800000000001</v>
      </c>
      <c r="AM17" s="231"/>
      <c r="AN17" s="233"/>
      <c r="AO17" s="230"/>
      <c r="AP17" s="231"/>
      <c r="AQ17" s="233"/>
      <c r="AR17" s="230"/>
      <c r="AS17" s="230"/>
      <c r="AT17" s="230"/>
      <c r="AU17" s="231"/>
      <c r="AV17" s="232"/>
      <c r="AW17" s="233"/>
      <c r="AX17" s="231"/>
      <c r="AY17" s="232"/>
      <c r="AZ17" s="232"/>
      <c r="BA17" s="232"/>
      <c r="BB17" s="232"/>
      <c r="BC17" s="233"/>
      <c r="BD17" s="231"/>
      <c r="BE17" s="233"/>
      <c r="BF17" s="230"/>
      <c r="BG17" s="231"/>
      <c r="BH17" s="232"/>
      <c r="BI17" s="233">
        <v>37.2194</v>
      </c>
      <c r="BJ17" s="231">
        <v>164.44227000000001</v>
      </c>
      <c r="BK17" s="232">
        <v>165.47058000000001</v>
      </c>
      <c r="BL17" s="232">
        <v>165.59853000000001</v>
      </c>
      <c r="BM17" s="232"/>
      <c r="BN17" s="232"/>
      <c r="BO17" s="232"/>
      <c r="BP17" s="232"/>
      <c r="BQ17" s="232">
        <v>566.32352000000003</v>
      </c>
      <c r="BR17" s="232"/>
      <c r="BS17" s="232">
        <v>110.49702000000001</v>
      </c>
      <c r="BT17" s="232">
        <v>206.49456000000001</v>
      </c>
      <c r="BU17" s="232">
        <v>206.11548999999999</v>
      </c>
      <c r="BV17" s="232">
        <v>205.99002999999999</v>
      </c>
      <c r="BW17" s="233"/>
      <c r="BX17" s="231">
        <v>17.41583</v>
      </c>
      <c r="BY17" s="233">
        <v>44.053669999999997</v>
      </c>
      <c r="BZ17" s="230"/>
      <c r="CA17" s="231"/>
      <c r="CB17" s="232"/>
      <c r="CC17" s="232"/>
      <c r="CD17" s="232"/>
      <c r="CE17" s="232"/>
      <c r="CF17" s="232">
        <v>118.14735</v>
      </c>
      <c r="CG17" s="232"/>
      <c r="CH17" s="232"/>
      <c r="CI17" s="232"/>
      <c r="CJ17" s="232"/>
      <c r="CK17" s="232"/>
      <c r="CL17" s="233">
        <v>191.19621000000001</v>
      </c>
      <c r="CM17" s="231">
        <v>180.55348000000001</v>
      </c>
      <c r="CN17" s="232">
        <v>180.52450999999999</v>
      </c>
      <c r="CO17" s="232">
        <v>181.33356000000001</v>
      </c>
      <c r="CP17" s="233">
        <v>181.02912000000001</v>
      </c>
      <c r="CQ17" s="231"/>
      <c r="CR17" s="233">
        <v>319.03766999999999</v>
      </c>
      <c r="CS17" s="231"/>
      <c r="CT17" s="233"/>
      <c r="CU17" s="231"/>
      <c r="CV17" s="232"/>
      <c r="CW17" s="234"/>
      <c r="CX17" s="231"/>
      <c r="CY17" s="232"/>
      <c r="CZ17" s="232"/>
      <c r="DA17" s="233"/>
      <c r="DB17" s="231"/>
      <c r="DC17" s="232"/>
      <c r="DD17" s="232"/>
      <c r="DE17" s="232"/>
      <c r="DF17" s="232"/>
      <c r="DG17" s="232"/>
      <c r="DH17" s="232"/>
      <c r="DI17" s="232"/>
      <c r="DJ17" s="232"/>
      <c r="DK17" s="232"/>
      <c r="DL17" s="232"/>
      <c r="DM17" s="233"/>
      <c r="DN17" s="235"/>
      <c r="DO17" s="236"/>
      <c r="DP17" s="236"/>
      <c r="DQ17" s="237"/>
      <c r="DR17" s="231"/>
      <c r="DS17" s="232"/>
      <c r="DT17" s="232"/>
      <c r="DU17" s="233"/>
      <c r="DV17" s="230"/>
      <c r="DW17" s="231"/>
      <c r="DX17" s="232"/>
      <c r="DY17" s="232"/>
      <c r="DZ17" s="232"/>
      <c r="EA17" s="232"/>
      <c r="EB17" s="234"/>
      <c r="EC17" s="210"/>
      <c r="ED17" s="230"/>
      <c r="EE17" s="230"/>
      <c r="EF17" s="230"/>
      <c r="EG17" s="230"/>
      <c r="EH17" s="230"/>
      <c r="EI17" s="230"/>
      <c r="EJ17" s="230"/>
      <c r="EK17" s="230"/>
      <c r="EL17" s="231"/>
      <c r="EM17" s="233"/>
      <c r="EN17" s="231"/>
      <c r="EO17" s="233"/>
      <c r="EP17" s="230"/>
      <c r="EQ17" s="230"/>
      <c r="ER17" s="230"/>
      <c r="ES17" s="230"/>
      <c r="ET17" s="230"/>
      <c r="EU17" s="230"/>
      <c r="EV17" s="230"/>
      <c r="EW17" s="230"/>
      <c r="EX17" s="230"/>
      <c r="EY17" s="230"/>
      <c r="EZ17" s="230"/>
      <c r="FA17" s="230"/>
      <c r="FB17" s="230"/>
      <c r="FC17" s="230"/>
      <c r="FD17" s="230"/>
      <c r="FE17" s="230"/>
      <c r="FF17" s="230"/>
      <c r="FG17" s="230"/>
      <c r="FH17" s="230"/>
      <c r="FI17" s="230"/>
      <c r="FJ17" s="230"/>
      <c r="FK17" s="230"/>
      <c r="FL17" s="230"/>
      <c r="FM17" s="231"/>
      <c r="FN17" s="232"/>
      <c r="FO17" s="232"/>
      <c r="FP17" s="233"/>
      <c r="FQ17" s="231"/>
      <c r="FR17" s="233"/>
      <c r="FS17" s="231"/>
      <c r="FT17" s="232"/>
      <c r="FU17" s="232"/>
      <c r="FV17" s="232"/>
      <c r="FW17" s="232"/>
      <c r="FX17" s="233"/>
      <c r="FY17" s="231"/>
      <c r="FZ17" s="233"/>
      <c r="GA17" s="231"/>
      <c r="GB17" s="232"/>
      <c r="GC17" s="232"/>
      <c r="GD17" s="233"/>
      <c r="GE17" s="230"/>
      <c r="GF17" s="230"/>
      <c r="GG17" s="230"/>
      <c r="GH17" s="231"/>
      <c r="GI17" s="232"/>
      <c r="GJ17" s="232"/>
      <c r="GK17" s="232"/>
      <c r="GL17" s="233"/>
      <c r="GM17" s="231"/>
      <c r="GN17" s="232"/>
      <c r="GO17" s="232"/>
      <c r="GP17" s="233"/>
      <c r="GQ17" s="230"/>
      <c r="GR17" s="231"/>
      <c r="GS17" s="232"/>
      <c r="GT17" s="233"/>
      <c r="GU17" s="210"/>
      <c r="GV17" s="230"/>
      <c r="GW17" s="230"/>
      <c r="GX17" s="230"/>
      <c r="GY17" s="230"/>
      <c r="GZ17" s="230"/>
      <c r="HA17" s="230"/>
      <c r="HB17" s="230"/>
      <c r="HC17" s="230"/>
      <c r="HD17" s="210"/>
      <c r="HE17" s="230"/>
      <c r="HF17" s="230"/>
      <c r="HG17" s="230"/>
      <c r="HH17" s="230"/>
      <c r="HI17" s="230"/>
      <c r="HJ17" s="230"/>
      <c r="HK17" s="231"/>
      <c r="HL17" s="233"/>
      <c r="HM17" s="210"/>
      <c r="HN17" s="231">
        <v>3630.6318200000005</v>
      </c>
      <c r="HO17" s="232">
        <v>3593.2986300000007</v>
      </c>
      <c r="HP17" s="233">
        <v>755.85569999999996</v>
      </c>
    </row>
    <row r="18" spans="1:224" x14ac:dyDescent="0.3">
      <c r="A18" s="210"/>
      <c r="B18" s="229" t="s">
        <v>657</v>
      </c>
      <c r="C18" s="230"/>
      <c r="D18" s="231"/>
      <c r="E18" s="232"/>
      <c r="F18" s="232">
        <v>8.8258700000000001</v>
      </c>
      <c r="G18" s="233">
        <v>8.5166900000000005</v>
      </c>
      <c r="H18" s="231"/>
      <c r="I18" s="233"/>
      <c r="J18" s="231">
        <v>81.096100000000007</v>
      </c>
      <c r="K18" s="233"/>
      <c r="L18" s="231"/>
      <c r="M18" s="232"/>
      <c r="N18" s="232"/>
      <c r="O18" s="232"/>
      <c r="P18" s="232"/>
      <c r="Q18" s="232"/>
      <c r="R18" s="232"/>
      <c r="S18" s="233"/>
      <c r="T18" s="231">
        <v>18.14123</v>
      </c>
      <c r="U18" s="232">
        <v>19.191960000000002</v>
      </c>
      <c r="V18" s="233">
        <v>1.0612699999999999</v>
      </c>
      <c r="W18" s="230"/>
      <c r="X18" s="231"/>
      <c r="Y18" s="232"/>
      <c r="Z18" s="233">
        <v>23.060680000000001</v>
      </c>
      <c r="AA18" s="231"/>
      <c r="AB18" s="232"/>
      <c r="AC18" s="232"/>
      <c r="AD18" s="232"/>
      <c r="AE18" s="232">
        <v>11.413130000000001</v>
      </c>
      <c r="AF18" s="232">
        <v>23.889150000000001</v>
      </c>
      <c r="AG18" s="233">
        <v>10.22284</v>
      </c>
      <c r="AH18" s="230"/>
      <c r="AI18" s="230"/>
      <c r="AJ18" s="230">
        <v>175.92341999999999</v>
      </c>
      <c r="AK18" s="231"/>
      <c r="AL18" s="233">
        <v>7.8466800000000001</v>
      </c>
      <c r="AM18" s="231"/>
      <c r="AN18" s="233"/>
      <c r="AO18" s="230"/>
      <c r="AP18" s="231"/>
      <c r="AQ18" s="233"/>
      <c r="AR18" s="230"/>
      <c r="AS18" s="230"/>
      <c r="AT18" s="230"/>
      <c r="AU18" s="231"/>
      <c r="AV18" s="232"/>
      <c r="AW18" s="233"/>
      <c r="AX18" s="231"/>
      <c r="AY18" s="232"/>
      <c r="AZ18" s="232"/>
      <c r="BA18" s="232"/>
      <c r="BB18" s="232"/>
      <c r="BC18" s="233"/>
      <c r="BD18" s="231"/>
      <c r="BE18" s="233"/>
      <c r="BF18" s="230"/>
      <c r="BG18" s="231"/>
      <c r="BH18" s="232"/>
      <c r="BI18" s="233">
        <v>37.2194</v>
      </c>
      <c r="BJ18" s="231">
        <v>164.44227000000001</v>
      </c>
      <c r="BK18" s="232">
        <v>165.47058000000001</v>
      </c>
      <c r="BL18" s="232">
        <v>165.59853000000001</v>
      </c>
      <c r="BM18" s="232"/>
      <c r="BN18" s="232"/>
      <c r="BO18" s="232"/>
      <c r="BP18" s="232"/>
      <c r="BQ18" s="232">
        <v>566.32352000000003</v>
      </c>
      <c r="BR18" s="232"/>
      <c r="BS18" s="232">
        <v>110.49702000000001</v>
      </c>
      <c r="BT18" s="232">
        <v>206.49456000000001</v>
      </c>
      <c r="BU18" s="232">
        <v>206.11548999999999</v>
      </c>
      <c r="BV18" s="232">
        <v>205.99002999999999</v>
      </c>
      <c r="BW18" s="233"/>
      <c r="BX18" s="231">
        <v>17.41583</v>
      </c>
      <c r="BY18" s="233">
        <v>44.053669999999997</v>
      </c>
      <c r="BZ18" s="230"/>
      <c r="CA18" s="231"/>
      <c r="CB18" s="232"/>
      <c r="CC18" s="232"/>
      <c r="CD18" s="232"/>
      <c r="CE18" s="232"/>
      <c r="CF18" s="232">
        <v>118.14735</v>
      </c>
      <c r="CG18" s="232"/>
      <c r="CH18" s="232"/>
      <c r="CI18" s="232"/>
      <c r="CJ18" s="232"/>
      <c r="CK18" s="232"/>
      <c r="CL18" s="233">
        <v>191.19621000000001</v>
      </c>
      <c r="CM18" s="231">
        <v>180.55348000000001</v>
      </c>
      <c r="CN18" s="232">
        <v>180.52450999999999</v>
      </c>
      <c r="CO18" s="232">
        <v>181.33356000000001</v>
      </c>
      <c r="CP18" s="233">
        <v>181.02912000000001</v>
      </c>
      <c r="CQ18" s="231"/>
      <c r="CR18" s="233">
        <v>319.03766999999999</v>
      </c>
      <c r="CS18" s="231"/>
      <c r="CT18" s="233"/>
      <c r="CU18" s="231"/>
      <c r="CV18" s="232"/>
      <c r="CW18" s="234"/>
      <c r="CX18" s="231"/>
      <c r="CY18" s="232"/>
      <c r="CZ18" s="232"/>
      <c r="DA18" s="233"/>
      <c r="DB18" s="231"/>
      <c r="DC18" s="232"/>
      <c r="DD18" s="232"/>
      <c r="DE18" s="232"/>
      <c r="DF18" s="232"/>
      <c r="DG18" s="232"/>
      <c r="DH18" s="232"/>
      <c r="DI18" s="232"/>
      <c r="DJ18" s="232"/>
      <c r="DK18" s="232"/>
      <c r="DL18" s="232"/>
      <c r="DM18" s="233"/>
      <c r="DN18" s="235"/>
      <c r="DO18" s="236"/>
      <c r="DP18" s="236"/>
      <c r="DQ18" s="237"/>
      <c r="DR18" s="231"/>
      <c r="DS18" s="232"/>
      <c r="DT18" s="232"/>
      <c r="DU18" s="233"/>
      <c r="DV18" s="230"/>
      <c r="DW18" s="231"/>
      <c r="DX18" s="232"/>
      <c r="DY18" s="232"/>
      <c r="DZ18" s="232"/>
      <c r="EA18" s="232"/>
      <c r="EB18" s="234"/>
      <c r="EC18" s="210"/>
      <c r="ED18" s="230"/>
      <c r="EE18" s="230"/>
      <c r="EF18" s="230"/>
      <c r="EG18" s="230"/>
      <c r="EH18" s="230"/>
      <c r="EI18" s="230"/>
      <c r="EJ18" s="230"/>
      <c r="EK18" s="230"/>
      <c r="EL18" s="231"/>
      <c r="EM18" s="233"/>
      <c r="EN18" s="231"/>
      <c r="EO18" s="233"/>
      <c r="EP18" s="230"/>
      <c r="EQ18" s="230"/>
      <c r="ER18" s="230"/>
      <c r="ES18" s="230"/>
      <c r="ET18" s="230"/>
      <c r="EU18" s="230"/>
      <c r="EV18" s="230"/>
      <c r="EW18" s="230"/>
      <c r="EX18" s="230"/>
      <c r="EY18" s="230"/>
      <c r="EZ18" s="230"/>
      <c r="FA18" s="230"/>
      <c r="FB18" s="230"/>
      <c r="FC18" s="230"/>
      <c r="FD18" s="230"/>
      <c r="FE18" s="230"/>
      <c r="FF18" s="230"/>
      <c r="FG18" s="230"/>
      <c r="FH18" s="230"/>
      <c r="FI18" s="230"/>
      <c r="FJ18" s="230"/>
      <c r="FK18" s="230"/>
      <c r="FL18" s="230"/>
      <c r="FM18" s="231"/>
      <c r="FN18" s="232"/>
      <c r="FO18" s="232"/>
      <c r="FP18" s="233"/>
      <c r="FQ18" s="231"/>
      <c r="FR18" s="233"/>
      <c r="FS18" s="231"/>
      <c r="FT18" s="232"/>
      <c r="FU18" s="232"/>
      <c r="FV18" s="232"/>
      <c r="FW18" s="232"/>
      <c r="FX18" s="233"/>
      <c r="FY18" s="231"/>
      <c r="FZ18" s="233"/>
      <c r="GA18" s="231"/>
      <c r="GB18" s="232"/>
      <c r="GC18" s="232"/>
      <c r="GD18" s="233"/>
      <c r="GE18" s="230"/>
      <c r="GF18" s="230"/>
      <c r="GG18" s="230"/>
      <c r="GH18" s="231"/>
      <c r="GI18" s="232"/>
      <c r="GJ18" s="232"/>
      <c r="GK18" s="232"/>
      <c r="GL18" s="233"/>
      <c r="GM18" s="231"/>
      <c r="GN18" s="232"/>
      <c r="GO18" s="232"/>
      <c r="GP18" s="233"/>
      <c r="GQ18" s="230"/>
      <c r="GR18" s="231"/>
      <c r="GS18" s="232"/>
      <c r="GT18" s="233"/>
      <c r="GU18" s="210"/>
      <c r="GV18" s="230"/>
      <c r="GW18" s="230"/>
      <c r="GX18" s="230"/>
      <c r="GY18" s="230"/>
      <c r="GZ18" s="230"/>
      <c r="HA18" s="230"/>
      <c r="HB18" s="230"/>
      <c r="HC18" s="230"/>
      <c r="HD18" s="210"/>
      <c r="HE18" s="230"/>
      <c r="HF18" s="230"/>
      <c r="HG18" s="230"/>
      <c r="HH18" s="230"/>
      <c r="HI18" s="230"/>
      <c r="HJ18" s="230"/>
      <c r="HK18" s="231"/>
      <c r="HL18" s="233"/>
      <c r="HM18" s="210"/>
      <c r="HN18" s="231">
        <v>3630.6318200000005</v>
      </c>
      <c r="HO18" s="232">
        <v>3593.2986300000007</v>
      </c>
      <c r="HP18" s="233">
        <v>755.85569999999996</v>
      </c>
    </row>
    <row r="19" spans="1:224" x14ac:dyDescent="0.3">
      <c r="A19" s="210"/>
      <c r="B19" s="229" t="s">
        <v>658</v>
      </c>
      <c r="C19" s="230"/>
      <c r="D19" s="231"/>
      <c r="E19" s="232"/>
      <c r="F19" s="232">
        <v>8.8258700000000001</v>
      </c>
      <c r="G19" s="233">
        <v>8.5166900000000005</v>
      </c>
      <c r="H19" s="231"/>
      <c r="I19" s="233"/>
      <c r="J19" s="231">
        <v>81.096100000000007</v>
      </c>
      <c r="K19" s="233"/>
      <c r="L19" s="231"/>
      <c r="M19" s="232"/>
      <c r="N19" s="232"/>
      <c r="O19" s="232"/>
      <c r="P19" s="232"/>
      <c r="Q19" s="232"/>
      <c r="R19" s="232"/>
      <c r="S19" s="233"/>
      <c r="T19" s="231">
        <v>18.14123</v>
      </c>
      <c r="U19" s="232">
        <v>19.191960000000002</v>
      </c>
      <c r="V19" s="233">
        <v>1.0612699999999999</v>
      </c>
      <c r="W19" s="230"/>
      <c r="X19" s="231"/>
      <c r="Y19" s="232"/>
      <c r="Z19" s="233">
        <v>23.060680000000001</v>
      </c>
      <c r="AA19" s="231"/>
      <c r="AB19" s="232"/>
      <c r="AC19" s="232"/>
      <c r="AD19" s="232"/>
      <c r="AE19" s="232">
        <v>11.413130000000001</v>
      </c>
      <c r="AF19" s="232">
        <v>23.889150000000001</v>
      </c>
      <c r="AG19" s="233">
        <v>10.22284</v>
      </c>
      <c r="AH19" s="230"/>
      <c r="AI19" s="230"/>
      <c r="AJ19" s="230">
        <v>175.92341999999999</v>
      </c>
      <c r="AK19" s="231"/>
      <c r="AL19" s="233">
        <v>7.8466800000000001</v>
      </c>
      <c r="AM19" s="231"/>
      <c r="AN19" s="233"/>
      <c r="AO19" s="230"/>
      <c r="AP19" s="231"/>
      <c r="AQ19" s="233"/>
      <c r="AR19" s="230"/>
      <c r="AS19" s="230"/>
      <c r="AT19" s="230"/>
      <c r="AU19" s="231"/>
      <c r="AV19" s="232"/>
      <c r="AW19" s="233"/>
      <c r="AX19" s="231"/>
      <c r="AY19" s="232"/>
      <c r="AZ19" s="232"/>
      <c r="BA19" s="232"/>
      <c r="BB19" s="232"/>
      <c r="BC19" s="233"/>
      <c r="BD19" s="231"/>
      <c r="BE19" s="233"/>
      <c r="BF19" s="230"/>
      <c r="BG19" s="231"/>
      <c r="BH19" s="232"/>
      <c r="BI19" s="233">
        <v>37.2194</v>
      </c>
      <c r="BJ19" s="231">
        <v>164.44227000000001</v>
      </c>
      <c r="BK19" s="232">
        <v>165.47058000000001</v>
      </c>
      <c r="BL19" s="232">
        <v>165.59853000000001</v>
      </c>
      <c r="BM19" s="232"/>
      <c r="BN19" s="232"/>
      <c r="BO19" s="232"/>
      <c r="BP19" s="232"/>
      <c r="BQ19" s="232">
        <v>566.32352000000003</v>
      </c>
      <c r="BR19" s="232"/>
      <c r="BS19" s="232">
        <v>110.49702000000001</v>
      </c>
      <c r="BT19" s="232">
        <v>206.49456000000001</v>
      </c>
      <c r="BU19" s="232">
        <v>206.11548999999999</v>
      </c>
      <c r="BV19" s="232">
        <v>205.99002999999999</v>
      </c>
      <c r="BW19" s="233"/>
      <c r="BX19" s="231">
        <v>17.41583</v>
      </c>
      <c r="BY19" s="233">
        <v>44.053669999999997</v>
      </c>
      <c r="BZ19" s="230"/>
      <c r="CA19" s="231"/>
      <c r="CB19" s="232"/>
      <c r="CC19" s="232"/>
      <c r="CD19" s="232"/>
      <c r="CE19" s="232"/>
      <c r="CF19" s="232">
        <v>118.14735</v>
      </c>
      <c r="CG19" s="232"/>
      <c r="CH19" s="232"/>
      <c r="CI19" s="232"/>
      <c r="CJ19" s="232"/>
      <c r="CK19" s="232"/>
      <c r="CL19" s="233">
        <v>191.19621000000001</v>
      </c>
      <c r="CM19" s="231">
        <v>180.55348000000001</v>
      </c>
      <c r="CN19" s="232">
        <v>180.52450999999999</v>
      </c>
      <c r="CO19" s="232">
        <v>181.33356000000001</v>
      </c>
      <c r="CP19" s="233">
        <v>181.02912000000001</v>
      </c>
      <c r="CQ19" s="231"/>
      <c r="CR19" s="233">
        <v>319.03766999999999</v>
      </c>
      <c r="CS19" s="231"/>
      <c r="CT19" s="233"/>
      <c r="CU19" s="231"/>
      <c r="CV19" s="232"/>
      <c r="CW19" s="234"/>
      <c r="CX19" s="231"/>
      <c r="CY19" s="232"/>
      <c r="CZ19" s="232"/>
      <c r="DA19" s="233"/>
      <c r="DB19" s="231"/>
      <c r="DC19" s="232"/>
      <c r="DD19" s="232"/>
      <c r="DE19" s="232"/>
      <c r="DF19" s="232"/>
      <c r="DG19" s="232"/>
      <c r="DH19" s="232"/>
      <c r="DI19" s="232"/>
      <c r="DJ19" s="232"/>
      <c r="DK19" s="232"/>
      <c r="DL19" s="232"/>
      <c r="DM19" s="233"/>
      <c r="DN19" s="235"/>
      <c r="DO19" s="236"/>
      <c r="DP19" s="236"/>
      <c r="DQ19" s="237"/>
      <c r="DR19" s="231"/>
      <c r="DS19" s="232"/>
      <c r="DT19" s="232"/>
      <c r="DU19" s="233"/>
      <c r="DV19" s="230"/>
      <c r="DW19" s="231"/>
      <c r="DX19" s="232"/>
      <c r="DY19" s="232"/>
      <c r="DZ19" s="232"/>
      <c r="EA19" s="232"/>
      <c r="EB19" s="234"/>
      <c r="EC19" s="210"/>
      <c r="ED19" s="230"/>
      <c r="EE19" s="230"/>
      <c r="EF19" s="230"/>
      <c r="EG19" s="230"/>
      <c r="EH19" s="230"/>
      <c r="EI19" s="230"/>
      <c r="EJ19" s="230"/>
      <c r="EK19" s="230"/>
      <c r="EL19" s="231"/>
      <c r="EM19" s="233"/>
      <c r="EN19" s="231"/>
      <c r="EO19" s="233"/>
      <c r="EP19" s="230"/>
      <c r="EQ19" s="230"/>
      <c r="ER19" s="230"/>
      <c r="ES19" s="230"/>
      <c r="ET19" s="230"/>
      <c r="EU19" s="230"/>
      <c r="EV19" s="230"/>
      <c r="EW19" s="230"/>
      <c r="EX19" s="230"/>
      <c r="EY19" s="230"/>
      <c r="EZ19" s="230"/>
      <c r="FA19" s="230"/>
      <c r="FB19" s="230"/>
      <c r="FC19" s="230"/>
      <c r="FD19" s="230"/>
      <c r="FE19" s="230"/>
      <c r="FF19" s="230"/>
      <c r="FG19" s="230"/>
      <c r="FH19" s="230"/>
      <c r="FI19" s="230"/>
      <c r="FJ19" s="230"/>
      <c r="FK19" s="230"/>
      <c r="FL19" s="230"/>
      <c r="FM19" s="231"/>
      <c r="FN19" s="232"/>
      <c r="FO19" s="232"/>
      <c r="FP19" s="233"/>
      <c r="FQ19" s="231"/>
      <c r="FR19" s="233"/>
      <c r="FS19" s="231"/>
      <c r="FT19" s="232"/>
      <c r="FU19" s="232"/>
      <c r="FV19" s="232"/>
      <c r="FW19" s="232"/>
      <c r="FX19" s="233"/>
      <c r="FY19" s="231"/>
      <c r="FZ19" s="233"/>
      <c r="GA19" s="231"/>
      <c r="GB19" s="232"/>
      <c r="GC19" s="232"/>
      <c r="GD19" s="233"/>
      <c r="GE19" s="230"/>
      <c r="GF19" s="230"/>
      <c r="GG19" s="230"/>
      <c r="GH19" s="231"/>
      <c r="GI19" s="232"/>
      <c r="GJ19" s="232"/>
      <c r="GK19" s="232"/>
      <c r="GL19" s="233"/>
      <c r="GM19" s="231"/>
      <c r="GN19" s="232"/>
      <c r="GO19" s="232"/>
      <c r="GP19" s="233"/>
      <c r="GQ19" s="230"/>
      <c r="GR19" s="231"/>
      <c r="GS19" s="232"/>
      <c r="GT19" s="233"/>
      <c r="GU19" s="210"/>
      <c r="GV19" s="230"/>
      <c r="GW19" s="230"/>
      <c r="GX19" s="230"/>
      <c r="GY19" s="230"/>
      <c r="GZ19" s="230"/>
      <c r="HA19" s="230"/>
      <c r="HB19" s="230"/>
      <c r="HC19" s="230"/>
      <c r="HD19" s="210"/>
      <c r="HE19" s="230"/>
      <c r="HF19" s="230"/>
      <c r="HG19" s="230"/>
      <c r="HH19" s="230"/>
      <c r="HI19" s="230"/>
      <c r="HJ19" s="230"/>
      <c r="HK19" s="231"/>
      <c r="HL19" s="233"/>
      <c r="HM19" s="210"/>
      <c r="HN19" s="231">
        <v>3630.6318200000005</v>
      </c>
      <c r="HO19" s="232">
        <v>3593.2986300000007</v>
      </c>
      <c r="HP19" s="233">
        <v>755.85569999999996</v>
      </c>
    </row>
    <row r="20" spans="1:224" x14ac:dyDescent="0.3">
      <c r="A20" s="210"/>
      <c r="B20" s="229" t="s">
        <v>659</v>
      </c>
      <c r="C20" s="230"/>
      <c r="D20" s="231"/>
      <c r="E20" s="232"/>
      <c r="F20" s="232">
        <v>8.8258700000000001</v>
      </c>
      <c r="G20" s="233">
        <v>8.5166900000000005</v>
      </c>
      <c r="H20" s="231"/>
      <c r="I20" s="233"/>
      <c r="J20" s="231">
        <v>81.096100000000007</v>
      </c>
      <c r="K20" s="233"/>
      <c r="L20" s="231"/>
      <c r="M20" s="232"/>
      <c r="N20" s="232"/>
      <c r="O20" s="232"/>
      <c r="P20" s="232"/>
      <c r="Q20" s="232"/>
      <c r="R20" s="232"/>
      <c r="S20" s="233"/>
      <c r="T20" s="231">
        <v>18.14123</v>
      </c>
      <c r="U20" s="232">
        <v>19.191960000000002</v>
      </c>
      <c r="V20" s="233">
        <v>1.0612699999999999</v>
      </c>
      <c r="W20" s="230"/>
      <c r="X20" s="231"/>
      <c r="Y20" s="232"/>
      <c r="Z20" s="233">
        <v>23.060680000000001</v>
      </c>
      <c r="AA20" s="231"/>
      <c r="AB20" s="232"/>
      <c r="AC20" s="232"/>
      <c r="AD20" s="232"/>
      <c r="AE20" s="232">
        <v>11.413130000000001</v>
      </c>
      <c r="AF20" s="232">
        <v>23.889150000000001</v>
      </c>
      <c r="AG20" s="233">
        <v>10.22284</v>
      </c>
      <c r="AH20" s="230"/>
      <c r="AI20" s="230"/>
      <c r="AJ20" s="230">
        <v>175.92341999999999</v>
      </c>
      <c r="AK20" s="231"/>
      <c r="AL20" s="233">
        <v>7.8466800000000001</v>
      </c>
      <c r="AM20" s="231"/>
      <c r="AN20" s="233"/>
      <c r="AO20" s="230"/>
      <c r="AP20" s="231"/>
      <c r="AQ20" s="233"/>
      <c r="AR20" s="230"/>
      <c r="AS20" s="230"/>
      <c r="AT20" s="230"/>
      <c r="AU20" s="231"/>
      <c r="AV20" s="232"/>
      <c r="AW20" s="233"/>
      <c r="AX20" s="231"/>
      <c r="AY20" s="232"/>
      <c r="AZ20" s="232"/>
      <c r="BA20" s="232"/>
      <c r="BB20" s="232"/>
      <c r="BC20" s="233"/>
      <c r="BD20" s="231"/>
      <c r="BE20" s="233"/>
      <c r="BF20" s="230"/>
      <c r="BG20" s="231"/>
      <c r="BH20" s="232"/>
      <c r="BI20" s="233">
        <v>37.2194</v>
      </c>
      <c r="BJ20" s="231">
        <v>164.44227000000001</v>
      </c>
      <c r="BK20" s="232">
        <v>165.47058000000001</v>
      </c>
      <c r="BL20" s="232">
        <v>165.59853000000001</v>
      </c>
      <c r="BM20" s="232"/>
      <c r="BN20" s="232"/>
      <c r="BO20" s="232"/>
      <c r="BP20" s="232"/>
      <c r="BQ20" s="232">
        <v>566.32352000000003</v>
      </c>
      <c r="BR20" s="232"/>
      <c r="BS20" s="232">
        <v>110.49702000000001</v>
      </c>
      <c r="BT20" s="232">
        <v>206.49456000000001</v>
      </c>
      <c r="BU20" s="232">
        <v>206.11548999999999</v>
      </c>
      <c r="BV20" s="232">
        <v>205.99002999999999</v>
      </c>
      <c r="BW20" s="233"/>
      <c r="BX20" s="231">
        <v>17.41583</v>
      </c>
      <c r="BY20" s="233">
        <v>44.053669999999997</v>
      </c>
      <c r="BZ20" s="230"/>
      <c r="CA20" s="231"/>
      <c r="CB20" s="232"/>
      <c r="CC20" s="232"/>
      <c r="CD20" s="232"/>
      <c r="CE20" s="232"/>
      <c r="CF20" s="232">
        <v>118.14735</v>
      </c>
      <c r="CG20" s="232"/>
      <c r="CH20" s="232"/>
      <c r="CI20" s="232"/>
      <c r="CJ20" s="232"/>
      <c r="CK20" s="232"/>
      <c r="CL20" s="233">
        <v>191.19621000000001</v>
      </c>
      <c r="CM20" s="231">
        <v>180.55348000000001</v>
      </c>
      <c r="CN20" s="232">
        <v>180.52450999999999</v>
      </c>
      <c r="CO20" s="232">
        <v>181.33356000000001</v>
      </c>
      <c r="CP20" s="233">
        <v>181.02912000000001</v>
      </c>
      <c r="CQ20" s="231"/>
      <c r="CR20" s="233">
        <v>319.03766999999999</v>
      </c>
      <c r="CS20" s="231"/>
      <c r="CT20" s="233"/>
      <c r="CU20" s="231"/>
      <c r="CV20" s="232"/>
      <c r="CW20" s="234"/>
      <c r="CX20" s="231"/>
      <c r="CY20" s="232"/>
      <c r="CZ20" s="232"/>
      <c r="DA20" s="233"/>
      <c r="DB20" s="231"/>
      <c r="DC20" s="232"/>
      <c r="DD20" s="232"/>
      <c r="DE20" s="232"/>
      <c r="DF20" s="232"/>
      <c r="DG20" s="232"/>
      <c r="DH20" s="232"/>
      <c r="DI20" s="232"/>
      <c r="DJ20" s="232"/>
      <c r="DK20" s="232"/>
      <c r="DL20" s="232"/>
      <c r="DM20" s="233"/>
      <c r="DN20" s="235"/>
      <c r="DO20" s="236"/>
      <c r="DP20" s="236"/>
      <c r="DQ20" s="237"/>
      <c r="DR20" s="231"/>
      <c r="DS20" s="232"/>
      <c r="DT20" s="232"/>
      <c r="DU20" s="233"/>
      <c r="DV20" s="230"/>
      <c r="DW20" s="231"/>
      <c r="DX20" s="232"/>
      <c r="DY20" s="232"/>
      <c r="DZ20" s="232"/>
      <c r="EA20" s="232"/>
      <c r="EB20" s="234"/>
      <c r="EC20" s="210"/>
      <c r="ED20" s="230"/>
      <c r="EE20" s="230"/>
      <c r="EF20" s="230"/>
      <c r="EG20" s="230"/>
      <c r="EH20" s="230"/>
      <c r="EI20" s="230"/>
      <c r="EJ20" s="230"/>
      <c r="EK20" s="230"/>
      <c r="EL20" s="231"/>
      <c r="EM20" s="233"/>
      <c r="EN20" s="231"/>
      <c r="EO20" s="233"/>
      <c r="EP20" s="230"/>
      <c r="EQ20" s="230"/>
      <c r="ER20" s="230"/>
      <c r="ES20" s="230"/>
      <c r="ET20" s="230"/>
      <c r="EU20" s="230"/>
      <c r="EV20" s="230"/>
      <c r="EW20" s="230"/>
      <c r="EX20" s="230"/>
      <c r="EY20" s="230"/>
      <c r="EZ20" s="230"/>
      <c r="FA20" s="230"/>
      <c r="FB20" s="230"/>
      <c r="FC20" s="230"/>
      <c r="FD20" s="230"/>
      <c r="FE20" s="230"/>
      <c r="FF20" s="230"/>
      <c r="FG20" s="230"/>
      <c r="FH20" s="230"/>
      <c r="FI20" s="230"/>
      <c r="FJ20" s="230"/>
      <c r="FK20" s="230"/>
      <c r="FL20" s="230"/>
      <c r="FM20" s="231"/>
      <c r="FN20" s="232"/>
      <c r="FO20" s="232"/>
      <c r="FP20" s="233"/>
      <c r="FQ20" s="231"/>
      <c r="FR20" s="233"/>
      <c r="FS20" s="231"/>
      <c r="FT20" s="232"/>
      <c r="FU20" s="232"/>
      <c r="FV20" s="232"/>
      <c r="FW20" s="232"/>
      <c r="FX20" s="233"/>
      <c r="FY20" s="231"/>
      <c r="FZ20" s="233"/>
      <c r="GA20" s="231"/>
      <c r="GB20" s="232"/>
      <c r="GC20" s="232"/>
      <c r="GD20" s="233"/>
      <c r="GE20" s="230"/>
      <c r="GF20" s="230"/>
      <c r="GG20" s="230"/>
      <c r="GH20" s="231"/>
      <c r="GI20" s="232"/>
      <c r="GJ20" s="232"/>
      <c r="GK20" s="232"/>
      <c r="GL20" s="233"/>
      <c r="GM20" s="231"/>
      <c r="GN20" s="232"/>
      <c r="GO20" s="232"/>
      <c r="GP20" s="233"/>
      <c r="GQ20" s="230"/>
      <c r="GR20" s="231"/>
      <c r="GS20" s="232"/>
      <c r="GT20" s="233"/>
      <c r="GU20" s="210"/>
      <c r="GV20" s="230"/>
      <c r="GW20" s="230"/>
      <c r="GX20" s="230"/>
      <c r="GY20" s="230"/>
      <c r="GZ20" s="230"/>
      <c r="HA20" s="230"/>
      <c r="HB20" s="230"/>
      <c r="HC20" s="230"/>
      <c r="HD20" s="210"/>
      <c r="HE20" s="230"/>
      <c r="HF20" s="230"/>
      <c r="HG20" s="230"/>
      <c r="HH20" s="230"/>
      <c r="HI20" s="230"/>
      <c r="HJ20" s="230"/>
      <c r="HK20" s="231"/>
      <c r="HL20" s="233"/>
      <c r="HM20" s="210"/>
      <c r="HN20" s="231">
        <v>3630.6318200000005</v>
      </c>
      <c r="HO20" s="232">
        <v>3593.2986300000007</v>
      </c>
      <c r="HP20" s="233">
        <v>755.85569999999996</v>
      </c>
    </row>
    <row r="21" spans="1:224" x14ac:dyDescent="0.3">
      <c r="A21" s="210"/>
      <c r="B21" s="229" t="s">
        <v>660</v>
      </c>
      <c r="C21" s="230"/>
      <c r="D21" s="231"/>
      <c r="E21" s="232"/>
      <c r="F21" s="232">
        <v>8.8258700000000001</v>
      </c>
      <c r="G21" s="233">
        <v>8.5166900000000005</v>
      </c>
      <c r="H21" s="231"/>
      <c r="I21" s="233"/>
      <c r="J21" s="231">
        <v>81.096100000000007</v>
      </c>
      <c r="K21" s="233"/>
      <c r="L21" s="231"/>
      <c r="M21" s="232"/>
      <c r="N21" s="232"/>
      <c r="O21" s="232"/>
      <c r="P21" s="232"/>
      <c r="Q21" s="232"/>
      <c r="R21" s="232"/>
      <c r="S21" s="233"/>
      <c r="T21" s="231">
        <v>18.14123</v>
      </c>
      <c r="U21" s="232">
        <v>19.191960000000002</v>
      </c>
      <c r="V21" s="233">
        <v>1.0612699999999999</v>
      </c>
      <c r="W21" s="230"/>
      <c r="X21" s="231"/>
      <c r="Y21" s="232"/>
      <c r="Z21" s="233">
        <v>23.060680000000001</v>
      </c>
      <c r="AA21" s="231"/>
      <c r="AB21" s="232"/>
      <c r="AC21" s="232"/>
      <c r="AD21" s="232"/>
      <c r="AE21" s="232">
        <v>11.413130000000001</v>
      </c>
      <c r="AF21" s="232">
        <v>23.889150000000001</v>
      </c>
      <c r="AG21" s="233">
        <v>10.22284</v>
      </c>
      <c r="AH21" s="230"/>
      <c r="AI21" s="230"/>
      <c r="AJ21" s="230">
        <v>175.92341999999999</v>
      </c>
      <c r="AK21" s="231"/>
      <c r="AL21" s="233">
        <v>7.8466800000000001</v>
      </c>
      <c r="AM21" s="231"/>
      <c r="AN21" s="233"/>
      <c r="AO21" s="230"/>
      <c r="AP21" s="231"/>
      <c r="AQ21" s="233"/>
      <c r="AR21" s="230"/>
      <c r="AS21" s="230"/>
      <c r="AT21" s="230"/>
      <c r="AU21" s="231"/>
      <c r="AV21" s="232"/>
      <c r="AW21" s="233"/>
      <c r="AX21" s="231"/>
      <c r="AY21" s="232"/>
      <c r="AZ21" s="232"/>
      <c r="BA21" s="232"/>
      <c r="BB21" s="232"/>
      <c r="BC21" s="233"/>
      <c r="BD21" s="231"/>
      <c r="BE21" s="233"/>
      <c r="BF21" s="230"/>
      <c r="BG21" s="231"/>
      <c r="BH21" s="232"/>
      <c r="BI21" s="233">
        <v>37.2194</v>
      </c>
      <c r="BJ21" s="231">
        <v>164.44227000000001</v>
      </c>
      <c r="BK21" s="232">
        <v>165.47058000000001</v>
      </c>
      <c r="BL21" s="232">
        <v>165.59853000000001</v>
      </c>
      <c r="BM21" s="232"/>
      <c r="BN21" s="232"/>
      <c r="BO21" s="232"/>
      <c r="BP21" s="232"/>
      <c r="BQ21" s="232">
        <v>566.32352000000003</v>
      </c>
      <c r="BR21" s="232"/>
      <c r="BS21" s="232">
        <v>110.49702000000001</v>
      </c>
      <c r="BT21" s="232">
        <v>206.49456000000001</v>
      </c>
      <c r="BU21" s="232">
        <v>206.11548999999999</v>
      </c>
      <c r="BV21" s="232">
        <v>205.99002999999999</v>
      </c>
      <c r="BW21" s="233"/>
      <c r="BX21" s="231">
        <v>17.41583</v>
      </c>
      <c r="BY21" s="233">
        <v>44.053669999999997</v>
      </c>
      <c r="BZ21" s="230"/>
      <c r="CA21" s="231"/>
      <c r="CB21" s="232"/>
      <c r="CC21" s="232"/>
      <c r="CD21" s="232"/>
      <c r="CE21" s="232"/>
      <c r="CF21" s="232">
        <v>118.14735</v>
      </c>
      <c r="CG21" s="232"/>
      <c r="CH21" s="232"/>
      <c r="CI21" s="232"/>
      <c r="CJ21" s="232"/>
      <c r="CK21" s="232"/>
      <c r="CL21" s="233">
        <v>191.19621000000001</v>
      </c>
      <c r="CM21" s="231">
        <v>180.55348000000001</v>
      </c>
      <c r="CN21" s="232">
        <v>180.52450999999999</v>
      </c>
      <c r="CO21" s="232">
        <v>181.33356000000001</v>
      </c>
      <c r="CP21" s="233">
        <v>181.02912000000001</v>
      </c>
      <c r="CQ21" s="231"/>
      <c r="CR21" s="233">
        <v>319.03766999999999</v>
      </c>
      <c r="CS21" s="231"/>
      <c r="CT21" s="233"/>
      <c r="CU21" s="231"/>
      <c r="CV21" s="232"/>
      <c r="CW21" s="234"/>
      <c r="CX21" s="231"/>
      <c r="CY21" s="232"/>
      <c r="CZ21" s="232"/>
      <c r="DA21" s="233"/>
      <c r="DB21" s="231"/>
      <c r="DC21" s="232"/>
      <c r="DD21" s="232"/>
      <c r="DE21" s="232"/>
      <c r="DF21" s="232"/>
      <c r="DG21" s="232"/>
      <c r="DH21" s="232"/>
      <c r="DI21" s="232"/>
      <c r="DJ21" s="232"/>
      <c r="DK21" s="232"/>
      <c r="DL21" s="232"/>
      <c r="DM21" s="233"/>
      <c r="DN21" s="235"/>
      <c r="DO21" s="236"/>
      <c r="DP21" s="236"/>
      <c r="DQ21" s="237"/>
      <c r="DR21" s="231"/>
      <c r="DS21" s="232"/>
      <c r="DT21" s="232"/>
      <c r="DU21" s="233"/>
      <c r="DV21" s="230"/>
      <c r="DW21" s="231"/>
      <c r="DX21" s="232"/>
      <c r="DY21" s="232"/>
      <c r="DZ21" s="232"/>
      <c r="EA21" s="232"/>
      <c r="EB21" s="234"/>
      <c r="EC21" s="210"/>
      <c r="ED21" s="230"/>
      <c r="EE21" s="230"/>
      <c r="EF21" s="230"/>
      <c r="EG21" s="230"/>
      <c r="EH21" s="230"/>
      <c r="EI21" s="230"/>
      <c r="EJ21" s="230"/>
      <c r="EK21" s="230"/>
      <c r="EL21" s="231"/>
      <c r="EM21" s="233"/>
      <c r="EN21" s="231"/>
      <c r="EO21" s="233"/>
      <c r="EP21" s="230"/>
      <c r="EQ21" s="230"/>
      <c r="ER21" s="230"/>
      <c r="ES21" s="230"/>
      <c r="ET21" s="230"/>
      <c r="EU21" s="230"/>
      <c r="EV21" s="230"/>
      <c r="EW21" s="230"/>
      <c r="EX21" s="230"/>
      <c r="EY21" s="230"/>
      <c r="EZ21" s="230"/>
      <c r="FA21" s="230"/>
      <c r="FB21" s="230"/>
      <c r="FC21" s="230"/>
      <c r="FD21" s="230"/>
      <c r="FE21" s="230"/>
      <c r="FF21" s="230"/>
      <c r="FG21" s="230"/>
      <c r="FH21" s="230"/>
      <c r="FI21" s="230"/>
      <c r="FJ21" s="230"/>
      <c r="FK21" s="230"/>
      <c r="FL21" s="230"/>
      <c r="FM21" s="231"/>
      <c r="FN21" s="232"/>
      <c r="FO21" s="232"/>
      <c r="FP21" s="233"/>
      <c r="FQ21" s="231"/>
      <c r="FR21" s="233"/>
      <c r="FS21" s="231"/>
      <c r="FT21" s="232"/>
      <c r="FU21" s="232"/>
      <c r="FV21" s="232"/>
      <c r="FW21" s="232"/>
      <c r="FX21" s="233"/>
      <c r="FY21" s="231"/>
      <c r="FZ21" s="233"/>
      <c r="GA21" s="231"/>
      <c r="GB21" s="232"/>
      <c r="GC21" s="232"/>
      <c r="GD21" s="233"/>
      <c r="GE21" s="230"/>
      <c r="GF21" s="230"/>
      <c r="GG21" s="230"/>
      <c r="GH21" s="231"/>
      <c r="GI21" s="232"/>
      <c r="GJ21" s="232"/>
      <c r="GK21" s="232"/>
      <c r="GL21" s="233"/>
      <c r="GM21" s="231"/>
      <c r="GN21" s="232"/>
      <c r="GO21" s="232"/>
      <c r="GP21" s="233"/>
      <c r="GQ21" s="230"/>
      <c r="GR21" s="231"/>
      <c r="GS21" s="232"/>
      <c r="GT21" s="233"/>
      <c r="GU21" s="210"/>
      <c r="GV21" s="230"/>
      <c r="GW21" s="230"/>
      <c r="GX21" s="230"/>
      <c r="GY21" s="230"/>
      <c r="GZ21" s="230"/>
      <c r="HA21" s="230"/>
      <c r="HB21" s="230"/>
      <c r="HC21" s="230"/>
      <c r="HD21" s="210"/>
      <c r="HE21" s="230"/>
      <c r="HF21" s="230"/>
      <c r="HG21" s="230"/>
      <c r="HH21" s="230"/>
      <c r="HI21" s="230"/>
      <c r="HJ21" s="230"/>
      <c r="HK21" s="231"/>
      <c r="HL21" s="233"/>
      <c r="HM21" s="210"/>
      <c r="HN21" s="231">
        <v>3630.6318200000005</v>
      </c>
      <c r="HO21" s="232">
        <v>3593.2986300000007</v>
      </c>
      <c r="HP21" s="233">
        <v>755.85569999999996</v>
      </c>
    </row>
    <row r="22" spans="1:224" x14ac:dyDescent="0.3">
      <c r="A22" s="210"/>
      <c r="B22" s="229" t="s">
        <v>661</v>
      </c>
      <c r="C22" s="230"/>
      <c r="D22" s="231"/>
      <c r="E22" s="232"/>
      <c r="F22" s="232">
        <v>8.8258700000000001</v>
      </c>
      <c r="G22" s="233">
        <v>8.5166900000000005</v>
      </c>
      <c r="H22" s="231"/>
      <c r="I22" s="233"/>
      <c r="J22" s="231">
        <v>81.096100000000007</v>
      </c>
      <c r="K22" s="233"/>
      <c r="L22" s="231"/>
      <c r="M22" s="232"/>
      <c r="N22" s="232"/>
      <c r="O22" s="232"/>
      <c r="P22" s="232"/>
      <c r="Q22" s="232"/>
      <c r="R22" s="232"/>
      <c r="S22" s="233"/>
      <c r="T22" s="231">
        <v>18.14123</v>
      </c>
      <c r="U22" s="232">
        <v>19.191960000000002</v>
      </c>
      <c r="V22" s="233">
        <v>1.0612699999999999</v>
      </c>
      <c r="W22" s="230"/>
      <c r="X22" s="231"/>
      <c r="Y22" s="232"/>
      <c r="Z22" s="233">
        <v>23.060680000000001</v>
      </c>
      <c r="AA22" s="231"/>
      <c r="AB22" s="232"/>
      <c r="AC22" s="232"/>
      <c r="AD22" s="232"/>
      <c r="AE22" s="232">
        <v>11.413130000000001</v>
      </c>
      <c r="AF22" s="232">
        <v>23.889150000000001</v>
      </c>
      <c r="AG22" s="233">
        <v>10.22284</v>
      </c>
      <c r="AH22" s="230"/>
      <c r="AI22" s="230"/>
      <c r="AJ22" s="230">
        <v>175.92341999999999</v>
      </c>
      <c r="AK22" s="231"/>
      <c r="AL22" s="233">
        <v>7.8466800000000001</v>
      </c>
      <c r="AM22" s="231"/>
      <c r="AN22" s="233"/>
      <c r="AO22" s="230"/>
      <c r="AP22" s="231"/>
      <c r="AQ22" s="233"/>
      <c r="AR22" s="230"/>
      <c r="AS22" s="230"/>
      <c r="AT22" s="230"/>
      <c r="AU22" s="231"/>
      <c r="AV22" s="232"/>
      <c r="AW22" s="233"/>
      <c r="AX22" s="231"/>
      <c r="AY22" s="232"/>
      <c r="AZ22" s="232"/>
      <c r="BA22" s="232"/>
      <c r="BB22" s="232"/>
      <c r="BC22" s="233"/>
      <c r="BD22" s="231"/>
      <c r="BE22" s="233"/>
      <c r="BF22" s="230"/>
      <c r="BG22" s="231"/>
      <c r="BH22" s="232"/>
      <c r="BI22" s="233">
        <v>37.2194</v>
      </c>
      <c r="BJ22" s="231">
        <v>164.44227000000001</v>
      </c>
      <c r="BK22" s="232">
        <v>165.47058000000001</v>
      </c>
      <c r="BL22" s="232">
        <v>165.59853000000001</v>
      </c>
      <c r="BM22" s="232"/>
      <c r="BN22" s="232"/>
      <c r="BO22" s="232"/>
      <c r="BP22" s="232"/>
      <c r="BQ22" s="232">
        <v>566.32352000000003</v>
      </c>
      <c r="BR22" s="232"/>
      <c r="BS22" s="232">
        <v>110.49702000000001</v>
      </c>
      <c r="BT22" s="232">
        <v>206.49456000000001</v>
      </c>
      <c r="BU22" s="232">
        <v>206.11548999999999</v>
      </c>
      <c r="BV22" s="232">
        <v>205.99002999999999</v>
      </c>
      <c r="BW22" s="233"/>
      <c r="BX22" s="231">
        <v>17.41583</v>
      </c>
      <c r="BY22" s="233">
        <v>44.053669999999997</v>
      </c>
      <c r="BZ22" s="230"/>
      <c r="CA22" s="231"/>
      <c r="CB22" s="232"/>
      <c r="CC22" s="232"/>
      <c r="CD22" s="232"/>
      <c r="CE22" s="232"/>
      <c r="CF22" s="232">
        <v>118.14735</v>
      </c>
      <c r="CG22" s="232"/>
      <c r="CH22" s="232"/>
      <c r="CI22" s="232"/>
      <c r="CJ22" s="232"/>
      <c r="CK22" s="232"/>
      <c r="CL22" s="233">
        <v>191.19621000000001</v>
      </c>
      <c r="CM22" s="231">
        <v>180.55348000000001</v>
      </c>
      <c r="CN22" s="232">
        <v>180.52450999999999</v>
      </c>
      <c r="CO22" s="232">
        <v>181.33356000000001</v>
      </c>
      <c r="CP22" s="233">
        <v>181.02912000000001</v>
      </c>
      <c r="CQ22" s="231"/>
      <c r="CR22" s="233">
        <v>319.03766999999999</v>
      </c>
      <c r="CS22" s="231"/>
      <c r="CT22" s="233"/>
      <c r="CU22" s="231"/>
      <c r="CV22" s="232"/>
      <c r="CW22" s="234"/>
      <c r="CX22" s="231"/>
      <c r="CY22" s="232"/>
      <c r="CZ22" s="232"/>
      <c r="DA22" s="233"/>
      <c r="DB22" s="231"/>
      <c r="DC22" s="232"/>
      <c r="DD22" s="232"/>
      <c r="DE22" s="232"/>
      <c r="DF22" s="232"/>
      <c r="DG22" s="232"/>
      <c r="DH22" s="232"/>
      <c r="DI22" s="232"/>
      <c r="DJ22" s="232"/>
      <c r="DK22" s="232"/>
      <c r="DL22" s="232"/>
      <c r="DM22" s="233"/>
      <c r="DN22" s="235"/>
      <c r="DO22" s="236"/>
      <c r="DP22" s="236"/>
      <c r="DQ22" s="237"/>
      <c r="DR22" s="231"/>
      <c r="DS22" s="232"/>
      <c r="DT22" s="232"/>
      <c r="DU22" s="233"/>
      <c r="DV22" s="230"/>
      <c r="DW22" s="231"/>
      <c r="DX22" s="232"/>
      <c r="DY22" s="232"/>
      <c r="DZ22" s="232"/>
      <c r="EA22" s="232"/>
      <c r="EB22" s="234"/>
      <c r="EC22" s="210"/>
      <c r="ED22" s="230"/>
      <c r="EE22" s="230"/>
      <c r="EF22" s="230"/>
      <c r="EG22" s="230"/>
      <c r="EH22" s="230"/>
      <c r="EI22" s="230"/>
      <c r="EJ22" s="230"/>
      <c r="EK22" s="230"/>
      <c r="EL22" s="231"/>
      <c r="EM22" s="233"/>
      <c r="EN22" s="231"/>
      <c r="EO22" s="233"/>
      <c r="EP22" s="230"/>
      <c r="EQ22" s="230"/>
      <c r="ER22" s="230"/>
      <c r="ES22" s="230"/>
      <c r="ET22" s="230"/>
      <c r="EU22" s="230"/>
      <c r="EV22" s="230"/>
      <c r="EW22" s="230"/>
      <c r="EX22" s="230"/>
      <c r="EY22" s="230"/>
      <c r="EZ22" s="230"/>
      <c r="FA22" s="230"/>
      <c r="FB22" s="230"/>
      <c r="FC22" s="230"/>
      <c r="FD22" s="230"/>
      <c r="FE22" s="230"/>
      <c r="FF22" s="230"/>
      <c r="FG22" s="230"/>
      <c r="FH22" s="230"/>
      <c r="FI22" s="230"/>
      <c r="FJ22" s="230"/>
      <c r="FK22" s="230"/>
      <c r="FL22" s="230"/>
      <c r="FM22" s="231"/>
      <c r="FN22" s="232"/>
      <c r="FO22" s="232"/>
      <c r="FP22" s="233"/>
      <c r="FQ22" s="231"/>
      <c r="FR22" s="233"/>
      <c r="FS22" s="231"/>
      <c r="FT22" s="232"/>
      <c r="FU22" s="232"/>
      <c r="FV22" s="232"/>
      <c r="FW22" s="232"/>
      <c r="FX22" s="233"/>
      <c r="FY22" s="231"/>
      <c r="FZ22" s="233"/>
      <c r="GA22" s="231"/>
      <c r="GB22" s="232"/>
      <c r="GC22" s="232"/>
      <c r="GD22" s="233"/>
      <c r="GE22" s="230"/>
      <c r="GF22" s="230"/>
      <c r="GG22" s="230"/>
      <c r="GH22" s="231"/>
      <c r="GI22" s="232"/>
      <c r="GJ22" s="232"/>
      <c r="GK22" s="232"/>
      <c r="GL22" s="233"/>
      <c r="GM22" s="231"/>
      <c r="GN22" s="232"/>
      <c r="GO22" s="232"/>
      <c r="GP22" s="233"/>
      <c r="GQ22" s="230"/>
      <c r="GR22" s="231"/>
      <c r="GS22" s="232"/>
      <c r="GT22" s="233"/>
      <c r="GU22" s="210"/>
      <c r="GV22" s="230"/>
      <c r="GW22" s="230"/>
      <c r="GX22" s="230"/>
      <c r="GY22" s="230"/>
      <c r="GZ22" s="230"/>
      <c r="HA22" s="230"/>
      <c r="HB22" s="230"/>
      <c r="HC22" s="230"/>
      <c r="HD22" s="210"/>
      <c r="HE22" s="230"/>
      <c r="HF22" s="230"/>
      <c r="HG22" s="230"/>
      <c r="HH22" s="230"/>
      <c r="HI22" s="230"/>
      <c r="HJ22" s="230"/>
      <c r="HK22" s="231"/>
      <c r="HL22" s="233"/>
      <c r="HM22" s="210"/>
      <c r="HN22" s="231">
        <v>3630.6318200000005</v>
      </c>
      <c r="HO22" s="232">
        <v>3593.2986300000007</v>
      </c>
      <c r="HP22" s="233">
        <v>755.85569999999996</v>
      </c>
    </row>
    <row r="23" spans="1:224" x14ac:dyDescent="0.3">
      <c r="A23" s="210"/>
      <c r="B23" s="229" t="s">
        <v>662</v>
      </c>
      <c r="C23" s="230"/>
      <c r="D23" s="231"/>
      <c r="E23" s="232"/>
      <c r="F23" s="232">
        <v>8.8258700000000001</v>
      </c>
      <c r="G23" s="233">
        <v>8.5166900000000005</v>
      </c>
      <c r="H23" s="231"/>
      <c r="I23" s="233"/>
      <c r="J23" s="231">
        <v>81.096100000000007</v>
      </c>
      <c r="K23" s="233"/>
      <c r="L23" s="231"/>
      <c r="M23" s="232"/>
      <c r="N23" s="232"/>
      <c r="O23" s="232"/>
      <c r="P23" s="232"/>
      <c r="Q23" s="232"/>
      <c r="R23" s="232"/>
      <c r="S23" s="233"/>
      <c r="T23" s="231">
        <v>18.14123</v>
      </c>
      <c r="U23" s="232">
        <v>19.191960000000002</v>
      </c>
      <c r="V23" s="233">
        <v>1.0612699999999999</v>
      </c>
      <c r="W23" s="230"/>
      <c r="X23" s="231"/>
      <c r="Y23" s="232"/>
      <c r="Z23" s="233">
        <v>23.060680000000001</v>
      </c>
      <c r="AA23" s="231"/>
      <c r="AB23" s="232"/>
      <c r="AC23" s="232"/>
      <c r="AD23" s="232"/>
      <c r="AE23" s="232">
        <v>11.413130000000001</v>
      </c>
      <c r="AF23" s="232">
        <v>23.889150000000001</v>
      </c>
      <c r="AG23" s="233">
        <v>10.22284</v>
      </c>
      <c r="AH23" s="230"/>
      <c r="AI23" s="230"/>
      <c r="AJ23" s="230">
        <v>175.92341999999999</v>
      </c>
      <c r="AK23" s="231"/>
      <c r="AL23" s="233">
        <v>7.8466800000000001</v>
      </c>
      <c r="AM23" s="231"/>
      <c r="AN23" s="233"/>
      <c r="AO23" s="230"/>
      <c r="AP23" s="231"/>
      <c r="AQ23" s="233"/>
      <c r="AR23" s="230"/>
      <c r="AS23" s="230"/>
      <c r="AT23" s="230"/>
      <c r="AU23" s="231"/>
      <c r="AV23" s="232"/>
      <c r="AW23" s="233"/>
      <c r="AX23" s="231"/>
      <c r="AY23" s="232"/>
      <c r="AZ23" s="232"/>
      <c r="BA23" s="232"/>
      <c r="BB23" s="232"/>
      <c r="BC23" s="233"/>
      <c r="BD23" s="231"/>
      <c r="BE23" s="233"/>
      <c r="BF23" s="230"/>
      <c r="BG23" s="231"/>
      <c r="BH23" s="232"/>
      <c r="BI23" s="233">
        <v>37.2194</v>
      </c>
      <c r="BJ23" s="231">
        <v>164.44227000000001</v>
      </c>
      <c r="BK23" s="232">
        <v>165.47058000000001</v>
      </c>
      <c r="BL23" s="232">
        <v>165.59853000000001</v>
      </c>
      <c r="BM23" s="232"/>
      <c r="BN23" s="232"/>
      <c r="BO23" s="232"/>
      <c r="BP23" s="232"/>
      <c r="BQ23" s="232">
        <v>566.32352000000003</v>
      </c>
      <c r="BR23" s="232"/>
      <c r="BS23" s="232">
        <v>110.49702000000001</v>
      </c>
      <c r="BT23" s="232">
        <v>206.49456000000001</v>
      </c>
      <c r="BU23" s="232">
        <v>206.11548999999999</v>
      </c>
      <c r="BV23" s="232">
        <v>205.99002999999999</v>
      </c>
      <c r="BW23" s="233"/>
      <c r="BX23" s="231">
        <v>17.41583</v>
      </c>
      <c r="BY23" s="233">
        <v>44.053669999999997</v>
      </c>
      <c r="BZ23" s="230"/>
      <c r="CA23" s="231"/>
      <c r="CB23" s="232"/>
      <c r="CC23" s="232"/>
      <c r="CD23" s="232"/>
      <c r="CE23" s="232"/>
      <c r="CF23" s="232">
        <v>118.14735</v>
      </c>
      <c r="CG23" s="232"/>
      <c r="CH23" s="232"/>
      <c r="CI23" s="232"/>
      <c r="CJ23" s="232"/>
      <c r="CK23" s="232"/>
      <c r="CL23" s="233">
        <v>191.19621000000001</v>
      </c>
      <c r="CM23" s="231">
        <v>180.55348000000001</v>
      </c>
      <c r="CN23" s="232">
        <v>180.52450999999999</v>
      </c>
      <c r="CO23" s="232">
        <v>181.33356000000001</v>
      </c>
      <c r="CP23" s="233">
        <v>181.02912000000001</v>
      </c>
      <c r="CQ23" s="231"/>
      <c r="CR23" s="233">
        <v>319.03766999999999</v>
      </c>
      <c r="CS23" s="231"/>
      <c r="CT23" s="233"/>
      <c r="CU23" s="231"/>
      <c r="CV23" s="232"/>
      <c r="CW23" s="234"/>
      <c r="CX23" s="231"/>
      <c r="CY23" s="232"/>
      <c r="CZ23" s="232"/>
      <c r="DA23" s="233"/>
      <c r="DB23" s="231"/>
      <c r="DC23" s="232"/>
      <c r="DD23" s="232"/>
      <c r="DE23" s="232"/>
      <c r="DF23" s="232"/>
      <c r="DG23" s="232"/>
      <c r="DH23" s="232"/>
      <c r="DI23" s="232"/>
      <c r="DJ23" s="232"/>
      <c r="DK23" s="232"/>
      <c r="DL23" s="232"/>
      <c r="DM23" s="233"/>
      <c r="DN23" s="235"/>
      <c r="DO23" s="236"/>
      <c r="DP23" s="236"/>
      <c r="DQ23" s="237"/>
      <c r="DR23" s="231"/>
      <c r="DS23" s="232"/>
      <c r="DT23" s="232"/>
      <c r="DU23" s="233"/>
      <c r="DV23" s="230"/>
      <c r="DW23" s="231"/>
      <c r="DX23" s="232"/>
      <c r="DY23" s="232"/>
      <c r="DZ23" s="232"/>
      <c r="EA23" s="232"/>
      <c r="EB23" s="234"/>
      <c r="EC23" s="210"/>
      <c r="ED23" s="230"/>
      <c r="EE23" s="230"/>
      <c r="EF23" s="230"/>
      <c r="EG23" s="230"/>
      <c r="EH23" s="230"/>
      <c r="EI23" s="230"/>
      <c r="EJ23" s="230"/>
      <c r="EK23" s="230"/>
      <c r="EL23" s="231"/>
      <c r="EM23" s="233"/>
      <c r="EN23" s="231"/>
      <c r="EO23" s="233"/>
      <c r="EP23" s="230"/>
      <c r="EQ23" s="230"/>
      <c r="ER23" s="230"/>
      <c r="ES23" s="230"/>
      <c r="ET23" s="230"/>
      <c r="EU23" s="230"/>
      <c r="EV23" s="230"/>
      <c r="EW23" s="230"/>
      <c r="EX23" s="230"/>
      <c r="EY23" s="230"/>
      <c r="EZ23" s="230"/>
      <c r="FA23" s="230"/>
      <c r="FB23" s="230"/>
      <c r="FC23" s="230"/>
      <c r="FD23" s="230"/>
      <c r="FE23" s="230"/>
      <c r="FF23" s="230"/>
      <c r="FG23" s="230"/>
      <c r="FH23" s="230"/>
      <c r="FI23" s="230"/>
      <c r="FJ23" s="230"/>
      <c r="FK23" s="230"/>
      <c r="FL23" s="230"/>
      <c r="FM23" s="231"/>
      <c r="FN23" s="232"/>
      <c r="FO23" s="232"/>
      <c r="FP23" s="233"/>
      <c r="FQ23" s="231"/>
      <c r="FR23" s="233"/>
      <c r="FS23" s="231"/>
      <c r="FT23" s="232"/>
      <c r="FU23" s="232"/>
      <c r="FV23" s="232"/>
      <c r="FW23" s="232"/>
      <c r="FX23" s="233"/>
      <c r="FY23" s="231"/>
      <c r="FZ23" s="233"/>
      <c r="GA23" s="231"/>
      <c r="GB23" s="232"/>
      <c r="GC23" s="232"/>
      <c r="GD23" s="233"/>
      <c r="GE23" s="230"/>
      <c r="GF23" s="230"/>
      <c r="GG23" s="230"/>
      <c r="GH23" s="231"/>
      <c r="GI23" s="232"/>
      <c r="GJ23" s="232"/>
      <c r="GK23" s="232"/>
      <c r="GL23" s="233"/>
      <c r="GM23" s="231"/>
      <c r="GN23" s="232"/>
      <c r="GO23" s="232"/>
      <c r="GP23" s="233"/>
      <c r="GQ23" s="230"/>
      <c r="GR23" s="231"/>
      <c r="GS23" s="232"/>
      <c r="GT23" s="233"/>
      <c r="GU23" s="210"/>
      <c r="GV23" s="230"/>
      <c r="GW23" s="230"/>
      <c r="GX23" s="230"/>
      <c r="GY23" s="230"/>
      <c r="GZ23" s="230"/>
      <c r="HA23" s="230"/>
      <c r="HB23" s="230"/>
      <c r="HC23" s="230"/>
      <c r="HD23" s="210"/>
      <c r="HE23" s="230"/>
      <c r="HF23" s="230"/>
      <c r="HG23" s="230"/>
      <c r="HH23" s="230"/>
      <c r="HI23" s="230"/>
      <c r="HJ23" s="230"/>
      <c r="HK23" s="231"/>
      <c r="HL23" s="233"/>
      <c r="HM23" s="210"/>
      <c r="HN23" s="231">
        <v>3630.6318200000005</v>
      </c>
      <c r="HO23" s="232">
        <v>3593.2986300000007</v>
      </c>
      <c r="HP23" s="233">
        <v>755.85569999999996</v>
      </c>
    </row>
    <row r="24" spans="1:224" x14ac:dyDescent="0.3">
      <c r="A24" s="210"/>
      <c r="B24" s="229" t="s">
        <v>663</v>
      </c>
      <c r="C24" s="230"/>
      <c r="D24" s="231"/>
      <c r="E24" s="232"/>
      <c r="F24" s="232">
        <v>8.8258700000000001</v>
      </c>
      <c r="G24" s="233">
        <v>8.5166900000000005</v>
      </c>
      <c r="H24" s="231"/>
      <c r="I24" s="233"/>
      <c r="J24" s="231">
        <v>81.096100000000007</v>
      </c>
      <c r="K24" s="233"/>
      <c r="L24" s="231"/>
      <c r="M24" s="232"/>
      <c r="N24" s="232"/>
      <c r="O24" s="232"/>
      <c r="P24" s="232"/>
      <c r="Q24" s="232"/>
      <c r="R24" s="232"/>
      <c r="S24" s="233"/>
      <c r="T24" s="231">
        <v>18.14123</v>
      </c>
      <c r="U24" s="232">
        <v>19.191960000000002</v>
      </c>
      <c r="V24" s="233">
        <v>1.0612699999999999</v>
      </c>
      <c r="W24" s="230"/>
      <c r="X24" s="231"/>
      <c r="Y24" s="232"/>
      <c r="Z24" s="233">
        <v>23.060680000000001</v>
      </c>
      <c r="AA24" s="231"/>
      <c r="AB24" s="232"/>
      <c r="AC24" s="232"/>
      <c r="AD24" s="232"/>
      <c r="AE24" s="232">
        <v>11.413130000000001</v>
      </c>
      <c r="AF24" s="232">
        <v>23.889150000000001</v>
      </c>
      <c r="AG24" s="233">
        <v>10.22284</v>
      </c>
      <c r="AH24" s="230"/>
      <c r="AI24" s="230"/>
      <c r="AJ24" s="230">
        <v>175.92341999999999</v>
      </c>
      <c r="AK24" s="231"/>
      <c r="AL24" s="233">
        <v>7.8466800000000001</v>
      </c>
      <c r="AM24" s="231"/>
      <c r="AN24" s="233"/>
      <c r="AO24" s="230"/>
      <c r="AP24" s="231"/>
      <c r="AQ24" s="233"/>
      <c r="AR24" s="230"/>
      <c r="AS24" s="230"/>
      <c r="AT24" s="230"/>
      <c r="AU24" s="231"/>
      <c r="AV24" s="232"/>
      <c r="AW24" s="233"/>
      <c r="AX24" s="231"/>
      <c r="AY24" s="232"/>
      <c r="AZ24" s="232"/>
      <c r="BA24" s="232"/>
      <c r="BB24" s="232"/>
      <c r="BC24" s="233"/>
      <c r="BD24" s="231"/>
      <c r="BE24" s="233"/>
      <c r="BF24" s="230"/>
      <c r="BG24" s="231"/>
      <c r="BH24" s="232"/>
      <c r="BI24" s="233">
        <v>37.2194</v>
      </c>
      <c r="BJ24" s="231">
        <v>164.44227000000001</v>
      </c>
      <c r="BK24" s="232">
        <v>165.47058000000001</v>
      </c>
      <c r="BL24" s="232">
        <v>165.59853000000001</v>
      </c>
      <c r="BM24" s="232"/>
      <c r="BN24" s="232"/>
      <c r="BO24" s="232"/>
      <c r="BP24" s="232"/>
      <c r="BQ24" s="232">
        <v>566.32352000000003</v>
      </c>
      <c r="BR24" s="232"/>
      <c r="BS24" s="232">
        <v>110.49702000000001</v>
      </c>
      <c r="BT24" s="232">
        <v>206.49456000000001</v>
      </c>
      <c r="BU24" s="232">
        <v>206.11548999999999</v>
      </c>
      <c r="BV24" s="232">
        <v>205.99002999999999</v>
      </c>
      <c r="BW24" s="233"/>
      <c r="BX24" s="231">
        <v>17.41583</v>
      </c>
      <c r="BY24" s="233">
        <v>44.053669999999997</v>
      </c>
      <c r="BZ24" s="230"/>
      <c r="CA24" s="231"/>
      <c r="CB24" s="232"/>
      <c r="CC24" s="232"/>
      <c r="CD24" s="232"/>
      <c r="CE24" s="232"/>
      <c r="CF24" s="232">
        <v>118.14735</v>
      </c>
      <c r="CG24" s="232"/>
      <c r="CH24" s="232"/>
      <c r="CI24" s="232"/>
      <c r="CJ24" s="232"/>
      <c r="CK24" s="232"/>
      <c r="CL24" s="233">
        <v>191.19621000000001</v>
      </c>
      <c r="CM24" s="231">
        <v>180.55348000000001</v>
      </c>
      <c r="CN24" s="232">
        <v>180.52450999999999</v>
      </c>
      <c r="CO24" s="232">
        <v>181.33356000000001</v>
      </c>
      <c r="CP24" s="233">
        <v>181.02912000000001</v>
      </c>
      <c r="CQ24" s="231"/>
      <c r="CR24" s="233">
        <v>319.03766999999999</v>
      </c>
      <c r="CS24" s="231"/>
      <c r="CT24" s="233"/>
      <c r="CU24" s="231"/>
      <c r="CV24" s="232"/>
      <c r="CW24" s="234"/>
      <c r="CX24" s="231"/>
      <c r="CY24" s="232"/>
      <c r="CZ24" s="232"/>
      <c r="DA24" s="233"/>
      <c r="DB24" s="231"/>
      <c r="DC24" s="232"/>
      <c r="DD24" s="232"/>
      <c r="DE24" s="232"/>
      <c r="DF24" s="232"/>
      <c r="DG24" s="232"/>
      <c r="DH24" s="232"/>
      <c r="DI24" s="232"/>
      <c r="DJ24" s="232"/>
      <c r="DK24" s="232"/>
      <c r="DL24" s="232"/>
      <c r="DM24" s="233"/>
      <c r="DN24" s="235"/>
      <c r="DO24" s="236"/>
      <c r="DP24" s="236"/>
      <c r="DQ24" s="237"/>
      <c r="DR24" s="231"/>
      <c r="DS24" s="232"/>
      <c r="DT24" s="232"/>
      <c r="DU24" s="233"/>
      <c r="DV24" s="230"/>
      <c r="DW24" s="231"/>
      <c r="DX24" s="232"/>
      <c r="DY24" s="232"/>
      <c r="DZ24" s="232"/>
      <c r="EA24" s="232"/>
      <c r="EB24" s="234"/>
      <c r="EC24" s="210"/>
      <c r="ED24" s="230"/>
      <c r="EE24" s="230"/>
      <c r="EF24" s="230"/>
      <c r="EG24" s="230"/>
      <c r="EH24" s="230"/>
      <c r="EI24" s="230"/>
      <c r="EJ24" s="230"/>
      <c r="EK24" s="230"/>
      <c r="EL24" s="231"/>
      <c r="EM24" s="233"/>
      <c r="EN24" s="231"/>
      <c r="EO24" s="233"/>
      <c r="EP24" s="230"/>
      <c r="EQ24" s="230"/>
      <c r="ER24" s="230"/>
      <c r="ES24" s="230"/>
      <c r="ET24" s="230"/>
      <c r="EU24" s="230"/>
      <c r="EV24" s="230"/>
      <c r="EW24" s="230"/>
      <c r="EX24" s="230"/>
      <c r="EY24" s="230"/>
      <c r="EZ24" s="230"/>
      <c r="FA24" s="230"/>
      <c r="FB24" s="230"/>
      <c r="FC24" s="230"/>
      <c r="FD24" s="230"/>
      <c r="FE24" s="230"/>
      <c r="FF24" s="230"/>
      <c r="FG24" s="230"/>
      <c r="FH24" s="230"/>
      <c r="FI24" s="230"/>
      <c r="FJ24" s="230"/>
      <c r="FK24" s="230"/>
      <c r="FL24" s="230"/>
      <c r="FM24" s="231"/>
      <c r="FN24" s="232"/>
      <c r="FO24" s="232"/>
      <c r="FP24" s="233"/>
      <c r="FQ24" s="231"/>
      <c r="FR24" s="233"/>
      <c r="FS24" s="231"/>
      <c r="FT24" s="232"/>
      <c r="FU24" s="232"/>
      <c r="FV24" s="232"/>
      <c r="FW24" s="232"/>
      <c r="FX24" s="233"/>
      <c r="FY24" s="231"/>
      <c r="FZ24" s="233"/>
      <c r="GA24" s="231"/>
      <c r="GB24" s="232"/>
      <c r="GC24" s="232"/>
      <c r="GD24" s="233"/>
      <c r="GE24" s="230"/>
      <c r="GF24" s="230"/>
      <c r="GG24" s="230"/>
      <c r="GH24" s="231"/>
      <c r="GI24" s="232"/>
      <c r="GJ24" s="232"/>
      <c r="GK24" s="232"/>
      <c r="GL24" s="233"/>
      <c r="GM24" s="231"/>
      <c r="GN24" s="232"/>
      <c r="GO24" s="232"/>
      <c r="GP24" s="233"/>
      <c r="GQ24" s="230"/>
      <c r="GR24" s="231"/>
      <c r="GS24" s="232"/>
      <c r="GT24" s="233"/>
      <c r="GU24" s="210"/>
      <c r="GV24" s="230"/>
      <c r="GW24" s="230"/>
      <c r="GX24" s="230"/>
      <c r="GY24" s="230"/>
      <c r="GZ24" s="230"/>
      <c r="HA24" s="230"/>
      <c r="HB24" s="230"/>
      <c r="HC24" s="230"/>
      <c r="HD24" s="210"/>
      <c r="HE24" s="230"/>
      <c r="HF24" s="230"/>
      <c r="HG24" s="230"/>
      <c r="HH24" s="230"/>
      <c r="HI24" s="230"/>
      <c r="HJ24" s="230"/>
      <c r="HK24" s="231"/>
      <c r="HL24" s="233"/>
      <c r="HM24" s="210"/>
      <c r="HN24" s="231">
        <v>3630.6318200000005</v>
      </c>
      <c r="HO24" s="232">
        <v>3593.2986300000007</v>
      </c>
      <c r="HP24" s="233">
        <v>755.85569999999996</v>
      </c>
    </row>
    <row r="25" spans="1:224" x14ac:dyDescent="0.3">
      <c r="A25" s="210"/>
      <c r="B25" s="229" t="s">
        <v>664</v>
      </c>
      <c r="C25" s="230"/>
      <c r="D25" s="231"/>
      <c r="E25" s="232"/>
      <c r="F25" s="232">
        <v>8.8258700000000001</v>
      </c>
      <c r="G25" s="233">
        <v>8.5166900000000005</v>
      </c>
      <c r="H25" s="231"/>
      <c r="I25" s="233"/>
      <c r="J25" s="231">
        <v>81.096100000000007</v>
      </c>
      <c r="K25" s="233"/>
      <c r="L25" s="231"/>
      <c r="M25" s="232"/>
      <c r="N25" s="232"/>
      <c r="O25" s="232"/>
      <c r="P25" s="232"/>
      <c r="Q25" s="232"/>
      <c r="R25" s="232"/>
      <c r="S25" s="233"/>
      <c r="T25" s="231">
        <v>18.14123</v>
      </c>
      <c r="U25" s="232">
        <v>19.191960000000002</v>
      </c>
      <c r="V25" s="233">
        <v>1.0612699999999999</v>
      </c>
      <c r="W25" s="230"/>
      <c r="X25" s="231"/>
      <c r="Y25" s="232"/>
      <c r="Z25" s="233">
        <v>23.060680000000001</v>
      </c>
      <c r="AA25" s="231"/>
      <c r="AB25" s="232"/>
      <c r="AC25" s="232"/>
      <c r="AD25" s="232"/>
      <c r="AE25" s="232">
        <v>11.413130000000001</v>
      </c>
      <c r="AF25" s="232">
        <v>23.889150000000001</v>
      </c>
      <c r="AG25" s="233">
        <v>10.22284</v>
      </c>
      <c r="AH25" s="230"/>
      <c r="AI25" s="230"/>
      <c r="AJ25" s="230">
        <v>175.92341999999999</v>
      </c>
      <c r="AK25" s="231"/>
      <c r="AL25" s="233">
        <v>7.8466800000000001</v>
      </c>
      <c r="AM25" s="231"/>
      <c r="AN25" s="233"/>
      <c r="AO25" s="230"/>
      <c r="AP25" s="231"/>
      <c r="AQ25" s="233"/>
      <c r="AR25" s="230"/>
      <c r="AS25" s="230"/>
      <c r="AT25" s="230"/>
      <c r="AU25" s="231"/>
      <c r="AV25" s="232"/>
      <c r="AW25" s="233"/>
      <c r="AX25" s="231"/>
      <c r="AY25" s="232"/>
      <c r="AZ25" s="232"/>
      <c r="BA25" s="232"/>
      <c r="BB25" s="232"/>
      <c r="BC25" s="233"/>
      <c r="BD25" s="231"/>
      <c r="BE25" s="233"/>
      <c r="BF25" s="230"/>
      <c r="BG25" s="231"/>
      <c r="BH25" s="232"/>
      <c r="BI25" s="233">
        <v>37.2194</v>
      </c>
      <c r="BJ25" s="231">
        <v>164.44227000000001</v>
      </c>
      <c r="BK25" s="232">
        <v>165.47058000000001</v>
      </c>
      <c r="BL25" s="232">
        <v>165.59853000000001</v>
      </c>
      <c r="BM25" s="232"/>
      <c r="BN25" s="232"/>
      <c r="BO25" s="232"/>
      <c r="BP25" s="232"/>
      <c r="BQ25" s="232">
        <v>566.32352000000003</v>
      </c>
      <c r="BR25" s="232"/>
      <c r="BS25" s="232">
        <v>110.49702000000001</v>
      </c>
      <c r="BT25" s="232">
        <v>206.49456000000001</v>
      </c>
      <c r="BU25" s="232">
        <v>206.11548999999999</v>
      </c>
      <c r="BV25" s="232">
        <v>205.99002999999999</v>
      </c>
      <c r="BW25" s="233"/>
      <c r="BX25" s="231">
        <v>17.41583</v>
      </c>
      <c r="BY25" s="233">
        <v>44.053669999999997</v>
      </c>
      <c r="BZ25" s="230"/>
      <c r="CA25" s="231"/>
      <c r="CB25" s="232"/>
      <c r="CC25" s="232"/>
      <c r="CD25" s="232"/>
      <c r="CE25" s="232"/>
      <c r="CF25" s="232">
        <v>118.14735</v>
      </c>
      <c r="CG25" s="232"/>
      <c r="CH25" s="232"/>
      <c r="CI25" s="232"/>
      <c r="CJ25" s="232"/>
      <c r="CK25" s="232"/>
      <c r="CL25" s="233">
        <v>191.19621000000001</v>
      </c>
      <c r="CM25" s="231">
        <v>180.55348000000001</v>
      </c>
      <c r="CN25" s="232">
        <v>180.52450999999999</v>
      </c>
      <c r="CO25" s="232">
        <v>181.33356000000001</v>
      </c>
      <c r="CP25" s="233">
        <v>181.02912000000001</v>
      </c>
      <c r="CQ25" s="231"/>
      <c r="CR25" s="233">
        <v>319.03766999999999</v>
      </c>
      <c r="CS25" s="231"/>
      <c r="CT25" s="233"/>
      <c r="CU25" s="231"/>
      <c r="CV25" s="232"/>
      <c r="CW25" s="234"/>
      <c r="CX25" s="231"/>
      <c r="CY25" s="232"/>
      <c r="CZ25" s="232"/>
      <c r="DA25" s="233"/>
      <c r="DB25" s="231"/>
      <c r="DC25" s="232"/>
      <c r="DD25" s="232"/>
      <c r="DE25" s="232"/>
      <c r="DF25" s="232"/>
      <c r="DG25" s="232"/>
      <c r="DH25" s="232"/>
      <c r="DI25" s="232"/>
      <c r="DJ25" s="232"/>
      <c r="DK25" s="232"/>
      <c r="DL25" s="232"/>
      <c r="DM25" s="233"/>
      <c r="DN25" s="235"/>
      <c r="DO25" s="236"/>
      <c r="DP25" s="236"/>
      <c r="DQ25" s="237"/>
      <c r="DR25" s="231"/>
      <c r="DS25" s="232"/>
      <c r="DT25" s="232"/>
      <c r="DU25" s="233"/>
      <c r="DV25" s="230"/>
      <c r="DW25" s="231"/>
      <c r="DX25" s="232"/>
      <c r="DY25" s="232"/>
      <c r="DZ25" s="232"/>
      <c r="EA25" s="232"/>
      <c r="EB25" s="234"/>
      <c r="EC25" s="210"/>
      <c r="ED25" s="230"/>
      <c r="EE25" s="230"/>
      <c r="EF25" s="230"/>
      <c r="EG25" s="230"/>
      <c r="EH25" s="230"/>
      <c r="EI25" s="230"/>
      <c r="EJ25" s="230"/>
      <c r="EK25" s="230"/>
      <c r="EL25" s="231"/>
      <c r="EM25" s="233"/>
      <c r="EN25" s="231"/>
      <c r="EO25" s="233"/>
      <c r="EP25" s="230"/>
      <c r="EQ25" s="230"/>
      <c r="ER25" s="230"/>
      <c r="ES25" s="230"/>
      <c r="ET25" s="230"/>
      <c r="EU25" s="230"/>
      <c r="EV25" s="230"/>
      <c r="EW25" s="230"/>
      <c r="EX25" s="230"/>
      <c r="EY25" s="230"/>
      <c r="EZ25" s="230"/>
      <c r="FA25" s="230"/>
      <c r="FB25" s="230"/>
      <c r="FC25" s="230"/>
      <c r="FD25" s="230"/>
      <c r="FE25" s="230"/>
      <c r="FF25" s="230"/>
      <c r="FG25" s="230"/>
      <c r="FH25" s="230"/>
      <c r="FI25" s="230"/>
      <c r="FJ25" s="230"/>
      <c r="FK25" s="230"/>
      <c r="FL25" s="230"/>
      <c r="FM25" s="231"/>
      <c r="FN25" s="232"/>
      <c r="FO25" s="232"/>
      <c r="FP25" s="233"/>
      <c r="FQ25" s="231"/>
      <c r="FR25" s="233"/>
      <c r="FS25" s="231"/>
      <c r="FT25" s="232"/>
      <c r="FU25" s="232"/>
      <c r="FV25" s="232"/>
      <c r="FW25" s="232"/>
      <c r="FX25" s="233"/>
      <c r="FY25" s="231"/>
      <c r="FZ25" s="233"/>
      <c r="GA25" s="231"/>
      <c r="GB25" s="232"/>
      <c r="GC25" s="232"/>
      <c r="GD25" s="233"/>
      <c r="GE25" s="230"/>
      <c r="GF25" s="230"/>
      <c r="GG25" s="230"/>
      <c r="GH25" s="231"/>
      <c r="GI25" s="232"/>
      <c r="GJ25" s="232"/>
      <c r="GK25" s="232"/>
      <c r="GL25" s="233"/>
      <c r="GM25" s="231"/>
      <c r="GN25" s="232"/>
      <c r="GO25" s="232"/>
      <c r="GP25" s="233"/>
      <c r="GQ25" s="230"/>
      <c r="GR25" s="231"/>
      <c r="GS25" s="232"/>
      <c r="GT25" s="233"/>
      <c r="GU25" s="210"/>
      <c r="GV25" s="230"/>
      <c r="GW25" s="230"/>
      <c r="GX25" s="230"/>
      <c r="GY25" s="230"/>
      <c r="GZ25" s="230"/>
      <c r="HA25" s="230"/>
      <c r="HB25" s="230"/>
      <c r="HC25" s="230"/>
      <c r="HD25" s="210"/>
      <c r="HE25" s="230"/>
      <c r="HF25" s="230"/>
      <c r="HG25" s="230"/>
      <c r="HH25" s="230"/>
      <c r="HI25" s="230"/>
      <c r="HJ25" s="230"/>
      <c r="HK25" s="231"/>
      <c r="HL25" s="233"/>
      <c r="HM25" s="210"/>
      <c r="HN25" s="231">
        <v>3630.6318200000005</v>
      </c>
      <c r="HO25" s="232">
        <v>3593.2986300000007</v>
      </c>
      <c r="HP25" s="233">
        <v>755.85569999999996</v>
      </c>
    </row>
    <row r="26" spans="1:224" x14ac:dyDescent="0.3">
      <c r="A26" s="210"/>
      <c r="B26" s="229" t="s">
        <v>665</v>
      </c>
      <c r="C26" s="230"/>
      <c r="D26" s="231"/>
      <c r="E26" s="232"/>
      <c r="F26" s="232">
        <v>8.8258700000000001</v>
      </c>
      <c r="G26" s="233">
        <v>8.5166900000000005</v>
      </c>
      <c r="H26" s="231"/>
      <c r="I26" s="233"/>
      <c r="J26" s="231">
        <v>81.096100000000007</v>
      </c>
      <c r="K26" s="233"/>
      <c r="L26" s="231"/>
      <c r="M26" s="232"/>
      <c r="N26" s="232"/>
      <c r="O26" s="232"/>
      <c r="P26" s="232"/>
      <c r="Q26" s="232"/>
      <c r="R26" s="232"/>
      <c r="S26" s="233"/>
      <c r="T26" s="231">
        <v>18.14123</v>
      </c>
      <c r="U26" s="232">
        <v>19.191960000000002</v>
      </c>
      <c r="V26" s="233">
        <v>1.0612699999999999</v>
      </c>
      <c r="W26" s="230"/>
      <c r="X26" s="231"/>
      <c r="Y26" s="232"/>
      <c r="Z26" s="233">
        <v>23.060680000000001</v>
      </c>
      <c r="AA26" s="231"/>
      <c r="AB26" s="232"/>
      <c r="AC26" s="232"/>
      <c r="AD26" s="232"/>
      <c r="AE26" s="232">
        <v>11.413130000000001</v>
      </c>
      <c r="AF26" s="232">
        <v>23.889150000000001</v>
      </c>
      <c r="AG26" s="233">
        <v>10.22284</v>
      </c>
      <c r="AH26" s="230"/>
      <c r="AI26" s="230"/>
      <c r="AJ26" s="230">
        <v>175.92341999999999</v>
      </c>
      <c r="AK26" s="231"/>
      <c r="AL26" s="233">
        <v>7.8466800000000001</v>
      </c>
      <c r="AM26" s="231"/>
      <c r="AN26" s="233"/>
      <c r="AO26" s="230"/>
      <c r="AP26" s="231"/>
      <c r="AQ26" s="233"/>
      <c r="AR26" s="230"/>
      <c r="AS26" s="230"/>
      <c r="AT26" s="230"/>
      <c r="AU26" s="231"/>
      <c r="AV26" s="232"/>
      <c r="AW26" s="233"/>
      <c r="AX26" s="231"/>
      <c r="AY26" s="232"/>
      <c r="AZ26" s="232"/>
      <c r="BA26" s="232"/>
      <c r="BB26" s="232"/>
      <c r="BC26" s="233"/>
      <c r="BD26" s="231"/>
      <c r="BE26" s="233"/>
      <c r="BF26" s="230"/>
      <c r="BG26" s="231"/>
      <c r="BH26" s="232"/>
      <c r="BI26" s="233">
        <v>37.2194</v>
      </c>
      <c r="BJ26" s="231">
        <v>164.44227000000001</v>
      </c>
      <c r="BK26" s="232">
        <v>165.47058000000001</v>
      </c>
      <c r="BL26" s="232">
        <v>165.59853000000001</v>
      </c>
      <c r="BM26" s="232"/>
      <c r="BN26" s="232"/>
      <c r="BO26" s="232"/>
      <c r="BP26" s="232"/>
      <c r="BQ26" s="232">
        <v>566.32352000000003</v>
      </c>
      <c r="BR26" s="232"/>
      <c r="BS26" s="232">
        <v>110.49702000000001</v>
      </c>
      <c r="BT26" s="232">
        <v>206.49456000000001</v>
      </c>
      <c r="BU26" s="232">
        <v>206.11548999999999</v>
      </c>
      <c r="BV26" s="232">
        <v>205.99002999999999</v>
      </c>
      <c r="BW26" s="233"/>
      <c r="BX26" s="231">
        <v>17.41583</v>
      </c>
      <c r="BY26" s="233">
        <v>44.053669999999997</v>
      </c>
      <c r="BZ26" s="230"/>
      <c r="CA26" s="231"/>
      <c r="CB26" s="232"/>
      <c r="CC26" s="232"/>
      <c r="CD26" s="232"/>
      <c r="CE26" s="232"/>
      <c r="CF26" s="232">
        <v>118.14735</v>
      </c>
      <c r="CG26" s="232"/>
      <c r="CH26" s="232"/>
      <c r="CI26" s="232"/>
      <c r="CJ26" s="232"/>
      <c r="CK26" s="232"/>
      <c r="CL26" s="233">
        <v>191.19621000000001</v>
      </c>
      <c r="CM26" s="231">
        <v>180.55348000000001</v>
      </c>
      <c r="CN26" s="232">
        <v>180.52450999999999</v>
      </c>
      <c r="CO26" s="232">
        <v>181.33356000000001</v>
      </c>
      <c r="CP26" s="233">
        <v>181.02912000000001</v>
      </c>
      <c r="CQ26" s="231"/>
      <c r="CR26" s="233">
        <v>319.03766999999999</v>
      </c>
      <c r="CS26" s="231"/>
      <c r="CT26" s="233"/>
      <c r="CU26" s="231"/>
      <c r="CV26" s="232"/>
      <c r="CW26" s="234"/>
      <c r="CX26" s="231"/>
      <c r="CY26" s="232"/>
      <c r="CZ26" s="232"/>
      <c r="DA26" s="233"/>
      <c r="DB26" s="231"/>
      <c r="DC26" s="232"/>
      <c r="DD26" s="232"/>
      <c r="DE26" s="232"/>
      <c r="DF26" s="232"/>
      <c r="DG26" s="232"/>
      <c r="DH26" s="232"/>
      <c r="DI26" s="232"/>
      <c r="DJ26" s="232"/>
      <c r="DK26" s="232"/>
      <c r="DL26" s="232"/>
      <c r="DM26" s="233"/>
      <c r="DN26" s="235"/>
      <c r="DO26" s="236"/>
      <c r="DP26" s="236"/>
      <c r="DQ26" s="237"/>
      <c r="DR26" s="231"/>
      <c r="DS26" s="232"/>
      <c r="DT26" s="232"/>
      <c r="DU26" s="233"/>
      <c r="DV26" s="230"/>
      <c r="DW26" s="231"/>
      <c r="DX26" s="232"/>
      <c r="DY26" s="232"/>
      <c r="DZ26" s="232"/>
      <c r="EA26" s="232"/>
      <c r="EB26" s="234"/>
      <c r="EC26" s="210"/>
      <c r="ED26" s="230"/>
      <c r="EE26" s="230"/>
      <c r="EF26" s="230"/>
      <c r="EG26" s="230"/>
      <c r="EH26" s="230"/>
      <c r="EI26" s="230"/>
      <c r="EJ26" s="230"/>
      <c r="EK26" s="230"/>
      <c r="EL26" s="231"/>
      <c r="EM26" s="233"/>
      <c r="EN26" s="231"/>
      <c r="EO26" s="233"/>
      <c r="EP26" s="230"/>
      <c r="EQ26" s="230"/>
      <c r="ER26" s="230"/>
      <c r="ES26" s="230"/>
      <c r="ET26" s="230"/>
      <c r="EU26" s="230"/>
      <c r="EV26" s="230"/>
      <c r="EW26" s="230"/>
      <c r="EX26" s="230"/>
      <c r="EY26" s="230"/>
      <c r="EZ26" s="230"/>
      <c r="FA26" s="230"/>
      <c r="FB26" s="230"/>
      <c r="FC26" s="230"/>
      <c r="FD26" s="230"/>
      <c r="FE26" s="230"/>
      <c r="FF26" s="230"/>
      <c r="FG26" s="230"/>
      <c r="FH26" s="230"/>
      <c r="FI26" s="230"/>
      <c r="FJ26" s="230"/>
      <c r="FK26" s="230"/>
      <c r="FL26" s="230"/>
      <c r="FM26" s="231"/>
      <c r="FN26" s="232"/>
      <c r="FO26" s="232"/>
      <c r="FP26" s="233"/>
      <c r="FQ26" s="231"/>
      <c r="FR26" s="233"/>
      <c r="FS26" s="231"/>
      <c r="FT26" s="232"/>
      <c r="FU26" s="232"/>
      <c r="FV26" s="232"/>
      <c r="FW26" s="232"/>
      <c r="FX26" s="233"/>
      <c r="FY26" s="231"/>
      <c r="FZ26" s="233"/>
      <c r="GA26" s="231"/>
      <c r="GB26" s="232"/>
      <c r="GC26" s="232"/>
      <c r="GD26" s="233"/>
      <c r="GE26" s="230"/>
      <c r="GF26" s="230"/>
      <c r="GG26" s="230"/>
      <c r="GH26" s="231"/>
      <c r="GI26" s="232"/>
      <c r="GJ26" s="232"/>
      <c r="GK26" s="232"/>
      <c r="GL26" s="233"/>
      <c r="GM26" s="231"/>
      <c r="GN26" s="232"/>
      <c r="GO26" s="232"/>
      <c r="GP26" s="233"/>
      <c r="GQ26" s="230"/>
      <c r="GR26" s="231"/>
      <c r="GS26" s="232"/>
      <c r="GT26" s="233"/>
      <c r="GU26" s="210"/>
      <c r="GV26" s="230"/>
      <c r="GW26" s="230"/>
      <c r="GX26" s="230"/>
      <c r="GY26" s="230"/>
      <c r="GZ26" s="230"/>
      <c r="HA26" s="230"/>
      <c r="HB26" s="230"/>
      <c r="HC26" s="230"/>
      <c r="HD26" s="210"/>
      <c r="HE26" s="230"/>
      <c r="HF26" s="230"/>
      <c r="HG26" s="230"/>
      <c r="HH26" s="230"/>
      <c r="HI26" s="230"/>
      <c r="HJ26" s="230"/>
      <c r="HK26" s="231"/>
      <c r="HL26" s="233"/>
      <c r="HM26" s="210"/>
      <c r="HN26" s="231">
        <v>3630.6318200000005</v>
      </c>
      <c r="HO26" s="232">
        <v>3593.2986300000007</v>
      </c>
      <c r="HP26" s="233">
        <v>755.85569999999996</v>
      </c>
    </row>
    <row r="27" spans="1:224" x14ac:dyDescent="0.3">
      <c r="A27" s="210"/>
      <c r="B27" s="229" t="s">
        <v>666</v>
      </c>
      <c r="C27" s="230"/>
      <c r="D27" s="231"/>
      <c r="E27" s="232"/>
      <c r="F27" s="232">
        <v>8.8258700000000001</v>
      </c>
      <c r="G27" s="233">
        <v>8.5166900000000005</v>
      </c>
      <c r="H27" s="231"/>
      <c r="I27" s="233"/>
      <c r="J27" s="231">
        <v>81.096100000000007</v>
      </c>
      <c r="K27" s="233"/>
      <c r="L27" s="231"/>
      <c r="M27" s="232"/>
      <c r="N27" s="232"/>
      <c r="O27" s="232"/>
      <c r="P27" s="232"/>
      <c r="Q27" s="232"/>
      <c r="R27" s="232"/>
      <c r="S27" s="233"/>
      <c r="T27" s="231">
        <v>18.14123</v>
      </c>
      <c r="U27" s="232">
        <v>19.191960000000002</v>
      </c>
      <c r="V27" s="233">
        <v>1.0612699999999999</v>
      </c>
      <c r="W27" s="230"/>
      <c r="X27" s="231"/>
      <c r="Y27" s="232"/>
      <c r="Z27" s="233">
        <v>23.060680000000001</v>
      </c>
      <c r="AA27" s="231"/>
      <c r="AB27" s="232"/>
      <c r="AC27" s="232"/>
      <c r="AD27" s="232"/>
      <c r="AE27" s="232">
        <v>11.413130000000001</v>
      </c>
      <c r="AF27" s="232">
        <v>23.889150000000001</v>
      </c>
      <c r="AG27" s="233">
        <v>10.22284</v>
      </c>
      <c r="AH27" s="230"/>
      <c r="AI27" s="230"/>
      <c r="AJ27" s="230">
        <v>175.92341999999999</v>
      </c>
      <c r="AK27" s="231"/>
      <c r="AL27" s="233">
        <v>7.8466800000000001</v>
      </c>
      <c r="AM27" s="231"/>
      <c r="AN27" s="233"/>
      <c r="AO27" s="230"/>
      <c r="AP27" s="231"/>
      <c r="AQ27" s="233"/>
      <c r="AR27" s="230"/>
      <c r="AS27" s="230"/>
      <c r="AT27" s="230"/>
      <c r="AU27" s="231"/>
      <c r="AV27" s="232"/>
      <c r="AW27" s="233"/>
      <c r="AX27" s="231"/>
      <c r="AY27" s="232"/>
      <c r="AZ27" s="232"/>
      <c r="BA27" s="232"/>
      <c r="BB27" s="232"/>
      <c r="BC27" s="233"/>
      <c r="BD27" s="231"/>
      <c r="BE27" s="233"/>
      <c r="BF27" s="230"/>
      <c r="BG27" s="231"/>
      <c r="BH27" s="232"/>
      <c r="BI27" s="233">
        <v>37.2194</v>
      </c>
      <c r="BJ27" s="231">
        <v>164.44227000000001</v>
      </c>
      <c r="BK27" s="232">
        <v>165.47058000000001</v>
      </c>
      <c r="BL27" s="232">
        <v>165.59853000000001</v>
      </c>
      <c r="BM27" s="232"/>
      <c r="BN27" s="232"/>
      <c r="BO27" s="232"/>
      <c r="BP27" s="232"/>
      <c r="BQ27" s="232">
        <v>566.32352000000003</v>
      </c>
      <c r="BR27" s="232"/>
      <c r="BS27" s="232">
        <v>110.49702000000001</v>
      </c>
      <c r="BT27" s="232">
        <v>206.49456000000001</v>
      </c>
      <c r="BU27" s="232">
        <v>206.11548999999999</v>
      </c>
      <c r="BV27" s="232">
        <v>205.99002999999999</v>
      </c>
      <c r="BW27" s="233"/>
      <c r="BX27" s="231">
        <v>17.41583</v>
      </c>
      <c r="BY27" s="233">
        <v>44.053669999999997</v>
      </c>
      <c r="BZ27" s="230"/>
      <c r="CA27" s="231"/>
      <c r="CB27" s="232"/>
      <c r="CC27" s="232"/>
      <c r="CD27" s="232"/>
      <c r="CE27" s="232"/>
      <c r="CF27" s="232">
        <v>118.14735</v>
      </c>
      <c r="CG27" s="232"/>
      <c r="CH27" s="232"/>
      <c r="CI27" s="232"/>
      <c r="CJ27" s="232"/>
      <c r="CK27" s="232"/>
      <c r="CL27" s="233">
        <v>191.19621000000001</v>
      </c>
      <c r="CM27" s="231">
        <v>180.55348000000001</v>
      </c>
      <c r="CN27" s="232">
        <v>180.52450999999999</v>
      </c>
      <c r="CO27" s="232">
        <v>181.33356000000001</v>
      </c>
      <c r="CP27" s="233">
        <v>181.02912000000001</v>
      </c>
      <c r="CQ27" s="231"/>
      <c r="CR27" s="233">
        <v>319.03766999999999</v>
      </c>
      <c r="CS27" s="231"/>
      <c r="CT27" s="233"/>
      <c r="CU27" s="231"/>
      <c r="CV27" s="232"/>
      <c r="CW27" s="234"/>
      <c r="CX27" s="231"/>
      <c r="CY27" s="232"/>
      <c r="CZ27" s="232"/>
      <c r="DA27" s="233"/>
      <c r="DB27" s="231"/>
      <c r="DC27" s="232"/>
      <c r="DD27" s="232"/>
      <c r="DE27" s="232"/>
      <c r="DF27" s="232"/>
      <c r="DG27" s="232"/>
      <c r="DH27" s="232"/>
      <c r="DI27" s="232"/>
      <c r="DJ27" s="232"/>
      <c r="DK27" s="232"/>
      <c r="DL27" s="232"/>
      <c r="DM27" s="233"/>
      <c r="DN27" s="235"/>
      <c r="DO27" s="236"/>
      <c r="DP27" s="236"/>
      <c r="DQ27" s="237"/>
      <c r="DR27" s="231"/>
      <c r="DS27" s="232"/>
      <c r="DT27" s="232"/>
      <c r="DU27" s="233"/>
      <c r="DV27" s="230"/>
      <c r="DW27" s="231"/>
      <c r="DX27" s="232"/>
      <c r="DY27" s="232"/>
      <c r="DZ27" s="232"/>
      <c r="EA27" s="232"/>
      <c r="EB27" s="234"/>
      <c r="EC27" s="210"/>
      <c r="ED27" s="230"/>
      <c r="EE27" s="230"/>
      <c r="EF27" s="230"/>
      <c r="EG27" s="230"/>
      <c r="EH27" s="230"/>
      <c r="EI27" s="230"/>
      <c r="EJ27" s="230"/>
      <c r="EK27" s="230"/>
      <c r="EL27" s="231"/>
      <c r="EM27" s="233"/>
      <c r="EN27" s="231"/>
      <c r="EO27" s="233"/>
      <c r="EP27" s="230"/>
      <c r="EQ27" s="230"/>
      <c r="ER27" s="230"/>
      <c r="ES27" s="230"/>
      <c r="ET27" s="230"/>
      <c r="EU27" s="230"/>
      <c r="EV27" s="230"/>
      <c r="EW27" s="230"/>
      <c r="EX27" s="230"/>
      <c r="EY27" s="230"/>
      <c r="EZ27" s="230"/>
      <c r="FA27" s="230"/>
      <c r="FB27" s="230"/>
      <c r="FC27" s="230"/>
      <c r="FD27" s="230"/>
      <c r="FE27" s="230"/>
      <c r="FF27" s="230"/>
      <c r="FG27" s="230"/>
      <c r="FH27" s="230"/>
      <c r="FI27" s="230"/>
      <c r="FJ27" s="230"/>
      <c r="FK27" s="230"/>
      <c r="FL27" s="230"/>
      <c r="FM27" s="231"/>
      <c r="FN27" s="232"/>
      <c r="FO27" s="232"/>
      <c r="FP27" s="233"/>
      <c r="FQ27" s="231"/>
      <c r="FR27" s="233"/>
      <c r="FS27" s="231"/>
      <c r="FT27" s="232"/>
      <c r="FU27" s="232"/>
      <c r="FV27" s="232"/>
      <c r="FW27" s="232"/>
      <c r="FX27" s="233"/>
      <c r="FY27" s="231"/>
      <c r="FZ27" s="233"/>
      <c r="GA27" s="231"/>
      <c r="GB27" s="232"/>
      <c r="GC27" s="232"/>
      <c r="GD27" s="233"/>
      <c r="GE27" s="230"/>
      <c r="GF27" s="230"/>
      <c r="GG27" s="230"/>
      <c r="GH27" s="231"/>
      <c r="GI27" s="232"/>
      <c r="GJ27" s="232"/>
      <c r="GK27" s="232"/>
      <c r="GL27" s="233"/>
      <c r="GM27" s="231"/>
      <c r="GN27" s="232"/>
      <c r="GO27" s="232"/>
      <c r="GP27" s="233"/>
      <c r="GQ27" s="230"/>
      <c r="GR27" s="231"/>
      <c r="GS27" s="232"/>
      <c r="GT27" s="233"/>
      <c r="GU27" s="210"/>
      <c r="GV27" s="230"/>
      <c r="GW27" s="230"/>
      <c r="GX27" s="230"/>
      <c r="GY27" s="230"/>
      <c r="GZ27" s="230"/>
      <c r="HA27" s="230"/>
      <c r="HB27" s="230"/>
      <c r="HC27" s="230"/>
      <c r="HD27" s="210"/>
      <c r="HE27" s="230"/>
      <c r="HF27" s="230"/>
      <c r="HG27" s="230"/>
      <c r="HH27" s="230"/>
      <c r="HI27" s="230"/>
      <c r="HJ27" s="230"/>
      <c r="HK27" s="231"/>
      <c r="HL27" s="233"/>
      <c r="HM27" s="210"/>
      <c r="HN27" s="231">
        <v>3630.6318200000005</v>
      </c>
      <c r="HO27" s="232">
        <v>3593.2986300000007</v>
      </c>
      <c r="HP27" s="233">
        <v>755.85569999999996</v>
      </c>
    </row>
    <row r="28" spans="1:224" x14ac:dyDescent="0.3">
      <c r="A28" s="210"/>
      <c r="B28" s="229" t="s">
        <v>667</v>
      </c>
      <c r="C28" s="230"/>
      <c r="D28" s="231"/>
      <c r="E28" s="232"/>
      <c r="F28" s="232">
        <v>8.8258700000000001</v>
      </c>
      <c r="G28" s="233">
        <v>8.5166900000000005</v>
      </c>
      <c r="H28" s="231"/>
      <c r="I28" s="233"/>
      <c r="J28" s="231">
        <v>81.096100000000007</v>
      </c>
      <c r="K28" s="233"/>
      <c r="L28" s="231"/>
      <c r="M28" s="232"/>
      <c r="N28" s="232"/>
      <c r="O28" s="232"/>
      <c r="P28" s="232"/>
      <c r="Q28" s="232"/>
      <c r="R28" s="232"/>
      <c r="S28" s="233"/>
      <c r="T28" s="231">
        <v>18.14123</v>
      </c>
      <c r="U28" s="232">
        <v>19.191960000000002</v>
      </c>
      <c r="V28" s="233">
        <v>1.0612699999999999</v>
      </c>
      <c r="W28" s="230"/>
      <c r="X28" s="231"/>
      <c r="Y28" s="232"/>
      <c r="Z28" s="233">
        <v>23.060680000000001</v>
      </c>
      <c r="AA28" s="231"/>
      <c r="AB28" s="232"/>
      <c r="AC28" s="232"/>
      <c r="AD28" s="232"/>
      <c r="AE28" s="232">
        <v>11.413130000000001</v>
      </c>
      <c r="AF28" s="232">
        <v>23.889150000000001</v>
      </c>
      <c r="AG28" s="233">
        <v>10.22284</v>
      </c>
      <c r="AH28" s="230"/>
      <c r="AI28" s="230"/>
      <c r="AJ28" s="230">
        <v>175.92341999999999</v>
      </c>
      <c r="AK28" s="231"/>
      <c r="AL28" s="233">
        <v>7.8466800000000001</v>
      </c>
      <c r="AM28" s="231"/>
      <c r="AN28" s="233"/>
      <c r="AO28" s="230"/>
      <c r="AP28" s="231"/>
      <c r="AQ28" s="233"/>
      <c r="AR28" s="230"/>
      <c r="AS28" s="230"/>
      <c r="AT28" s="230"/>
      <c r="AU28" s="231"/>
      <c r="AV28" s="232"/>
      <c r="AW28" s="233"/>
      <c r="AX28" s="231"/>
      <c r="AY28" s="232"/>
      <c r="AZ28" s="232"/>
      <c r="BA28" s="232"/>
      <c r="BB28" s="232"/>
      <c r="BC28" s="233"/>
      <c r="BD28" s="231"/>
      <c r="BE28" s="233"/>
      <c r="BF28" s="230"/>
      <c r="BG28" s="231"/>
      <c r="BH28" s="232"/>
      <c r="BI28" s="233">
        <v>37.2194</v>
      </c>
      <c r="BJ28" s="231">
        <v>164.44227000000001</v>
      </c>
      <c r="BK28" s="232">
        <v>165.47058000000001</v>
      </c>
      <c r="BL28" s="232">
        <v>165.59853000000001</v>
      </c>
      <c r="BM28" s="232"/>
      <c r="BN28" s="232"/>
      <c r="BO28" s="232"/>
      <c r="BP28" s="232"/>
      <c r="BQ28" s="232">
        <v>566.32352000000003</v>
      </c>
      <c r="BR28" s="232"/>
      <c r="BS28" s="232">
        <v>110.49702000000001</v>
      </c>
      <c r="BT28" s="232">
        <v>206.49456000000001</v>
      </c>
      <c r="BU28" s="232">
        <v>206.11548999999999</v>
      </c>
      <c r="BV28" s="232">
        <v>205.99002999999999</v>
      </c>
      <c r="BW28" s="233"/>
      <c r="BX28" s="231">
        <v>17.41583</v>
      </c>
      <c r="BY28" s="233">
        <v>44.053669999999997</v>
      </c>
      <c r="BZ28" s="230"/>
      <c r="CA28" s="231"/>
      <c r="CB28" s="232"/>
      <c r="CC28" s="232"/>
      <c r="CD28" s="232"/>
      <c r="CE28" s="232"/>
      <c r="CF28" s="232">
        <v>118.14735</v>
      </c>
      <c r="CG28" s="232"/>
      <c r="CH28" s="232"/>
      <c r="CI28" s="232"/>
      <c r="CJ28" s="232"/>
      <c r="CK28" s="232"/>
      <c r="CL28" s="233">
        <v>191.19621000000001</v>
      </c>
      <c r="CM28" s="231">
        <v>180.55348000000001</v>
      </c>
      <c r="CN28" s="232">
        <v>180.52450999999999</v>
      </c>
      <c r="CO28" s="232">
        <v>181.33356000000001</v>
      </c>
      <c r="CP28" s="233">
        <v>181.02912000000001</v>
      </c>
      <c r="CQ28" s="231"/>
      <c r="CR28" s="233">
        <v>319.03766999999999</v>
      </c>
      <c r="CS28" s="231"/>
      <c r="CT28" s="233"/>
      <c r="CU28" s="231"/>
      <c r="CV28" s="232"/>
      <c r="CW28" s="234"/>
      <c r="CX28" s="231"/>
      <c r="CY28" s="232"/>
      <c r="CZ28" s="232"/>
      <c r="DA28" s="233"/>
      <c r="DB28" s="231"/>
      <c r="DC28" s="232"/>
      <c r="DD28" s="232"/>
      <c r="DE28" s="232"/>
      <c r="DF28" s="232"/>
      <c r="DG28" s="232"/>
      <c r="DH28" s="232"/>
      <c r="DI28" s="232"/>
      <c r="DJ28" s="232"/>
      <c r="DK28" s="232"/>
      <c r="DL28" s="232"/>
      <c r="DM28" s="233"/>
      <c r="DN28" s="235"/>
      <c r="DO28" s="236"/>
      <c r="DP28" s="236"/>
      <c r="DQ28" s="237"/>
      <c r="DR28" s="231"/>
      <c r="DS28" s="232"/>
      <c r="DT28" s="232"/>
      <c r="DU28" s="233"/>
      <c r="DV28" s="230"/>
      <c r="DW28" s="231"/>
      <c r="DX28" s="232"/>
      <c r="DY28" s="232"/>
      <c r="DZ28" s="232"/>
      <c r="EA28" s="232"/>
      <c r="EB28" s="234"/>
      <c r="EC28" s="210"/>
      <c r="ED28" s="230"/>
      <c r="EE28" s="230"/>
      <c r="EF28" s="230"/>
      <c r="EG28" s="230"/>
      <c r="EH28" s="230"/>
      <c r="EI28" s="230"/>
      <c r="EJ28" s="230"/>
      <c r="EK28" s="230"/>
      <c r="EL28" s="231"/>
      <c r="EM28" s="233"/>
      <c r="EN28" s="231"/>
      <c r="EO28" s="233"/>
      <c r="EP28" s="230"/>
      <c r="EQ28" s="230"/>
      <c r="ER28" s="230"/>
      <c r="ES28" s="230"/>
      <c r="ET28" s="230"/>
      <c r="EU28" s="230"/>
      <c r="EV28" s="230"/>
      <c r="EW28" s="230"/>
      <c r="EX28" s="230"/>
      <c r="EY28" s="230"/>
      <c r="EZ28" s="230"/>
      <c r="FA28" s="230"/>
      <c r="FB28" s="230"/>
      <c r="FC28" s="230"/>
      <c r="FD28" s="230"/>
      <c r="FE28" s="230"/>
      <c r="FF28" s="230"/>
      <c r="FG28" s="230"/>
      <c r="FH28" s="230"/>
      <c r="FI28" s="230"/>
      <c r="FJ28" s="230"/>
      <c r="FK28" s="230"/>
      <c r="FL28" s="230"/>
      <c r="FM28" s="231"/>
      <c r="FN28" s="232"/>
      <c r="FO28" s="232"/>
      <c r="FP28" s="233"/>
      <c r="FQ28" s="231"/>
      <c r="FR28" s="233"/>
      <c r="FS28" s="231"/>
      <c r="FT28" s="232"/>
      <c r="FU28" s="232"/>
      <c r="FV28" s="232"/>
      <c r="FW28" s="232"/>
      <c r="FX28" s="233"/>
      <c r="FY28" s="231"/>
      <c r="FZ28" s="233"/>
      <c r="GA28" s="231"/>
      <c r="GB28" s="232"/>
      <c r="GC28" s="232"/>
      <c r="GD28" s="233"/>
      <c r="GE28" s="230"/>
      <c r="GF28" s="230"/>
      <c r="GG28" s="230"/>
      <c r="GH28" s="231"/>
      <c r="GI28" s="232"/>
      <c r="GJ28" s="232"/>
      <c r="GK28" s="232"/>
      <c r="GL28" s="233"/>
      <c r="GM28" s="231"/>
      <c r="GN28" s="232"/>
      <c r="GO28" s="232"/>
      <c r="GP28" s="233"/>
      <c r="GQ28" s="230"/>
      <c r="GR28" s="231"/>
      <c r="GS28" s="232"/>
      <c r="GT28" s="233"/>
      <c r="GU28" s="210"/>
      <c r="GV28" s="230"/>
      <c r="GW28" s="230"/>
      <c r="GX28" s="230"/>
      <c r="GY28" s="230"/>
      <c r="GZ28" s="230"/>
      <c r="HA28" s="230"/>
      <c r="HB28" s="230"/>
      <c r="HC28" s="230"/>
      <c r="HD28" s="210"/>
      <c r="HE28" s="230"/>
      <c r="HF28" s="230"/>
      <c r="HG28" s="230"/>
      <c r="HH28" s="230"/>
      <c r="HI28" s="230"/>
      <c r="HJ28" s="230"/>
      <c r="HK28" s="231"/>
      <c r="HL28" s="233"/>
      <c r="HM28" s="210"/>
      <c r="HN28" s="231">
        <v>3630.6318200000005</v>
      </c>
      <c r="HO28" s="232">
        <v>3593.2986300000007</v>
      </c>
      <c r="HP28" s="233">
        <v>755.85569999999996</v>
      </c>
    </row>
    <row r="29" spans="1:224" x14ac:dyDescent="0.3">
      <c r="A29" s="210"/>
      <c r="B29" s="229" t="s">
        <v>668</v>
      </c>
      <c r="C29" s="230"/>
      <c r="D29" s="231"/>
      <c r="E29" s="232"/>
      <c r="F29" s="232">
        <v>8.8258700000000001</v>
      </c>
      <c r="G29" s="233">
        <v>8.5166900000000005</v>
      </c>
      <c r="H29" s="231"/>
      <c r="I29" s="233"/>
      <c r="J29" s="231">
        <v>81.096100000000007</v>
      </c>
      <c r="K29" s="233"/>
      <c r="L29" s="231"/>
      <c r="M29" s="232"/>
      <c r="N29" s="232"/>
      <c r="O29" s="232"/>
      <c r="P29" s="232"/>
      <c r="Q29" s="232"/>
      <c r="R29" s="232"/>
      <c r="S29" s="233"/>
      <c r="T29" s="231">
        <v>18.14123</v>
      </c>
      <c r="U29" s="232">
        <v>19.191960000000002</v>
      </c>
      <c r="V29" s="233">
        <v>1.0612699999999999</v>
      </c>
      <c r="W29" s="230"/>
      <c r="X29" s="231"/>
      <c r="Y29" s="232"/>
      <c r="Z29" s="233">
        <v>23.060680000000001</v>
      </c>
      <c r="AA29" s="231"/>
      <c r="AB29" s="232"/>
      <c r="AC29" s="232"/>
      <c r="AD29" s="232"/>
      <c r="AE29" s="232">
        <v>11.413130000000001</v>
      </c>
      <c r="AF29" s="232">
        <v>23.889150000000001</v>
      </c>
      <c r="AG29" s="233">
        <v>10.22284</v>
      </c>
      <c r="AH29" s="230"/>
      <c r="AI29" s="230"/>
      <c r="AJ29" s="230">
        <v>175.92341999999999</v>
      </c>
      <c r="AK29" s="231"/>
      <c r="AL29" s="233">
        <v>7.8466800000000001</v>
      </c>
      <c r="AM29" s="231"/>
      <c r="AN29" s="233"/>
      <c r="AO29" s="230"/>
      <c r="AP29" s="231"/>
      <c r="AQ29" s="233"/>
      <c r="AR29" s="230"/>
      <c r="AS29" s="230"/>
      <c r="AT29" s="230"/>
      <c r="AU29" s="231"/>
      <c r="AV29" s="232"/>
      <c r="AW29" s="233"/>
      <c r="AX29" s="231"/>
      <c r="AY29" s="232"/>
      <c r="AZ29" s="232"/>
      <c r="BA29" s="232"/>
      <c r="BB29" s="232"/>
      <c r="BC29" s="233"/>
      <c r="BD29" s="231"/>
      <c r="BE29" s="233"/>
      <c r="BF29" s="230"/>
      <c r="BG29" s="231"/>
      <c r="BH29" s="232"/>
      <c r="BI29" s="233">
        <v>37.2194</v>
      </c>
      <c r="BJ29" s="231">
        <v>164.44227000000001</v>
      </c>
      <c r="BK29" s="232">
        <v>165.47058000000001</v>
      </c>
      <c r="BL29" s="232">
        <v>165.59853000000001</v>
      </c>
      <c r="BM29" s="232"/>
      <c r="BN29" s="232"/>
      <c r="BO29" s="232"/>
      <c r="BP29" s="232"/>
      <c r="BQ29" s="232">
        <v>566.32352000000003</v>
      </c>
      <c r="BR29" s="232"/>
      <c r="BS29" s="232">
        <v>110.49702000000001</v>
      </c>
      <c r="BT29" s="232">
        <v>206.49456000000001</v>
      </c>
      <c r="BU29" s="232">
        <v>206.11548999999999</v>
      </c>
      <c r="BV29" s="232">
        <v>205.99002999999999</v>
      </c>
      <c r="BW29" s="233"/>
      <c r="BX29" s="231">
        <v>17.41583</v>
      </c>
      <c r="BY29" s="233">
        <v>44.053669999999997</v>
      </c>
      <c r="BZ29" s="230"/>
      <c r="CA29" s="231"/>
      <c r="CB29" s="232"/>
      <c r="CC29" s="232"/>
      <c r="CD29" s="232"/>
      <c r="CE29" s="232"/>
      <c r="CF29" s="232">
        <v>118.14735</v>
      </c>
      <c r="CG29" s="232"/>
      <c r="CH29" s="232"/>
      <c r="CI29" s="232"/>
      <c r="CJ29" s="232"/>
      <c r="CK29" s="232"/>
      <c r="CL29" s="233">
        <v>191.19621000000001</v>
      </c>
      <c r="CM29" s="231">
        <v>180.55348000000001</v>
      </c>
      <c r="CN29" s="232">
        <v>180.52450999999999</v>
      </c>
      <c r="CO29" s="232">
        <v>181.33356000000001</v>
      </c>
      <c r="CP29" s="233">
        <v>181.02912000000001</v>
      </c>
      <c r="CQ29" s="231"/>
      <c r="CR29" s="233">
        <v>319.03766999999999</v>
      </c>
      <c r="CS29" s="231"/>
      <c r="CT29" s="233"/>
      <c r="CU29" s="231"/>
      <c r="CV29" s="232"/>
      <c r="CW29" s="234"/>
      <c r="CX29" s="231"/>
      <c r="CY29" s="232"/>
      <c r="CZ29" s="232"/>
      <c r="DA29" s="233"/>
      <c r="DB29" s="231"/>
      <c r="DC29" s="232"/>
      <c r="DD29" s="232"/>
      <c r="DE29" s="232"/>
      <c r="DF29" s="232"/>
      <c r="DG29" s="232"/>
      <c r="DH29" s="232"/>
      <c r="DI29" s="232"/>
      <c r="DJ29" s="232"/>
      <c r="DK29" s="232"/>
      <c r="DL29" s="232"/>
      <c r="DM29" s="233"/>
      <c r="DN29" s="235"/>
      <c r="DO29" s="236"/>
      <c r="DP29" s="236"/>
      <c r="DQ29" s="237"/>
      <c r="DR29" s="231"/>
      <c r="DS29" s="232"/>
      <c r="DT29" s="232"/>
      <c r="DU29" s="233"/>
      <c r="DV29" s="230"/>
      <c r="DW29" s="231"/>
      <c r="DX29" s="232"/>
      <c r="DY29" s="232"/>
      <c r="DZ29" s="232"/>
      <c r="EA29" s="232"/>
      <c r="EB29" s="234"/>
      <c r="EC29" s="210"/>
      <c r="ED29" s="230"/>
      <c r="EE29" s="230"/>
      <c r="EF29" s="230"/>
      <c r="EG29" s="230"/>
      <c r="EH29" s="230"/>
      <c r="EI29" s="230"/>
      <c r="EJ29" s="230"/>
      <c r="EK29" s="230"/>
      <c r="EL29" s="231"/>
      <c r="EM29" s="233"/>
      <c r="EN29" s="231"/>
      <c r="EO29" s="233"/>
      <c r="EP29" s="230"/>
      <c r="EQ29" s="230"/>
      <c r="ER29" s="230"/>
      <c r="ES29" s="230"/>
      <c r="ET29" s="230"/>
      <c r="EU29" s="230"/>
      <c r="EV29" s="230"/>
      <c r="EW29" s="230"/>
      <c r="EX29" s="230"/>
      <c r="EY29" s="230"/>
      <c r="EZ29" s="230"/>
      <c r="FA29" s="230"/>
      <c r="FB29" s="230"/>
      <c r="FC29" s="230"/>
      <c r="FD29" s="230"/>
      <c r="FE29" s="230"/>
      <c r="FF29" s="230"/>
      <c r="FG29" s="230"/>
      <c r="FH29" s="230"/>
      <c r="FI29" s="230"/>
      <c r="FJ29" s="230"/>
      <c r="FK29" s="230"/>
      <c r="FL29" s="230"/>
      <c r="FM29" s="231"/>
      <c r="FN29" s="232"/>
      <c r="FO29" s="232"/>
      <c r="FP29" s="233"/>
      <c r="FQ29" s="231"/>
      <c r="FR29" s="233"/>
      <c r="FS29" s="231"/>
      <c r="FT29" s="232"/>
      <c r="FU29" s="232"/>
      <c r="FV29" s="232"/>
      <c r="FW29" s="232"/>
      <c r="FX29" s="233"/>
      <c r="FY29" s="231"/>
      <c r="FZ29" s="233"/>
      <c r="GA29" s="231"/>
      <c r="GB29" s="232"/>
      <c r="GC29" s="232"/>
      <c r="GD29" s="233"/>
      <c r="GE29" s="230"/>
      <c r="GF29" s="230"/>
      <c r="GG29" s="230"/>
      <c r="GH29" s="231"/>
      <c r="GI29" s="232"/>
      <c r="GJ29" s="232"/>
      <c r="GK29" s="232"/>
      <c r="GL29" s="233"/>
      <c r="GM29" s="231"/>
      <c r="GN29" s="232"/>
      <c r="GO29" s="232"/>
      <c r="GP29" s="233"/>
      <c r="GQ29" s="230"/>
      <c r="GR29" s="231"/>
      <c r="GS29" s="232"/>
      <c r="GT29" s="233"/>
      <c r="GU29" s="210"/>
      <c r="GV29" s="230"/>
      <c r="GW29" s="230"/>
      <c r="GX29" s="230"/>
      <c r="GY29" s="230"/>
      <c r="GZ29" s="230"/>
      <c r="HA29" s="230"/>
      <c r="HB29" s="230"/>
      <c r="HC29" s="230"/>
      <c r="HD29" s="210"/>
      <c r="HE29" s="230"/>
      <c r="HF29" s="230"/>
      <c r="HG29" s="230"/>
      <c r="HH29" s="230"/>
      <c r="HI29" s="230"/>
      <c r="HJ29" s="230"/>
      <c r="HK29" s="231"/>
      <c r="HL29" s="233"/>
      <c r="HM29" s="210"/>
      <c r="HN29" s="231">
        <v>3630.6318200000005</v>
      </c>
      <c r="HO29" s="232">
        <v>3593.2986300000007</v>
      </c>
      <c r="HP29" s="233">
        <v>755.85569999999996</v>
      </c>
    </row>
    <row r="30" spans="1:224" x14ac:dyDescent="0.3">
      <c r="A30" s="210"/>
      <c r="B30" s="229" t="s">
        <v>669</v>
      </c>
      <c r="C30" s="230"/>
      <c r="D30" s="231"/>
      <c r="E30" s="232"/>
      <c r="F30" s="232">
        <v>8.8258700000000001</v>
      </c>
      <c r="G30" s="233">
        <v>8.5166900000000005</v>
      </c>
      <c r="H30" s="231"/>
      <c r="I30" s="233"/>
      <c r="J30" s="231">
        <v>81.096100000000007</v>
      </c>
      <c r="K30" s="233"/>
      <c r="L30" s="231"/>
      <c r="M30" s="232"/>
      <c r="N30" s="232"/>
      <c r="O30" s="232"/>
      <c r="P30" s="232"/>
      <c r="Q30" s="232"/>
      <c r="R30" s="232"/>
      <c r="S30" s="233"/>
      <c r="T30" s="231">
        <v>18.14123</v>
      </c>
      <c r="U30" s="232">
        <v>19.191960000000002</v>
      </c>
      <c r="V30" s="233">
        <v>1.0612699999999999</v>
      </c>
      <c r="W30" s="230"/>
      <c r="X30" s="231"/>
      <c r="Y30" s="232"/>
      <c r="Z30" s="233">
        <v>23.060680000000001</v>
      </c>
      <c r="AA30" s="231"/>
      <c r="AB30" s="232"/>
      <c r="AC30" s="232"/>
      <c r="AD30" s="232"/>
      <c r="AE30" s="232">
        <v>11.413130000000001</v>
      </c>
      <c r="AF30" s="232">
        <v>23.889150000000001</v>
      </c>
      <c r="AG30" s="233">
        <v>10.22284</v>
      </c>
      <c r="AH30" s="230"/>
      <c r="AI30" s="230"/>
      <c r="AJ30" s="230">
        <v>175.92341999999999</v>
      </c>
      <c r="AK30" s="231"/>
      <c r="AL30" s="233">
        <v>7.8466800000000001</v>
      </c>
      <c r="AM30" s="231"/>
      <c r="AN30" s="233"/>
      <c r="AO30" s="230"/>
      <c r="AP30" s="231"/>
      <c r="AQ30" s="233"/>
      <c r="AR30" s="230"/>
      <c r="AS30" s="230"/>
      <c r="AT30" s="230"/>
      <c r="AU30" s="231"/>
      <c r="AV30" s="232"/>
      <c r="AW30" s="233"/>
      <c r="AX30" s="231"/>
      <c r="AY30" s="232"/>
      <c r="AZ30" s="232"/>
      <c r="BA30" s="232"/>
      <c r="BB30" s="232"/>
      <c r="BC30" s="233"/>
      <c r="BD30" s="231"/>
      <c r="BE30" s="233"/>
      <c r="BF30" s="230"/>
      <c r="BG30" s="231"/>
      <c r="BH30" s="232"/>
      <c r="BI30" s="233">
        <v>37.2194</v>
      </c>
      <c r="BJ30" s="231">
        <v>164.44227000000001</v>
      </c>
      <c r="BK30" s="232">
        <v>165.47058000000001</v>
      </c>
      <c r="BL30" s="232">
        <v>165.59853000000001</v>
      </c>
      <c r="BM30" s="232"/>
      <c r="BN30" s="232"/>
      <c r="BO30" s="232"/>
      <c r="BP30" s="232"/>
      <c r="BQ30" s="232">
        <v>566.32352000000003</v>
      </c>
      <c r="BR30" s="232"/>
      <c r="BS30" s="232">
        <v>110.49702000000001</v>
      </c>
      <c r="BT30" s="232">
        <v>206.49456000000001</v>
      </c>
      <c r="BU30" s="232">
        <v>206.11548999999999</v>
      </c>
      <c r="BV30" s="232">
        <v>205.99002999999999</v>
      </c>
      <c r="BW30" s="233"/>
      <c r="BX30" s="231">
        <v>17.41583</v>
      </c>
      <c r="BY30" s="233">
        <v>44.053669999999997</v>
      </c>
      <c r="BZ30" s="230"/>
      <c r="CA30" s="231"/>
      <c r="CB30" s="232"/>
      <c r="CC30" s="232"/>
      <c r="CD30" s="232"/>
      <c r="CE30" s="232"/>
      <c r="CF30" s="232">
        <v>118.14735</v>
      </c>
      <c r="CG30" s="232"/>
      <c r="CH30" s="232"/>
      <c r="CI30" s="232"/>
      <c r="CJ30" s="232"/>
      <c r="CK30" s="232"/>
      <c r="CL30" s="233">
        <v>191.19621000000001</v>
      </c>
      <c r="CM30" s="231">
        <v>180.55348000000001</v>
      </c>
      <c r="CN30" s="232">
        <v>180.52450999999999</v>
      </c>
      <c r="CO30" s="232">
        <v>181.33356000000001</v>
      </c>
      <c r="CP30" s="233">
        <v>181.02912000000001</v>
      </c>
      <c r="CQ30" s="231"/>
      <c r="CR30" s="233">
        <v>319.03766999999999</v>
      </c>
      <c r="CS30" s="231"/>
      <c r="CT30" s="233"/>
      <c r="CU30" s="231"/>
      <c r="CV30" s="232"/>
      <c r="CW30" s="234"/>
      <c r="CX30" s="231"/>
      <c r="CY30" s="232"/>
      <c r="CZ30" s="232"/>
      <c r="DA30" s="233"/>
      <c r="DB30" s="231"/>
      <c r="DC30" s="232"/>
      <c r="DD30" s="232"/>
      <c r="DE30" s="232"/>
      <c r="DF30" s="232"/>
      <c r="DG30" s="232"/>
      <c r="DH30" s="232"/>
      <c r="DI30" s="232"/>
      <c r="DJ30" s="232"/>
      <c r="DK30" s="232"/>
      <c r="DL30" s="232"/>
      <c r="DM30" s="233"/>
      <c r="DN30" s="235"/>
      <c r="DO30" s="236"/>
      <c r="DP30" s="236"/>
      <c r="DQ30" s="237"/>
      <c r="DR30" s="231"/>
      <c r="DS30" s="232"/>
      <c r="DT30" s="232"/>
      <c r="DU30" s="233"/>
      <c r="DV30" s="230"/>
      <c r="DW30" s="231"/>
      <c r="DX30" s="232"/>
      <c r="DY30" s="232"/>
      <c r="DZ30" s="232"/>
      <c r="EA30" s="232"/>
      <c r="EB30" s="234"/>
      <c r="EC30" s="210"/>
      <c r="ED30" s="230"/>
      <c r="EE30" s="230"/>
      <c r="EF30" s="230"/>
      <c r="EG30" s="230"/>
      <c r="EH30" s="230"/>
      <c r="EI30" s="230"/>
      <c r="EJ30" s="230"/>
      <c r="EK30" s="230"/>
      <c r="EL30" s="231"/>
      <c r="EM30" s="233"/>
      <c r="EN30" s="231"/>
      <c r="EO30" s="233"/>
      <c r="EP30" s="230"/>
      <c r="EQ30" s="230"/>
      <c r="ER30" s="230"/>
      <c r="ES30" s="230"/>
      <c r="ET30" s="230"/>
      <c r="EU30" s="230"/>
      <c r="EV30" s="230"/>
      <c r="EW30" s="230"/>
      <c r="EX30" s="230"/>
      <c r="EY30" s="230"/>
      <c r="EZ30" s="230"/>
      <c r="FA30" s="230"/>
      <c r="FB30" s="230"/>
      <c r="FC30" s="230"/>
      <c r="FD30" s="230"/>
      <c r="FE30" s="230"/>
      <c r="FF30" s="230"/>
      <c r="FG30" s="230"/>
      <c r="FH30" s="230"/>
      <c r="FI30" s="230"/>
      <c r="FJ30" s="230"/>
      <c r="FK30" s="230"/>
      <c r="FL30" s="230"/>
      <c r="FM30" s="231"/>
      <c r="FN30" s="232"/>
      <c r="FO30" s="232"/>
      <c r="FP30" s="233"/>
      <c r="FQ30" s="231"/>
      <c r="FR30" s="233"/>
      <c r="FS30" s="231"/>
      <c r="FT30" s="232"/>
      <c r="FU30" s="232"/>
      <c r="FV30" s="232"/>
      <c r="FW30" s="232"/>
      <c r="FX30" s="233"/>
      <c r="FY30" s="231"/>
      <c r="FZ30" s="233"/>
      <c r="GA30" s="231"/>
      <c r="GB30" s="232"/>
      <c r="GC30" s="232"/>
      <c r="GD30" s="233"/>
      <c r="GE30" s="230"/>
      <c r="GF30" s="230"/>
      <c r="GG30" s="230"/>
      <c r="GH30" s="231"/>
      <c r="GI30" s="232"/>
      <c r="GJ30" s="232"/>
      <c r="GK30" s="232"/>
      <c r="GL30" s="233"/>
      <c r="GM30" s="231"/>
      <c r="GN30" s="232"/>
      <c r="GO30" s="232"/>
      <c r="GP30" s="233"/>
      <c r="GQ30" s="230"/>
      <c r="GR30" s="231"/>
      <c r="GS30" s="232"/>
      <c r="GT30" s="233"/>
      <c r="GU30" s="210"/>
      <c r="GV30" s="230"/>
      <c r="GW30" s="230"/>
      <c r="GX30" s="230"/>
      <c r="GY30" s="230"/>
      <c r="GZ30" s="230"/>
      <c r="HA30" s="230"/>
      <c r="HB30" s="230"/>
      <c r="HC30" s="230"/>
      <c r="HD30" s="210"/>
      <c r="HE30" s="230"/>
      <c r="HF30" s="230"/>
      <c r="HG30" s="230"/>
      <c r="HH30" s="230"/>
      <c r="HI30" s="230"/>
      <c r="HJ30" s="230"/>
      <c r="HK30" s="231"/>
      <c r="HL30" s="233"/>
      <c r="HM30" s="210"/>
      <c r="HN30" s="231">
        <v>3630.6318200000005</v>
      </c>
      <c r="HO30" s="232">
        <v>3593.2986300000007</v>
      </c>
      <c r="HP30" s="233">
        <v>755.85569999999996</v>
      </c>
    </row>
    <row r="31" spans="1:224" x14ac:dyDescent="0.3">
      <c r="A31" s="210"/>
      <c r="B31" s="229" t="s">
        <v>670</v>
      </c>
      <c r="C31" s="230"/>
      <c r="D31" s="231"/>
      <c r="E31" s="232"/>
      <c r="F31" s="232">
        <v>8.8258700000000001</v>
      </c>
      <c r="G31" s="233">
        <v>8.5166900000000005</v>
      </c>
      <c r="H31" s="231"/>
      <c r="I31" s="233"/>
      <c r="J31" s="231">
        <v>81.096100000000007</v>
      </c>
      <c r="K31" s="233"/>
      <c r="L31" s="231"/>
      <c r="M31" s="232"/>
      <c r="N31" s="232"/>
      <c r="O31" s="232"/>
      <c r="P31" s="232"/>
      <c r="Q31" s="232"/>
      <c r="R31" s="232"/>
      <c r="S31" s="233"/>
      <c r="T31" s="231">
        <v>18.14123</v>
      </c>
      <c r="U31" s="232">
        <v>19.191960000000002</v>
      </c>
      <c r="V31" s="233">
        <v>1.0612699999999999</v>
      </c>
      <c r="W31" s="230"/>
      <c r="X31" s="231"/>
      <c r="Y31" s="232"/>
      <c r="Z31" s="233">
        <v>23.060680000000001</v>
      </c>
      <c r="AA31" s="231"/>
      <c r="AB31" s="232"/>
      <c r="AC31" s="232"/>
      <c r="AD31" s="232"/>
      <c r="AE31" s="232">
        <v>11.413130000000001</v>
      </c>
      <c r="AF31" s="232">
        <v>23.889150000000001</v>
      </c>
      <c r="AG31" s="233">
        <v>10.22284</v>
      </c>
      <c r="AH31" s="230"/>
      <c r="AI31" s="230"/>
      <c r="AJ31" s="230">
        <v>175.92341999999999</v>
      </c>
      <c r="AK31" s="231"/>
      <c r="AL31" s="233">
        <v>7.8466800000000001</v>
      </c>
      <c r="AM31" s="231"/>
      <c r="AN31" s="233"/>
      <c r="AO31" s="230"/>
      <c r="AP31" s="231"/>
      <c r="AQ31" s="233"/>
      <c r="AR31" s="230"/>
      <c r="AS31" s="230"/>
      <c r="AT31" s="230"/>
      <c r="AU31" s="231"/>
      <c r="AV31" s="232"/>
      <c r="AW31" s="233"/>
      <c r="AX31" s="231"/>
      <c r="AY31" s="232"/>
      <c r="AZ31" s="232"/>
      <c r="BA31" s="232"/>
      <c r="BB31" s="232"/>
      <c r="BC31" s="233"/>
      <c r="BD31" s="231"/>
      <c r="BE31" s="233"/>
      <c r="BF31" s="230"/>
      <c r="BG31" s="231"/>
      <c r="BH31" s="232"/>
      <c r="BI31" s="233">
        <v>37.2194</v>
      </c>
      <c r="BJ31" s="231">
        <v>164.44227000000001</v>
      </c>
      <c r="BK31" s="232">
        <v>165.47058000000001</v>
      </c>
      <c r="BL31" s="232">
        <v>165.59853000000001</v>
      </c>
      <c r="BM31" s="232"/>
      <c r="BN31" s="232"/>
      <c r="BO31" s="232"/>
      <c r="BP31" s="232"/>
      <c r="BQ31" s="232">
        <v>566.32352000000003</v>
      </c>
      <c r="BR31" s="232"/>
      <c r="BS31" s="232">
        <v>110.49702000000001</v>
      </c>
      <c r="BT31" s="232">
        <v>206.49456000000001</v>
      </c>
      <c r="BU31" s="232">
        <v>206.11548999999999</v>
      </c>
      <c r="BV31" s="232">
        <v>205.99002999999999</v>
      </c>
      <c r="BW31" s="233"/>
      <c r="BX31" s="231">
        <v>17.41583</v>
      </c>
      <c r="BY31" s="233">
        <v>44.053669999999997</v>
      </c>
      <c r="BZ31" s="230"/>
      <c r="CA31" s="231"/>
      <c r="CB31" s="232"/>
      <c r="CC31" s="232"/>
      <c r="CD31" s="232"/>
      <c r="CE31" s="232"/>
      <c r="CF31" s="232">
        <v>118.14735</v>
      </c>
      <c r="CG31" s="232"/>
      <c r="CH31" s="232"/>
      <c r="CI31" s="232"/>
      <c r="CJ31" s="232"/>
      <c r="CK31" s="232"/>
      <c r="CL31" s="233">
        <v>191.19621000000001</v>
      </c>
      <c r="CM31" s="231">
        <v>180.55348000000001</v>
      </c>
      <c r="CN31" s="232">
        <v>180.52450999999999</v>
      </c>
      <c r="CO31" s="232">
        <v>181.33356000000001</v>
      </c>
      <c r="CP31" s="233">
        <v>181.02912000000001</v>
      </c>
      <c r="CQ31" s="231"/>
      <c r="CR31" s="233">
        <v>319.03766999999999</v>
      </c>
      <c r="CS31" s="231"/>
      <c r="CT31" s="233"/>
      <c r="CU31" s="231"/>
      <c r="CV31" s="232"/>
      <c r="CW31" s="234"/>
      <c r="CX31" s="231"/>
      <c r="CY31" s="232"/>
      <c r="CZ31" s="232"/>
      <c r="DA31" s="233"/>
      <c r="DB31" s="231"/>
      <c r="DC31" s="232"/>
      <c r="DD31" s="232"/>
      <c r="DE31" s="232"/>
      <c r="DF31" s="232"/>
      <c r="DG31" s="232"/>
      <c r="DH31" s="232"/>
      <c r="DI31" s="232"/>
      <c r="DJ31" s="232"/>
      <c r="DK31" s="232"/>
      <c r="DL31" s="232"/>
      <c r="DM31" s="233"/>
      <c r="DN31" s="235"/>
      <c r="DO31" s="236"/>
      <c r="DP31" s="236"/>
      <c r="DQ31" s="237"/>
      <c r="DR31" s="231"/>
      <c r="DS31" s="232"/>
      <c r="DT31" s="232"/>
      <c r="DU31" s="233"/>
      <c r="DV31" s="230"/>
      <c r="DW31" s="231"/>
      <c r="DX31" s="232"/>
      <c r="DY31" s="232"/>
      <c r="DZ31" s="232"/>
      <c r="EA31" s="232"/>
      <c r="EB31" s="234"/>
      <c r="EC31" s="210"/>
      <c r="ED31" s="230"/>
      <c r="EE31" s="230"/>
      <c r="EF31" s="230"/>
      <c r="EG31" s="230"/>
      <c r="EH31" s="230"/>
      <c r="EI31" s="230"/>
      <c r="EJ31" s="230"/>
      <c r="EK31" s="230"/>
      <c r="EL31" s="231"/>
      <c r="EM31" s="233"/>
      <c r="EN31" s="231"/>
      <c r="EO31" s="233"/>
      <c r="EP31" s="230"/>
      <c r="EQ31" s="230"/>
      <c r="ER31" s="230"/>
      <c r="ES31" s="230"/>
      <c r="ET31" s="230"/>
      <c r="EU31" s="230"/>
      <c r="EV31" s="230"/>
      <c r="EW31" s="230"/>
      <c r="EX31" s="230"/>
      <c r="EY31" s="230"/>
      <c r="EZ31" s="230"/>
      <c r="FA31" s="230"/>
      <c r="FB31" s="230"/>
      <c r="FC31" s="230"/>
      <c r="FD31" s="230"/>
      <c r="FE31" s="230"/>
      <c r="FF31" s="230"/>
      <c r="FG31" s="230"/>
      <c r="FH31" s="230"/>
      <c r="FI31" s="230"/>
      <c r="FJ31" s="230"/>
      <c r="FK31" s="230"/>
      <c r="FL31" s="230"/>
      <c r="FM31" s="231"/>
      <c r="FN31" s="232"/>
      <c r="FO31" s="232"/>
      <c r="FP31" s="233"/>
      <c r="FQ31" s="231"/>
      <c r="FR31" s="233"/>
      <c r="FS31" s="231"/>
      <c r="FT31" s="232"/>
      <c r="FU31" s="232"/>
      <c r="FV31" s="232"/>
      <c r="FW31" s="232"/>
      <c r="FX31" s="233"/>
      <c r="FY31" s="231"/>
      <c r="FZ31" s="233"/>
      <c r="GA31" s="231"/>
      <c r="GB31" s="232"/>
      <c r="GC31" s="232"/>
      <c r="GD31" s="233"/>
      <c r="GE31" s="230"/>
      <c r="GF31" s="230"/>
      <c r="GG31" s="230"/>
      <c r="GH31" s="231"/>
      <c r="GI31" s="232"/>
      <c r="GJ31" s="232"/>
      <c r="GK31" s="232"/>
      <c r="GL31" s="233"/>
      <c r="GM31" s="231"/>
      <c r="GN31" s="232"/>
      <c r="GO31" s="232"/>
      <c r="GP31" s="233"/>
      <c r="GQ31" s="230"/>
      <c r="GR31" s="231"/>
      <c r="GS31" s="232"/>
      <c r="GT31" s="233"/>
      <c r="GU31" s="210"/>
      <c r="GV31" s="230"/>
      <c r="GW31" s="230"/>
      <c r="GX31" s="230"/>
      <c r="GY31" s="230"/>
      <c r="GZ31" s="230"/>
      <c r="HA31" s="230"/>
      <c r="HB31" s="230"/>
      <c r="HC31" s="230"/>
      <c r="HD31" s="210"/>
      <c r="HE31" s="230"/>
      <c r="HF31" s="230"/>
      <c r="HG31" s="230"/>
      <c r="HH31" s="230"/>
      <c r="HI31" s="230"/>
      <c r="HJ31" s="230"/>
      <c r="HK31" s="231"/>
      <c r="HL31" s="233"/>
      <c r="HM31" s="210"/>
      <c r="HN31" s="231">
        <v>3630.6318200000005</v>
      </c>
      <c r="HO31" s="232">
        <v>3593.2986300000007</v>
      </c>
      <c r="HP31" s="233">
        <v>755.85569999999996</v>
      </c>
    </row>
    <row r="32" spans="1:224" x14ac:dyDescent="0.3">
      <c r="A32" s="210"/>
      <c r="B32" s="229" t="s">
        <v>671</v>
      </c>
      <c r="C32" s="230"/>
      <c r="D32" s="231"/>
      <c r="E32" s="232"/>
      <c r="F32" s="232">
        <v>8.8258700000000001</v>
      </c>
      <c r="G32" s="233">
        <v>8.5166900000000005</v>
      </c>
      <c r="H32" s="231"/>
      <c r="I32" s="233"/>
      <c r="J32" s="231">
        <v>81.096100000000007</v>
      </c>
      <c r="K32" s="233"/>
      <c r="L32" s="231"/>
      <c r="M32" s="232"/>
      <c r="N32" s="232"/>
      <c r="O32" s="232"/>
      <c r="P32" s="232"/>
      <c r="Q32" s="232"/>
      <c r="R32" s="232"/>
      <c r="S32" s="233"/>
      <c r="T32" s="231">
        <v>18.14123</v>
      </c>
      <c r="U32" s="232">
        <v>19.191960000000002</v>
      </c>
      <c r="V32" s="233">
        <v>1.0612699999999999</v>
      </c>
      <c r="W32" s="230"/>
      <c r="X32" s="231"/>
      <c r="Y32" s="232"/>
      <c r="Z32" s="233">
        <v>23.060680000000001</v>
      </c>
      <c r="AA32" s="231"/>
      <c r="AB32" s="232"/>
      <c r="AC32" s="232"/>
      <c r="AD32" s="232"/>
      <c r="AE32" s="232">
        <v>11.413130000000001</v>
      </c>
      <c r="AF32" s="232">
        <v>23.889150000000001</v>
      </c>
      <c r="AG32" s="233">
        <v>10.22284</v>
      </c>
      <c r="AH32" s="230"/>
      <c r="AI32" s="230"/>
      <c r="AJ32" s="230">
        <v>175.92341999999999</v>
      </c>
      <c r="AK32" s="231"/>
      <c r="AL32" s="233">
        <v>7.8466800000000001</v>
      </c>
      <c r="AM32" s="231"/>
      <c r="AN32" s="233"/>
      <c r="AO32" s="230"/>
      <c r="AP32" s="231"/>
      <c r="AQ32" s="233"/>
      <c r="AR32" s="230"/>
      <c r="AS32" s="230"/>
      <c r="AT32" s="230"/>
      <c r="AU32" s="231"/>
      <c r="AV32" s="232"/>
      <c r="AW32" s="233"/>
      <c r="AX32" s="231"/>
      <c r="AY32" s="232"/>
      <c r="AZ32" s="232"/>
      <c r="BA32" s="232"/>
      <c r="BB32" s="232"/>
      <c r="BC32" s="233"/>
      <c r="BD32" s="231"/>
      <c r="BE32" s="233"/>
      <c r="BF32" s="230"/>
      <c r="BG32" s="231"/>
      <c r="BH32" s="232"/>
      <c r="BI32" s="233">
        <v>37.2194</v>
      </c>
      <c r="BJ32" s="231">
        <v>164.44227000000001</v>
      </c>
      <c r="BK32" s="232">
        <v>165.47058000000001</v>
      </c>
      <c r="BL32" s="232">
        <v>165.59853000000001</v>
      </c>
      <c r="BM32" s="232"/>
      <c r="BN32" s="232"/>
      <c r="BO32" s="232"/>
      <c r="BP32" s="232"/>
      <c r="BQ32" s="232">
        <v>566.32352000000003</v>
      </c>
      <c r="BR32" s="232"/>
      <c r="BS32" s="232">
        <v>110.49702000000001</v>
      </c>
      <c r="BT32" s="232">
        <v>206.49456000000001</v>
      </c>
      <c r="BU32" s="232">
        <v>206.11548999999999</v>
      </c>
      <c r="BV32" s="232">
        <v>205.99002999999999</v>
      </c>
      <c r="BW32" s="233"/>
      <c r="BX32" s="231">
        <v>17.41583</v>
      </c>
      <c r="BY32" s="233">
        <v>44.053669999999997</v>
      </c>
      <c r="BZ32" s="230"/>
      <c r="CA32" s="231"/>
      <c r="CB32" s="232"/>
      <c r="CC32" s="232"/>
      <c r="CD32" s="232"/>
      <c r="CE32" s="232"/>
      <c r="CF32" s="232">
        <v>118.14735</v>
      </c>
      <c r="CG32" s="232"/>
      <c r="CH32" s="232"/>
      <c r="CI32" s="232"/>
      <c r="CJ32" s="232"/>
      <c r="CK32" s="232"/>
      <c r="CL32" s="233">
        <v>191.19621000000001</v>
      </c>
      <c r="CM32" s="231">
        <v>180.55348000000001</v>
      </c>
      <c r="CN32" s="232">
        <v>180.52450999999999</v>
      </c>
      <c r="CO32" s="232">
        <v>181.33356000000001</v>
      </c>
      <c r="CP32" s="233">
        <v>181.02912000000001</v>
      </c>
      <c r="CQ32" s="231"/>
      <c r="CR32" s="233">
        <v>319.03766999999999</v>
      </c>
      <c r="CS32" s="231"/>
      <c r="CT32" s="233"/>
      <c r="CU32" s="231"/>
      <c r="CV32" s="232"/>
      <c r="CW32" s="234"/>
      <c r="CX32" s="231"/>
      <c r="CY32" s="232"/>
      <c r="CZ32" s="232"/>
      <c r="DA32" s="233"/>
      <c r="DB32" s="231"/>
      <c r="DC32" s="232"/>
      <c r="DD32" s="232"/>
      <c r="DE32" s="232"/>
      <c r="DF32" s="232"/>
      <c r="DG32" s="232"/>
      <c r="DH32" s="232"/>
      <c r="DI32" s="232"/>
      <c r="DJ32" s="232"/>
      <c r="DK32" s="232"/>
      <c r="DL32" s="232"/>
      <c r="DM32" s="233"/>
      <c r="DN32" s="235"/>
      <c r="DO32" s="236"/>
      <c r="DP32" s="236"/>
      <c r="DQ32" s="237"/>
      <c r="DR32" s="231"/>
      <c r="DS32" s="232"/>
      <c r="DT32" s="232"/>
      <c r="DU32" s="233"/>
      <c r="DV32" s="230"/>
      <c r="DW32" s="231"/>
      <c r="DX32" s="232"/>
      <c r="DY32" s="232"/>
      <c r="DZ32" s="232"/>
      <c r="EA32" s="232"/>
      <c r="EB32" s="234"/>
      <c r="EC32" s="210"/>
      <c r="ED32" s="230"/>
      <c r="EE32" s="230"/>
      <c r="EF32" s="230"/>
      <c r="EG32" s="230"/>
      <c r="EH32" s="230"/>
      <c r="EI32" s="230"/>
      <c r="EJ32" s="230"/>
      <c r="EK32" s="230"/>
      <c r="EL32" s="231"/>
      <c r="EM32" s="233"/>
      <c r="EN32" s="231"/>
      <c r="EO32" s="233"/>
      <c r="EP32" s="230"/>
      <c r="EQ32" s="230"/>
      <c r="ER32" s="230"/>
      <c r="ES32" s="230"/>
      <c r="ET32" s="230"/>
      <c r="EU32" s="230"/>
      <c r="EV32" s="230"/>
      <c r="EW32" s="230"/>
      <c r="EX32" s="230"/>
      <c r="EY32" s="230"/>
      <c r="EZ32" s="230"/>
      <c r="FA32" s="230"/>
      <c r="FB32" s="230"/>
      <c r="FC32" s="230"/>
      <c r="FD32" s="230"/>
      <c r="FE32" s="230"/>
      <c r="FF32" s="230"/>
      <c r="FG32" s="230"/>
      <c r="FH32" s="230"/>
      <c r="FI32" s="230"/>
      <c r="FJ32" s="230"/>
      <c r="FK32" s="230"/>
      <c r="FL32" s="230"/>
      <c r="FM32" s="231"/>
      <c r="FN32" s="232"/>
      <c r="FO32" s="232"/>
      <c r="FP32" s="233"/>
      <c r="FQ32" s="231"/>
      <c r="FR32" s="233"/>
      <c r="FS32" s="231"/>
      <c r="FT32" s="232"/>
      <c r="FU32" s="232"/>
      <c r="FV32" s="232"/>
      <c r="FW32" s="232"/>
      <c r="FX32" s="233"/>
      <c r="FY32" s="231"/>
      <c r="FZ32" s="233"/>
      <c r="GA32" s="231"/>
      <c r="GB32" s="232"/>
      <c r="GC32" s="232"/>
      <c r="GD32" s="233"/>
      <c r="GE32" s="230"/>
      <c r="GF32" s="230"/>
      <c r="GG32" s="230"/>
      <c r="GH32" s="231"/>
      <c r="GI32" s="232"/>
      <c r="GJ32" s="232"/>
      <c r="GK32" s="232"/>
      <c r="GL32" s="233"/>
      <c r="GM32" s="231"/>
      <c r="GN32" s="232"/>
      <c r="GO32" s="232"/>
      <c r="GP32" s="233"/>
      <c r="GQ32" s="230"/>
      <c r="GR32" s="231"/>
      <c r="GS32" s="232"/>
      <c r="GT32" s="233"/>
      <c r="GU32" s="210"/>
      <c r="GV32" s="230"/>
      <c r="GW32" s="230"/>
      <c r="GX32" s="230"/>
      <c r="GY32" s="230"/>
      <c r="GZ32" s="230"/>
      <c r="HA32" s="230"/>
      <c r="HB32" s="230"/>
      <c r="HC32" s="230"/>
      <c r="HD32" s="210"/>
      <c r="HE32" s="230"/>
      <c r="HF32" s="230"/>
      <c r="HG32" s="230"/>
      <c r="HH32" s="230"/>
      <c r="HI32" s="230"/>
      <c r="HJ32" s="230"/>
      <c r="HK32" s="231"/>
      <c r="HL32" s="233"/>
      <c r="HM32" s="210"/>
      <c r="HN32" s="231">
        <v>3630.6318200000005</v>
      </c>
      <c r="HO32" s="232">
        <v>3593.2986300000007</v>
      </c>
      <c r="HP32" s="233">
        <v>1070.2499399999999</v>
      </c>
    </row>
    <row r="33" spans="1:224" x14ac:dyDescent="0.3">
      <c r="A33" s="210"/>
      <c r="B33" s="229" t="s">
        <v>672</v>
      </c>
      <c r="C33" s="230"/>
      <c r="D33" s="231"/>
      <c r="E33" s="232"/>
      <c r="F33" s="232">
        <v>8.8258700000000001</v>
      </c>
      <c r="G33" s="233">
        <v>8.5166900000000005</v>
      </c>
      <c r="H33" s="231"/>
      <c r="I33" s="233"/>
      <c r="J33" s="231">
        <v>81.096100000000007</v>
      </c>
      <c r="K33" s="233"/>
      <c r="L33" s="231"/>
      <c r="M33" s="232"/>
      <c r="N33" s="232"/>
      <c r="O33" s="232"/>
      <c r="P33" s="232"/>
      <c r="Q33" s="232"/>
      <c r="R33" s="232"/>
      <c r="S33" s="233"/>
      <c r="T33" s="231">
        <v>18.14123</v>
      </c>
      <c r="U33" s="232">
        <v>19.191960000000002</v>
      </c>
      <c r="V33" s="233">
        <v>1.0612699999999999</v>
      </c>
      <c r="W33" s="230"/>
      <c r="X33" s="231"/>
      <c r="Y33" s="232"/>
      <c r="Z33" s="233">
        <v>23.060680000000001</v>
      </c>
      <c r="AA33" s="231"/>
      <c r="AB33" s="232"/>
      <c r="AC33" s="232"/>
      <c r="AD33" s="232"/>
      <c r="AE33" s="232">
        <v>11.413130000000001</v>
      </c>
      <c r="AF33" s="232">
        <v>23.889150000000001</v>
      </c>
      <c r="AG33" s="233">
        <v>10.22284</v>
      </c>
      <c r="AH33" s="230"/>
      <c r="AI33" s="230"/>
      <c r="AJ33" s="230">
        <v>175.92341999999999</v>
      </c>
      <c r="AK33" s="231"/>
      <c r="AL33" s="233">
        <v>7.8466800000000001</v>
      </c>
      <c r="AM33" s="231"/>
      <c r="AN33" s="233"/>
      <c r="AO33" s="230"/>
      <c r="AP33" s="231"/>
      <c r="AQ33" s="233"/>
      <c r="AR33" s="230"/>
      <c r="AS33" s="230"/>
      <c r="AT33" s="230"/>
      <c r="AU33" s="231"/>
      <c r="AV33" s="232"/>
      <c r="AW33" s="233"/>
      <c r="AX33" s="231"/>
      <c r="AY33" s="232"/>
      <c r="AZ33" s="232"/>
      <c r="BA33" s="232"/>
      <c r="BB33" s="232"/>
      <c r="BC33" s="233"/>
      <c r="BD33" s="231"/>
      <c r="BE33" s="233"/>
      <c r="BF33" s="230"/>
      <c r="BG33" s="231"/>
      <c r="BH33" s="232"/>
      <c r="BI33" s="233">
        <v>37.2194</v>
      </c>
      <c r="BJ33" s="231">
        <v>164.44227000000001</v>
      </c>
      <c r="BK33" s="232">
        <v>165.47058000000001</v>
      </c>
      <c r="BL33" s="232">
        <v>165.59853000000001</v>
      </c>
      <c r="BM33" s="232"/>
      <c r="BN33" s="232"/>
      <c r="BO33" s="232"/>
      <c r="BP33" s="232"/>
      <c r="BQ33" s="232">
        <v>566.32352000000003</v>
      </c>
      <c r="BR33" s="232"/>
      <c r="BS33" s="232">
        <v>110.49702000000001</v>
      </c>
      <c r="BT33" s="232">
        <v>206.49456000000001</v>
      </c>
      <c r="BU33" s="232">
        <v>206.11548999999999</v>
      </c>
      <c r="BV33" s="232">
        <v>205.99002999999999</v>
      </c>
      <c r="BW33" s="233"/>
      <c r="BX33" s="231">
        <v>17.41583</v>
      </c>
      <c r="BY33" s="233">
        <v>44.053669999999997</v>
      </c>
      <c r="BZ33" s="230"/>
      <c r="CA33" s="231"/>
      <c r="CB33" s="232"/>
      <c r="CC33" s="232"/>
      <c r="CD33" s="232"/>
      <c r="CE33" s="232"/>
      <c r="CF33" s="232">
        <v>118.14735</v>
      </c>
      <c r="CG33" s="232"/>
      <c r="CH33" s="232"/>
      <c r="CI33" s="232"/>
      <c r="CJ33" s="232"/>
      <c r="CK33" s="232"/>
      <c r="CL33" s="233">
        <v>191.19621000000001</v>
      </c>
      <c r="CM33" s="231">
        <v>180.55348000000001</v>
      </c>
      <c r="CN33" s="232">
        <v>180.52450999999999</v>
      </c>
      <c r="CO33" s="232">
        <v>181.33356000000001</v>
      </c>
      <c r="CP33" s="233">
        <v>181.02912000000001</v>
      </c>
      <c r="CQ33" s="231"/>
      <c r="CR33" s="233">
        <v>319.03766999999999</v>
      </c>
      <c r="CS33" s="231"/>
      <c r="CT33" s="233"/>
      <c r="CU33" s="231"/>
      <c r="CV33" s="232"/>
      <c r="CW33" s="234"/>
      <c r="CX33" s="231"/>
      <c r="CY33" s="232"/>
      <c r="CZ33" s="232"/>
      <c r="DA33" s="233"/>
      <c r="DB33" s="231"/>
      <c r="DC33" s="232"/>
      <c r="DD33" s="232"/>
      <c r="DE33" s="232"/>
      <c r="DF33" s="232"/>
      <c r="DG33" s="232"/>
      <c r="DH33" s="232"/>
      <c r="DI33" s="232"/>
      <c r="DJ33" s="232"/>
      <c r="DK33" s="232"/>
      <c r="DL33" s="232"/>
      <c r="DM33" s="233"/>
      <c r="DN33" s="235"/>
      <c r="DO33" s="236"/>
      <c r="DP33" s="236"/>
      <c r="DQ33" s="237"/>
      <c r="DR33" s="231"/>
      <c r="DS33" s="232"/>
      <c r="DT33" s="232"/>
      <c r="DU33" s="233"/>
      <c r="DV33" s="230"/>
      <c r="DW33" s="231"/>
      <c r="DX33" s="232"/>
      <c r="DY33" s="232"/>
      <c r="DZ33" s="232"/>
      <c r="EA33" s="232"/>
      <c r="EB33" s="234"/>
      <c r="EC33" s="210"/>
      <c r="ED33" s="230"/>
      <c r="EE33" s="230"/>
      <c r="EF33" s="230"/>
      <c r="EG33" s="230"/>
      <c r="EH33" s="230"/>
      <c r="EI33" s="230"/>
      <c r="EJ33" s="230"/>
      <c r="EK33" s="230"/>
      <c r="EL33" s="231"/>
      <c r="EM33" s="233"/>
      <c r="EN33" s="231"/>
      <c r="EO33" s="233"/>
      <c r="EP33" s="230"/>
      <c r="EQ33" s="230"/>
      <c r="ER33" s="230"/>
      <c r="ES33" s="230"/>
      <c r="ET33" s="230"/>
      <c r="EU33" s="230"/>
      <c r="EV33" s="230"/>
      <c r="EW33" s="230"/>
      <c r="EX33" s="230"/>
      <c r="EY33" s="230"/>
      <c r="EZ33" s="230"/>
      <c r="FA33" s="230"/>
      <c r="FB33" s="230"/>
      <c r="FC33" s="230"/>
      <c r="FD33" s="230"/>
      <c r="FE33" s="230"/>
      <c r="FF33" s="230"/>
      <c r="FG33" s="230"/>
      <c r="FH33" s="230"/>
      <c r="FI33" s="230"/>
      <c r="FJ33" s="230"/>
      <c r="FK33" s="230"/>
      <c r="FL33" s="230"/>
      <c r="FM33" s="231"/>
      <c r="FN33" s="232"/>
      <c r="FO33" s="232"/>
      <c r="FP33" s="233"/>
      <c r="FQ33" s="231"/>
      <c r="FR33" s="233"/>
      <c r="FS33" s="231"/>
      <c r="FT33" s="232"/>
      <c r="FU33" s="232"/>
      <c r="FV33" s="232"/>
      <c r="FW33" s="232"/>
      <c r="FX33" s="233"/>
      <c r="FY33" s="231"/>
      <c r="FZ33" s="233"/>
      <c r="GA33" s="231"/>
      <c r="GB33" s="232"/>
      <c r="GC33" s="232"/>
      <c r="GD33" s="233"/>
      <c r="GE33" s="230"/>
      <c r="GF33" s="230"/>
      <c r="GG33" s="230"/>
      <c r="GH33" s="231"/>
      <c r="GI33" s="232"/>
      <c r="GJ33" s="232"/>
      <c r="GK33" s="232"/>
      <c r="GL33" s="233"/>
      <c r="GM33" s="231"/>
      <c r="GN33" s="232"/>
      <c r="GO33" s="232"/>
      <c r="GP33" s="233"/>
      <c r="GQ33" s="230"/>
      <c r="GR33" s="231"/>
      <c r="GS33" s="232"/>
      <c r="GT33" s="233"/>
      <c r="GU33" s="210"/>
      <c r="GV33" s="230"/>
      <c r="GW33" s="230"/>
      <c r="GX33" s="230"/>
      <c r="GY33" s="230"/>
      <c r="GZ33" s="230"/>
      <c r="HA33" s="230"/>
      <c r="HB33" s="230"/>
      <c r="HC33" s="230"/>
      <c r="HD33" s="210"/>
      <c r="HE33" s="230"/>
      <c r="HF33" s="230"/>
      <c r="HG33" s="230"/>
      <c r="HH33" s="230"/>
      <c r="HI33" s="230"/>
      <c r="HJ33" s="230"/>
      <c r="HK33" s="231"/>
      <c r="HL33" s="233"/>
      <c r="HM33" s="210"/>
      <c r="HN33" s="231">
        <v>3630.6318200000005</v>
      </c>
      <c r="HO33" s="232">
        <v>3593.2986300000007</v>
      </c>
      <c r="HP33" s="233">
        <v>1070.2499399999999</v>
      </c>
    </row>
    <row r="34" spans="1:224" x14ac:dyDescent="0.3">
      <c r="A34" s="210"/>
      <c r="B34" s="229" t="s">
        <v>673</v>
      </c>
      <c r="C34" s="230"/>
      <c r="D34" s="231"/>
      <c r="E34" s="232"/>
      <c r="F34" s="232">
        <v>8.8258700000000001</v>
      </c>
      <c r="G34" s="233">
        <v>8.5166900000000005</v>
      </c>
      <c r="H34" s="231"/>
      <c r="I34" s="233"/>
      <c r="J34" s="231">
        <v>81.096100000000007</v>
      </c>
      <c r="K34" s="233"/>
      <c r="L34" s="231"/>
      <c r="M34" s="232"/>
      <c r="N34" s="232"/>
      <c r="O34" s="232"/>
      <c r="P34" s="232"/>
      <c r="Q34" s="232"/>
      <c r="R34" s="232"/>
      <c r="S34" s="233"/>
      <c r="T34" s="231">
        <v>18.14123</v>
      </c>
      <c r="U34" s="232">
        <v>19.191960000000002</v>
      </c>
      <c r="V34" s="233">
        <v>1.0612699999999999</v>
      </c>
      <c r="W34" s="230"/>
      <c r="X34" s="231"/>
      <c r="Y34" s="232"/>
      <c r="Z34" s="233">
        <v>23.060680000000001</v>
      </c>
      <c r="AA34" s="231"/>
      <c r="AB34" s="232"/>
      <c r="AC34" s="232"/>
      <c r="AD34" s="232"/>
      <c r="AE34" s="232">
        <v>11.413130000000001</v>
      </c>
      <c r="AF34" s="232">
        <v>23.889150000000001</v>
      </c>
      <c r="AG34" s="233">
        <v>10.22284</v>
      </c>
      <c r="AH34" s="230"/>
      <c r="AI34" s="230"/>
      <c r="AJ34" s="230">
        <v>175.92341999999999</v>
      </c>
      <c r="AK34" s="231"/>
      <c r="AL34" s="233">
        <v>7.8466800000000001</v>
      </c>
      <c r="AM34" s="231"/>
      <c r="AN34" s="233"/>
      <c r="AO34" s="230"/>
      <c r="AP34" s="231"/>
      <c r="AQ34" s="233"/>
      <c r="AR34" s="230"/>
      <c r="AS34" s="230"/>
      <c r="AT34" s="230"/>
      <c r="AU34" s="231"/>
      <c r="AV34" s="232"/>
      <c r="AW34" s="233"/>
      <c r="AX34" s="231"/>
      <c r="AY34" s="232"/>
      <c r="AZ34" s="232"/>
      <c r="BA34" s="232"/>
      <c r="BB34" s="232"/>
      <c r="BC34" s="233"/>
      <c r="BD34" s="231"/>
      <c r="BE34" s="233"/>
      <c r="BF34" s="230"/>
      <c r="BG34" s="231"/>
      <c r="BH34" s="232"/>
      <c r="BI34" s="233">
        <v>37.2194</v>
      </c>
      <c r="BJ34" s="231">
        <v>164.44227000000001</v>
      </c>
      <c r="BK34" s="232">
        <v>165.47058000000001</v>
      </c>
      <c r="BL34" s="232">
        <v>165.59853000000001</v>
      </c>
      <c r="BM34" s="232"/>
      <c r="BN34" s="232"/>
      <c r="BO34" s="232"/>
      <c r="BP34" s="232"/>
      <c r="BQ34" s="232">
        <v>566.32352000000003</v>
      </c>
      <c r="BR34" s="232"/>
      <c r="BS34" s="232">
        <v>110.49702000000001</v>
      </c>
      <c r="BT34" s="232">
        <v>206.49456000000001</v>
      </c>
      <c r="BU34" s="232">
        <v>206.11548999999999</v>
      </c>
      <c r="BV34" s="232">
        <v>205.99002999999999</v>
      </c>
      <c r="BW34" s="233"/>
      <c r="BX34" s="231">
        <v>17.41583</v>
      </c>
      <c r="BY34" s="233">
        <v>44.053669999999997</v>
      </c>
      <c r="BZ34" s="230"/>
      <c r="CA34" s="231"/>
      <c r="CB34" s="232"/>
      <c r="CC34" s="232"/>
      <c r="CD34" s="232"/>
      <c r="CE34" s="232"/>
      <c r="CF34" s="232">
        <v>118.14735</v>
      </c>
      <c r="CG34" s="232"/>
      <c r="CH34" s="232"/>
      <c r="CI34" s="232"/>
      <c r="CJ34" s="232"/>
      <c r="CK34" s="232"/>
      <c r="CL34" s="233">
        <v>191.19621000000001</v>
      </c>
      <c r="CM34" s="231">
        <v>180.55348000000001</v>
      </c>
      <c r="CN34" s="232">
        <v>180.52450999999999</v>
      </c>
      <c r="CO34" s="232">
        <v>181.33356000000001</v>
      </c>
      <c r="CP34" s="233">
        <v>181.02912000000001</v>
      </c>
      <c r="CQ34" s="231"/>
      <c r="CR34" s="233">
        <v>319.03766999999999</v>
      </c>
      <c r="CS34" s="231"/>
      <c r="CT34" s="233"/>
      <c r="CU34" s="231"/>
      <c r="CV34" s="232"/>
      <c r="CW34" s="234"/>
      <c r="CX34" s="231"/>
      <c r="CY34" s="232"/>
      <c r="CZ34" s="232"/>
      <c r="DA34" s="233"/>
      <c r="DB34" s="231"/>
      <c r="DC34" s="232"/>
      <c r="DD34" s="232"/>
      <c r="DE34" s="232"/>
      <c r="DF34" s="232"/>
      <c r="DG34" s="232"/>
      <c r="DH34" s="232"/>
      <c r="DI34" s="232"/>
      <c r="DJ34" s="232"/>
      <c r="DK34" s="232"/>
      <c r="DL34" s="232"/>
      <c r="DM34" s="233"/>
      <c r="DN34" s="235"/>
      <c r="DO34" s="236"/>
      <c r="DP34" s="236"/>
      <c r="DQ34" s="237"/>
      <c r="DR34" s="231"/>
      <c r="DS34" s="232"/>
      <c r="DT34" s="232"/>
      <c r="DU34" s="233"/>
      <c r="DV34" s="230"/>
      <c r="DW34" s="231"/>
      <c r="DX34" s="232"/>
      <c r="DY34" s="232"/>
      <c r="DZ34" s="232"/>
      <c r="EA34" s="232"/>
      <c r="EB34" s="234"/>
      <c r="EC34" s="210"/>
      <c r="ED34" s="230"/>
      <c r="EE34" s="230"/>
      <c r="EF34" s="230"/>
      <c r="EG34" s="230"/>
      <c r="EH34" s="230"/>
      <c r="EI34" s="230"/>
      <c r="EJ34" s="230"/>
      <c r="EK34" s="230"/>
      <c r="EL34" s="231"/>
      <c r="EM34" s="233"/>
      <c r="EN34" s="231"/>
      <c r="EO34" s="233"/>
      <c r="EP34" s="230"/>
      <c r="EQ34" s="230"/>
      <c r="ER34" s="230"/>
      <c r="ES34" s="230"/>
      <c r="ET34" s="230"/>
      <c r="EU34" s="230"/>
      <c r="EV34" s="230"/>
      <c r="EW34" s="230"/>
      <c r="EX34" s="230"/>
      <c r="EY34" s="230"/>
      <c r="EZ34" s="230"/>
      <c r="FA34" s="230"/>
      <c r="FB34" s="230"/>
      <c r="FC34" s="230"/>
      <c r="FD34" s="230"/>
      <c r="FE34" s="230"/>
      <c r="FF34" s="230"/>
      <c r="FG34" s="230"/>
      <c r="FH34" s="230"/>
      <c r="FI34" s="230"/>
      <c r="FJ34" s="230"/>
      <c r="FK34" s="230"/>
      <c r="FL34" s="230"/>
      <c r="FM34" s="231"/>
      <c r="FN34" s="232"/>
      <c r="FO34" s="232"/>
      <c r="FP34" s="233"/>
      <c r="FQ34" s="231"/>
      <c r="FR34" s="233"/>
      <c r="FS34" s="231"/>
      <c r="FT34" s="232"/>
      <c r="FU34" s="232"/>
      <c r="FV34" s="232"/>
      <c r="FW34" s="232"/>
      <c r="FX34" s="233"/>
      <c r="FY34" s="231"/>
      <c r="FZ34" s="233"/>
      <c r="GA34" s="231"/>
      <c r="GB34" s="232"/>
      <c r="GC34" s="232"/>
      <c r="GD34" s="233"/>
      <c r="GE34" s="230"/>
      <c r="GF34" s="230"/>
      <c r="GG34" s="230"/>
      <c r="GH34" s="231"/>
      <c r="GI34" s="232"/>
      <c r="GJ34" s="232"/>
      <c r="GK34" s="232"/>
      <c r="GL34" s="233"/>
      <c r="GM34" s="231"/>
      <c r="GN34" s="232"/>
      <c r="GO34" s="232"/>
      <c r="GP34" s="233"/>
      <c r="GQ34" s="230"/>
      <c r="GR34" s="231"/>
      <c r="GS34" s="232"/>
      <c r="GT34" s="233"/>
      <c r="GU34" s="210"/>
      <c r="GV34" s="230"/>
      <c r="GW34" s="230"/>
      <c r="GX34" s="230"/>
      <c r="GY34" s="230"/>
      <c r="GZ34" s="230"/>
      <c r="HA34" s="230"/>
      <c r="HB34" s="230"/>
      <c r="HC34" s="230"/>
      <c r="HD34" s="210"/>
      <c r="HE34" s="230"/>
      <c r="HF34" s="230"/>
      <c r="HG34" s="230"/>
      <c r="HH34" s="230"/>
      <c r="HI34" s="230"/>
      <c r="HJ34" s="230"/>
      <c r="HK34" s="231"/>
      <c r="HL34" s="233"/>
      <c r="HM34" s="210"/>
      <c r="HN34" s="231">
        <v>3630.6318200000005</v>
      </c>
      <c r="HO34" s="232">
        <v>3593.2986300000007</v>
      </c>
      <c r="HP34" s="233">
        <v>1070.2499399999999</v>
      </c>
    </row>
    <row r="35" spans="1:224" x14ac:dyDescent="0.3">
      <c r="A35" s="210"/>
      <c r="B35" s="229" t="s">
        <v>674</v>
      </c>
      <c r="C35" s="230"/>
      <c r="D35" s="231"/>
      <c r="E35" s="232"/>
      <c r="F35" s="232">
        <v>8.8258700000000001</v>
      </c>
      <c r="G35" s="233">
        <v>8.5166900000000005</v>
      </c>
      <c r="H35" s="231"/>
      <c r="I35" s="233"/>
      <c r="J35" s="231">
        <v>81.096100000000007</v>
      </c>
      <c r="K35" s="233"/>
      <c r="L35" s="231"/>
      <c r="M35" s="232"/>
      <c r="N35" s="232"/>
      <c r="O35" s="232"/>
      <c r="P35" s="232"/>
      <c r="Q35" s="232"/>
      <c r="R35" s="232"/>
      <c r="S35" s="233"/>
      <c r="T35" s="231">
        <v>18.14123</v>
      </c>
      <c r="U35" s="232">
        <v>19.191960000000002</v>
      </c>
      <c r="V35" s="233">
        <v>1.0612699999999999</v>
      </c>
      <c r="W35" s="230"/>
      <c r="X35" s="231"/>
      <c r="Y35" s="232"/>
      <c r="Z35" s="233">
        <v>23.060680000000001</v>
      </c>
      <c r="AA35" s="231"/>
      <c r="AB35" s="232"/>
      <c r="AC35" s="232"/>
      <c r="AD35" s="232"/>
      <c r="AE35" s="232">
        <v>11.413130000000001</v>
      </c>
      <c r="AF35" s="232">
        <v>23.889150000000001</v>
      </c>
      <c r="AG35" s="233">
        <v>10.22284</v>
      </c>
      <c r="AH35" s="230"/>
      <c r="AI35" s="230"/>
      <c r="AJ35" s="230">
        <v>175.92341999999999</v>
      </c>
      <c r="AK35" s="231"/>
      <c r="AL35" s="233">
        <v>7.8466800000000001</v>
      </c>
      <c r="AM35" s="231"/>
      <c r="AN35" s="233"/>
      <c r="AO35" s="230"/>
      <c r="AP35" s="231"/>
      <c r="AQ35" s="233"/>
      <c r="AR35" s="230"/>
      <c r="AS35" s="230"/>
      <c r="AT35" s="230"/>
      <c r="AU35" s="231"/>
      <c r="AV35" s="232"/>
      <c r="AW35" s="233"/>
      <c r="AX35" s="231"/>
      <c r="AY35" s="232"/>
      <c r="AZ35" s="232"/>
      <c r="BA35" s="232"/>
      <c r="BB35" s="232"/>
      <c r="BC35" s="233"/>
      <c r="BD35" s="231"/>
      <c r="BE35" s="233"/>
      <c r="BF35" s="230"/>
      <c r="BG35" s="231"/>
      <c r="BH35" s="232"/>
      <c r="BI35" s="233">
        <v>37.2194</v>
      </c>
      <c r="BJ35" s="231">
        <v>164.44227000000001</v>
      </c>
      <c r="BK35" s="232">
        <v>165.47058000000001</v>
      </c>
      <c r="BL35" s="232">
        <v>165.59853000000001</v>
      </c>
      <c r="BM35" s="232"/>
      <c r="BN35" s="232"/>
      <c r="BO35" s="232"/>
      <c r="BP35" s="232"/>
      <c r="BQ35" s="232">
        <v>566.32352000000003</v>
      </c>
      <c r="BR35" s="232"/>
      <c r="BS35" s="232">
        <v>110.49702000000001</v>
      </c>
      <c r="BT35" s="232">
        <v>206.49456000000001</v>
      </c>
      <c r="BU35" s="232">
        <v>206.11548999999999</v>
      </c>
      <c r="BV35" s="232">
        <v>205.99002999999999</v>
      </c>
      <c r="BW35" s="233"/>
      <c r="BX35" s="231">
        <v>17.41583</v>
      </c>
      <c r="BY35" s="233">
        <v>44.053669999999997</v>
      </c>
      <c r="BZ35" s="230"/>
      <c r="CA35" s="231"/>
      <c r="CB35" s="232"/>
      <c r="CC35" s="232"/>
      <c r="CD35" s="232"/>
      <c r="CE35" s="232"/>
      <c r="CF35" s="232">
        <v>118.14735</v>
      </c>
      <c r="CG35" s="232"/>
      <c r="CH35" s="232"/>
      <c r="CI35" s="232"/>
      <c r="CJ35" s="232"/>
      <c r="CK35" s="232"/>
      <c r="CL35" s="233">
        <v>191.19621000000001</v>
      </c>
      <c r="CM35" s="231">
        <v>180.55348000000001</v>
      </c>
      <c r="CN35" s="232">
        <v>180.52450999999999</v>
      </c>
      <c r="CO35" s="232">
        <v>181.33356000000001</v>
      </c>
      <c r="CP35" s="233">
        <v>181.02912000000001</v>
      </c>
      <c r="CQ35" s="231"/>
      <c r="CR35" s="233">
        <v>319.03766999999999</v>
      </c>
      <c r="CS35" s="231"/>
      <c r="CT35" s="233"/>
      <c r="CU35" s="231"/>
      <c r="CV35" s="232"/>
      <c r="CW35" s="234"/>
      <c r="CX35" s="231"/>
      <c r="CY35" s="232"/>
      <c r="CZ35" s="232"/>
      <c r="DA35" s="233"/>
      <c r="DB35" s="231"/>
      <c r="DC35" s="232"/>
      <c r="DD35" s="232"/>
      <c r="DE35" s="232"/>
      <c r="DF35" s="232"/>
      <c r="DG35" s="232"/>
      <c r="DH35" s="232"/>
      <c r="DI35" s="232"/>
      <c r="DJ35" s="232"/>
      <c r="DK35" s="232"/>
      <c r="DL35" s="232"/>
      <c r="DM35" s="233"/>
      <c r="DN35" s="235"/>
      <c r="DO35" s="236"/>
      <c r="DP35" s="236"/>
      <c r="DQ35" s="237"/>
      <c r="DR35" s="231"/>
      <c r="DS35" s="232"/>
      <c r="DT35" s="232"/>
      <c r="DU35" s="233"/>
      <c r="DV35" s="230"/>
      <c r="DW35" s="231"/>
      <c r="DX35" s="232"/>
      <c r="DY35" s="232"/>
      <c r="DZ35" s="232"/>
      <c r="EA35" s="232"/>
      <c r="EB35" s="234"/>
      <c r="EC35" s="210"/>
      <c r="ED35" s="230"/>
      <c r="EE35" s="230"/>
      <c r="EF35" s="230"/>
      <c r="EG35" s="230"/>
      <c r="EH35" s="230"/>
      <c r="EI35" s="230"/>
      <c r="EJ35" s="230"/>
      <c r="EK35" s="230"/>
      <c r="EL35" s="231"/>
      <c r="EM35" s="233"/>
      <c r="EN35" s="231"/>
      <c r="EO35" s="233"/>
      <c r="EP35" s="230"/>
      <c r="EQ35" s="230"/>
      <c r="ER35" s="230"/>
      <c r="ES35" s="230"/>
      <c r="ET35" s="230"/>
      <c r="EU35" s="230"/>
      <c r="EV35" s="230"/>
      <c r="EW35" s="230"/>
      <c r="EX35" s="230"/>
      <c r="EY35" s="230"/>
      <c r="EZ35" s="230"/>
      <c r="FA35" s="230"/>
      <c r="FB35" s="230"/>
      <c r="FC35" s="230"/>
      <c r="FD35" s="230"/>
      <c r="FE35" s="230"/>
      <c r="FF35" s="230"/>
      <c r="FG35" s="230"/>
      <c r="FH35" s="230"/>
      <c r="FI35" s="230"/>
      <c r="FJ35" s="230"/>
      <c r="FK35" s="230"/>
      <c r="FL35" s="230"/>
      <c r="FM35" s="231"/>
      <c r="FN35" s="232"/>
      <c r="FO35" s="232"/>
      <c r="FP35" s="233"/>
      <c r="FQ35" s="231"/>
      <c r="FR35" s="233"/>
      <c r="FS35" s="231"/>
      <c r="FT35" s="232"/>
      <c r="FU35" s="232"/>
      <c r="FV35" s="232"/>
      <c r="FW35" s="232"/>
      <c r="FX35" s="233"/>
      <c r="FY35" s="231"/>
      <c r="FZ35" s="233"/>
      <c r="GA35" s="231"/>
      <c r="GB35" s="232"/>
      <c r="GC35" s="232"/>
      <c r="GD35" s="233"/>
      <c r="GE35" s="230"/>
      <c r="GF35" s="230"/>
      <c r="GG35" s="230"/>
      <c r="GH35" s="231"/>
      <c r="GI35" s="232"/>
      <c r="GJ35" s="232"/>
      <c r="GK35" s="232"/>
      <c r="GL35" s="233"/>
      <c r="GM35" s="231"/>
      <c r="GN35" s="232"/>
      <c r="GO35" s="232"/>
      <c r="GP35" s="233"/>
      <c r="GQ35" s="230"/>
      <c r="GR35" s="231"/>
      <c r="GS35" s="232"/>
      <c r="GT35" s="233"/>
      <c r="GU35" s="210"/>
      <c r="GV35" s="230"/>
      <c r="GW35" s="230"/>
      <c r="GX35" s="230"/>
      <c r="GY35" s="230"/>
      <c r="GZ35" s="230"/>
      <c r="HA35" s="230"/>
      <c r="HB35" s="230"/>
      <c r="HC35" s="230"/>
      <c r="HD35" s="210"/>
      <c r="HE35" s="230"/>
      <c r="HF35" s="230"/>
      <c r="HG35" s="230"/>
      <c r="HH35" s="230"/>
      <c r="HI35" s="230"/>
      <c r="HJ35" s="230"/>
      <c r="HK35" s="231"/>
      <c r="HL35" s="233"/>
      <c r="HM35" s="210"/>
      <c r="HN35" s="231">
        <v>3630.6318200000005</v>
      </c>
      <c r="HO35" s="232">
        <v>3593.2986300000007</v>
      </c>
      <c r="HP35" s="233">
        <v>1070.2499399999999</v>
      </c>
    </row>
    <row r="36" spans="1:224" x14ac:dyDescent="0.3">
      <c r="A36" s="210"/>
      <c r="B36" s="229" t="s">
        <v>675</v>
      </c>
      <c r="C36" s="230"/>
      <c r="D36" s="231"/>
      <c r="E36" s="232"/>
      <c r="F36" s="232">
        <v>8.8258700000000001</v>
      </c>
      <c r="G36" s="233">
        <v>8.5166900000000005</v>
      </c>
      <c r="H36" s="231"/>
      <c r="I36" s="233"/>
      <c r="J36" s="231">
        <v>81.096100000000007</v>
      </c>
      <c r="K36" s="233"/>
      <c r="L36" s="231"/>
      <c r="M36" s="232"/>
      <c r="N36" s="232"/>
      <c r="O36" s="232"/>
      <c r="P36" s="232"/>
      <c r="Q36" s="232"/>
      <c r="R36" s="232"/>
      <c r="S36" s="233"/>
      <c r="T36" s="231">
        <v>18.14123</v>
      </c>
      <c r="U36" s="232">
        <v>19.191960000000002</v>
      </c>
      <c r="V36" s="233">
        <v>1.0612699999999999</v>
      </c>
      <c r="W36" s="230"/>
      <c r="X36" s="231"/>
      <c r="Y36" s="232"/>
      <c r="Z36" s="233">
        <v>23.060680000000001</v>
      </c>
      <c r="AA36" s="231"/>
      <c r="AB36" s="232"/>
      <c r="AC36" s="232"/>
      <c r="AD36" s="232"/>
      <c r="AE36" s="232">
        <v>11.413130000000001</v>
      </c>
      <c r="AF36" s="232">
        <v>23.889150000000001</v>
      </c>
      <c r="AG36" s="233">
        <v>10.22284</v>
      </c>
      <c r="AH36" s="230"/>
      <c r="AI36" s="230"/>
      <c r="AJ36" s="230">
        <v>175.92341999999999</v>
      </c>
      <c r="AK36" s="231"/>
      <c r="AL36" s="233">
        <v>7.8466800000000001</v>
      </c>
      <c r="AM36" s="231"/>
      <c r="AN36" s="233"/>
      <c r="AO36" s="230"/>
      <c r="AP36" s="231"/>
      <c r="AQ36" s="233"/>
      <c r="AR36" s="230"/>
      <c r="AS36" s="230"/>
      <c r="AT36" s="230"/>
      <c r="AU36" s="231"/>
      <c r="AV36" s="232"/>
      <c r="AW36" s="233"/>
      <c r="AX36" s="231"/>
      <c r="AY36" s="232"/>
      <c r="AZ36" s="232"/>
      <c r="BA36" s="232"/>
      <c r="BB36" s="232"/>
      <c r="BC36" s="233"/>
      <c r="BD36" s="231"/>
      <c r="BE36" s="233"/>
      <c r="BF36" s="230"/>
      <c r="BG36" s="231"/>
      <c r="BH36" s="232"/>
      <c r="BI36" s="233">
        <v>37.2194</v>
      </c>
      <c r="BJ36" s="231">
        <v>164.44227000000001</v>
      </c>
      <c r="BK36" s="232">
        <v>165.47058000000001</v>
      </c>
      <c r="BL36" s="232">
        <v>165.59853000000001</v>
      </c>
      <c r="BM36" s="232"/>
      <c r="BN36" s="232"/>
      <c r="BO36" s="232"/>
      <c r="BP36" s="232"/>
      <c r="BQ36" s="232">
        <v>566.32352000000003</v>
      </c>
      <c r="BR36" s="232"/>
      <c r="BS36" s="232">
        <v>110.49702000000001</v>
      </c>
      <c r="BT36" s="232">
        <v>206.49456000000001</v>
      </c>
      <c r="BU36" s="232">
        <v>206.11548999999999</v>
      </c>
      <c r="BV36" s="232">
        <v>205.99002999999999</v>
      </c>
      <c r="BW36" s="233"/>
      <c r="BX36" s="231">
        <v>17.41583</v>
      </c>
      <c r="BY36" s="233">
        <v>44.053669999999997</v>
      </c>
      <c r="BZ36" s="230"/>
      <c r="CA36" s="231"/>
      <c r="CB36" s="232"/>
      <c r="CC36" s="232"/>
      <c r="CD36" s="232"/>
      <c r="CE36" s="232"/>
      <c r="CF36" s="232">
        <v>118.14735</v>
      </c>
      <c r="CG36" s="232"/>
      <c r="CH36" s="232"/>
      <c r="CI36" s="232"/>
      <c r="CJ36" s="232"/>
      <c r="CK36" s="232"/>
      <c r="CL36" s="233">
        <v>191.19621000000001</v>
      </c>
      <c r="CM36" s="231">
        <v>180.55348000000001</v>
      </c>
      <c r="CN36" s="232">
        <v>180.52450999999999</v>
      </c>
      <c r="CO36" s="232">
        <v>181.33356000000001</v>
      </c>
      <c r="CP36" s="233">
        <v>181.02912000000001</v>
      </c>
      <c r="CQ36" s="231"/>
      <c r="CR36" s="233">
        <v>319.03766999999999</v>
      </c>
      <c r="CS36" s="231"/>
      <c r="CT36" s="233"/>
      <c r="CU36" s="231"/>
      <c r="CV36" s="232"/>
      <c r="CW36" s="234"/>
      <c r="CX36" s="231"/>
      <c r="CY36" s="232"/>
      <c r="CZ36" s="232"/>
      <c r="DA36" s="233"/>
      <c r="DB36" s="231"/>
      <c r="DC36" s="232"/>
      <c r="DD36" s="232"/>
      <c r="DE36" s="232"/>
      <c r="DF36" s="232"/>
      <c r="DG36" s="232"/>
      <c r="DH36" s="232"/>
      <c r="DI36" s="232"/>
      <c r="DJ36" s="232"/>
      <c r="DK36" s="232"/>
      <c r="DL36" s="232"/>
      <c r="DM36" s="233"/>
      <c r="DN36" s="235"/>
      <c r="DO36" s="236"/>
      <c r="DP36" s="236"/>
      <c r="DQ36" s="237"/>
      <c r="DR36" s="231"/>
      <c r="DS36" s="232"/>
      <c r="DT36" s="232"/>
      <c r="DU36" s="233"/>
      <c r="DV36" s="230"/>
      <c r="DW36" s="231"/>
      <c r="DX36" s="232"/>
      <c r="DY36" s="232"/>
      <c r="DZ36" s="232"/>
      <c r="EA36" s="232"/>
      <c r="EB36" s="234"/>
      <c r="EC36" s="210"/>
      <c r="ED36" s="230"/>
      <c r="EE36" s="230"/>
      <c r="EF36" s="230"/>
      <c r="EG36" s="230"/>
      <c r="EH36" s="230"/>
      <c r="EI36" s="230"/>
      <c r="EJ36" s="230"/>
      <c r="EK36" s="230"/>
      <c r="EL36" s="231"/>
      <c r="EM36" s="233"/>
      <c r="EN36" s="231"/>
      <c r="EO36" s="233"/>
      <c r="EP36" s="230"/>
      <c r="EQ36" s="230"/>
      <c r="ER36" s="230"/>
      <c r="ES36" s="230"/>
      <c r="ET36" s="230"/>
      <c r="EU36" s="230"/>
      <c r="EV36" s="230"/>
      <c r="EW36" s="230"/>
      <c r="EX36" s="230"/>
      <c r="EY36" s="230"/>
      <c r="EZ36" s="230"/>
      <c r="FA36" s="230"/>
      <c r="FB36" s="230"/>
      <c r="FC36" s="230"/>
      <c r="FD36" s="230"/>
      <c r="FE36" s="230"/>
      <c r="FF36" s="230"/>
      <c r="FG36" s="230"/>
      <c r="FH36" s="230"/>
      <c r="FI36" s="230"/>
      <c r="FJ36" s="230"/>
      <c r="FK36" s="230"/>
      <c r="FL36" s="230"/>
      <c r="FM36" s="231"/>
      <c r="FN36" s="232"/>
      <c r="FO36" s="232"/>
      <c r="FP36" s="233"/>
      <c r="FQ36" s="231"/>
      <c r="FR36" s="233"/>
      <c r="FS36" s="231"/>
      <c r="FT36" s="232"/>
      <c r="FU36" s="232"/>
      <c r="FV36" s="232"/>
      <c r="FW36" s="232"/>
      <c r="FX36" s="233"/>
      <c r="FY36" s="231"/>
      <c r="FZ36" s="233"/>
      <c r="GA36" s="231"/>
      <c r="GB36" s="232"/>
      <c r="GC36" s="232"/>
      <c r="GD36" s="233"/>
      <c r="GE36" s="230"/>
      <c r="GF36" s="230"/>
      <c r="GG36" s="230"/>
      <c r="GH36" s="231"/>
      <c r="GI36" s="232"/>
      <c r="GJ36" s="232"/>
      <c r="GK36" s="232"/>
      <c r="GL36" s="233"/>
      <c r="GM36" s="231"/>
      <c r="GN36" s="232"/>
      <c r="GO36" s="232"/>
      <c r="GP36" s="233"/>
      <c r="GQ36" s="230"/>
      <c r="GR36" s="231"/>
      <c r="GS36" s="232"/>
      <c r="GT36" s="233"/>
      <c r="GU36" s="210"/>
      <c r="GV36" s="230"/>
      <c r="GW36" s="230"/>
      <c r="GX36" s="230"/>
      <c r="GY36" s="230"/>
      <c r="GZ36" s="230"/>
      <c r="HA36" s="230"/>
      <c r="HB36" s="230"/>
      <c r="HC36" s="230"/>
      <c r="HD36" s="210"/>
      <c r="HE36" s="230"/>
      <c r="HF36" s="230"/>
      <c r="HG36" s="230"/>
      <c r="HH36" s="230"/>
      <c r="HI36" s="230"/>
      <c r="HJ36" s="230"/>
      <c r="HK36" s="231"/>
      <c r="HL36" s="233"/>
      <c r="HM36" s="210"/>
      <c r="HN36" s="231">
        <v>3630.6318200000005</v>
      </c>
      <c r="HO36" s="232">
        <v>3593.2986300000007</v>
      </c>
      <c r="HP36" s="233">
        <v>1070.2499399999999</v>
      </c>
    </row>
    <row r="37" spans="1:224" x14ac:dyDescent="0.3">
      <c r="A37" s="210"/>
      <c r="B37" s="229" t="s">
        <v>676</v>
      </c>
      <c r="C37" s="230"/>
      <c r="D37" s="231"/>
      <c r="E37" s="232"/>
      <c r="F37" s="232">
        <v>8.8258700000000001</v>
      </c>
      <c r="G37" s="233">
        <v>8.5166900000000005</v>
      </c>
      <c r="H37" s="231"/>
      <c r="I37" s="233"/>
      <c r="J37" s="231">
        <v>81.096100000000007</v>
      </c>
      <c r="K37" s="233"/>
      <c r="L37" s="231"/>
      <c r="M37" s="232"/>
      <c r="N37" s="232"/>
      <c r="O37" s="232"/>
      <c r="P37" s="232"/>
      <c r="Q37" s="232"/>
      <c r="R37" s="232"/>
      <c r="S37" s="233"/>
      <c r="T37" s="231">
        <v>18.14123</v>
      </c>
      <c r="U37" s="232">
        <v>19.191960000000002</v>
      </c>
      <c r="V37" s="233">
        <v>1.0612699999999999</v>
      </c>
      <c r="W37" s="230"/>
      <c r="X37" s="231"/>
      <c r="Y37" s="232"/>
      <c r="Z37" s="233">
        <v>23.060680000000001</v>
      </c>
      <c r="AA37" s="231"/>
      <c r="AB37" s="232"/>
      <c r="AC37" s="232"/>
      <c r="AD37" s="232"/>
      <c r="AE37" s="232">
        <v>11.413130000000001</v>
      </c>
      <c r="AF37" s="232">
        <v>23.889150000000001</v>
      </c>
      <c r="AG37" s="233">
        <v>10.22284</v>
      </c>
      <c r="AH37" s="230"/>
      <c r="AI37" s="230"/>
      <c r="AJ37" s="230">
        <v>175.92341999999999</v>
      </c>
      <c r="AK37" s="231"/>
      <c r="AL37" s="233">
        <v>7.8466800000000001</v>
      </c>
      <c r="AM37" s="231"/>
      <c r="AN37" s="233"/>
      <c r="AO37" s="230"/>
      <c r="AP37" s="231"/>
      <c r="AQ37" s="233"/>
      <c r="AR37" s="230"/>
      <c r="AS37" s="230"/>
      <c r="AT37" s="230"/>
      <c r="AU37" s="231"/>
      <c r="AV37" s="232"/>
      <c r="AW37" s="233"/>
      <c r="AX37" s="231"/>
      <c r="AY37" s="232"/>
      <c r="AZ37" s="232"/>
      <c r="BA37" s="232"/>
      <c r="BB37" s="232"/>
      <c r="BC37" s="233"/>
      <c r="BD37" s="231"/>
      <c r="BE37" s="233"/>
      <c r="BF37" s="230"/>
      <c r="BG37" s="231"/>
      <c r="BH37" s="232"/>
      <c r="BI37" s="233">
        <v>37.2194</v>
      </c>
      <c r="BJ37" s="231">
        <v>164.44227000000001</v>
      </c>
      <c r="BK37" s="232">
        <v>165.47058000000001</v>
      </c>
      <c r="BL37" s="232">
        <v>165.59853000000001</v>
      </c>
      <c r="BM37" s="232"/>
      <c r="BN37" s="232"/>
      <c r="BO37" s="232"/>
      <c r="BP37" s="232"/>
      <c r="BQ37" s="232">
        <v>566.32352000000003</v>
      </c>
      <c r="BR37" s="232"/>
      <c r="BS37" s="232">
        <v>110.49702000000001</v>
      </c>
      <c r="BT37" s="232">
        <v>206.49456000000001</v>
      </c>
      <c r="BU37" s="232">
        <v>206.11548999999999</v>
      </c>
      <c r="BV37" s="232">
        <v>205.99002999999999</v>
      </c>
      <c r="BW37" s="233"/>
      <c r="BX37" s="231">
        <v>17.41583</v>
      </c>
      <c r="BY37" s="233">
        <v>44.053669999999997</v>
      </c>
      <c r="BZ37" s="230"/>
      <c r="CA37" s="231"/>
      <c r="CB37" s="232"/>
      <c r="CC37" s="232"/>
      <c r="CD37" s="232"/>
      <c r="CE37" s="232"/>
      <c r="CF37" s="232">
        <v>118.14735</v>
      </c>
      <c r="CG37" s="232"/>
      <c r="CH37" s="232"/>
      <c r="CI37" s="232"/>
      <c r="CJ37" s="232"/>
      <c r="CK37" s="232"/>
      <c r="CL37" s="233">
        <v>191.19621000000001</v>
      </c>
      <c r="CM37" s="231">
        <v>180.55348000000001</v>
      </c>
      <c r="CN37" s="232">
        <v>180.52450999999999</v>
      </c>
      <c r="CO37" s="232">
        <v>181.33356000000001</v>
      </c>
      <c r="CP37" s="233">
        <v>181.02912000000001</v>
      </c>
      <c r="CQ37" s="231"/>
      <c r="CR37" s="233">
        <v>319.03766999999999</v>
      </c>
      <c r="CS37" s="231"/>
      <c r="CT37" s="233"/>
      <c r="CU37" s="231"/>
      <c r="CV37" s="232"/>
      <c r="CW37" s="234"/>
      <c r="CX37" s="231"/>
      <c r="CY37" s="232"/>
      <c r="CZ37" s="232"/>
      <c r="DA37" s="233"/>
      <c r="DB37" s="231"/>
      <c r="DC37" s="232"/>
      <c r="DD37" s="232"/>
      <c r="DE37" s="232"/>
      <c r="DF37" s="232"/>
      <c r="DG37" s="232"/>
      <c r="DH37" s="232"/>
      <c r="DI37" s="232"/>
      <c r="DJ37" s="232"/>
      <c r="DK37" s="232"/>
      <c r="DL37" s="232"/>
      <c r="DM37" s="233"/>
      <c r="DN37" s="235"/>
      <c r="DO37" s="236"/>
      <c r="DP37" s="236"/>
      <c r="DQ37" s="237"/>
      <c r="DR37" s="231"/>
      <c r="DS37" s="232"/>
      <c r="DT37" s="232"/>
      <c r="DU37" s="233"/>
      <c r="DV37" s="230"/>
      <c r="DW37" s="231"/>
      <c r="DX37" s="232"/>
      <c r="DY37" s="232"/>
      <c r="DZ37" s="232"/>
      <c r="EA37" s="232"/>
      <c r="EB37" s="234"/>
      <c r="EC37" s="210"/>
      <c r="ED37" s="230"/>
      <c r="EE37" s="230"/>
      <c r="EF37" s="230"/>
      <c r="EG37" s="230"/>
      <c r="EH37" s="230"/>
      <c r="EI37" s="230"/>
      <c r="EJ37" s="230"/>
      <c r="EK37" s="230"/>
      <c r="EL37" s="231"/>
      <c r="EM37" s="233"/>
      <c r="EN37" s="231"/>
      <c r="EO37" s="233"/>
      <c r="EP37" s="230"/>
      <c r="EQ37" s="230"/>
      <c r="ER37" s="230"/>
      <c r="ES37" s="230"/>
      <c r="ET37" s="230"/>
      <c r="EU37" s="230"/>
      <c r="EV37" s="230"/>
      <c r="EW37" s="230"/>
      <c r="EX37" s="230"/>
      <c r="EY37" s="230"/>
      <c r="EZ37" s="230"/>
      <c r="FA37" s="230"/>
      <c r="FB37" s="230"/>
      <c r="FC37" s="230"/>
      <c r="FD37" s="230"/>
      <c r="FE37" s="230"/>
      <c r="FF37" s="230"/>
      <c r="FG37" s="230"/>
      <c r="FH37" s="230"/>
      <c r="FI37" s="230"/>
      <c r="FJ37" s="230"/>
      <c r="FK37" s="230"/>
      <c r="FL37" s="230"/>
      <c r="FM37" s="231"/>
      <c r="FN37" s="232"/>
      <c r="FO37" s="232"/>
      <c r="FP37" s="233"/>
      <c r="FQ37" s="231"/>
      <c r="FR37" s="233"/>
      <c r="FS37" s="231"/>
      <c r="FT37" s="232"/>
      <c r="FU37" s="232"/>
      <c r="FV37" s="232"/>
      <c r="FW37" s="232"/>
      <c r="FX37" s="233"/>
      <c r="FY37" s="231"/>
      <c r="FZ37" s="233"/>
      <c r="GA37" s="231"/>
      <c r="GB37" s="232"/>
      <c r="GC37" s="232"/>
      <c r="GD37" s="233"/>
      <c r="GE37" s="230"/>
      <c r="GF37" s="230"/>
      <c r="GG37" s="230"/>
      <c r="GH37" s="231"/>
      <c r="GI37" s="232"/>
      <c r="GJ37" s="232"/>
      <c r="GK37" s="232"/>
      <c r="GL37" s="233"/>
      <c r="GM37" s="231"/>
      <c r="GN37" s="232"/>
      <c r="GO37" s="232"/>
      <c r="GP37" s="233"/>
      <c r="GQ37" s="230"/>
      <c r="GR37" s="231"/>
      <c r="GS37" s="232"/>
      <c r="GT37" s="233"/>
      <c r="GU37" s="210"/>
      <c r="GV37" s="230"/>
      <c r="GW37" s="230"/>
      <c r="GX37" s="230"/>
      <c r="GY37" s="230"/>
      <c r="GZ37" s="230"/>
      <c r="HA37" s="230"/>
      <c r="HB37" s="230"/>
      <c r="HC37" s="230"/>
      <c r="HD37" s="210"/>
      <c r="HE37" s="230"/>
      <c r="HF37" s="230"/>
      <c r="HG37" s="230"/>
      <c r="HH37" s="230"/>
      <c r="HI37" s="230"/>
      <c r="HJ37" s="230"/>
      <c r="HK37" s="231"/>
      <c r="HL37" s="233"/>
      <c r="HM37" s="210"/>
      <c r="HN37" s="231">
        <v>3630.6318200000005</v>
      </c>
      <c r="HO37" s="232">
        <v>3593.2986300000007</v>
      </c>
      <c r="HP37" s="233">
        <v>1070.2499399999999</v>
      </c>
    </row>
    <row r="38" spans="1:224" x14ac:dyDescent="0.3">
      <c r="A38" s="210"/>
      <c r="B38" s="229" t="s">
        <v>677</v>
      </c>
      <c r="C38" s="230"/>
      <c r="D38" s="231"/>
      <c r="E38" s="232"/>
      <c r="F38" s="232">
        <v>8.8258700000000001</v>
      </c>
      <c r="G38" s="233">
        <v>8.5166900000000005</v>
      </c>
      <c r="H38" s="231"/>
      <c r="I38" s="233"/>
      <c r="J38" s="231">
        <v>81.096100000000007</v>
      </c>
      <c r="K38" s="233"/>
      <c r="L38" s="231"/>
      <c r="M38" s="232"/>
      <c r="N38" s="232"/>
      <c r="O38" s="232"/>
      <c r="P38" s="232"/>
      <c r="Q38" s="232"/>
      <c r="R38" s="232"/>
      <c r="S38" s="233"/>
      <c r="T38" s="231">
        <v>18.14123</v>
      </c>
      <c r="U38" s="232">
        <v>19.191960000000002</v>
      </c>
      <c r="V38" s="233">
        <v>1.0612699999999999</v>
      </c>
      <c r="W38" s="230"/>
      <c r="X38" s="231"/>
      <c r="Y38" s="232"/>
      <c r="Z38" s="233">
        <v>23.060680000000001</v>
      </c>
      <c r="AA38" s="231"/>
      <c r="AB38" s="232"/>
      <c r="AC38" s="232"/>
      <c r="AD38" s="232"/>
      <c r="AE38" s="232">
        <v>11.413130000000001</v>
      </c>
      <c r="AF38" s="232">
        <v>23.889150000000001</v>
      </c>
      <c r="AG38" s="233">
        <v>10.22284</v>
      </c>
      <c r="AH38" s="230"/>
      <c r="AI38" s="230"/>
      <c r="AJ38" s="230">
        <v>175.92341999999999</v>
      </c>
      <c r="AK38" s="231"/>
      <c r="AL38" s="233">
        <v>7.8466800000000001</v>
      </c>
      <c r="AM38" s="231"/>
      <c r="AN38" s="233"/>
      <c r="AO38" s="230"/>
      <c r="AP38" s="231"/>
      <c r="AQ38" s="233"/>
      <c r="AR38" s="230"/>
      <c r="AS38" s="230"/>
      <c r="AT38" s="230"/>
      <c r="AU38" s="231"/>
      <c r="AV38" s="232"/>
      <c r="AW38" s="233"/>
      <c r="AX38" s="231"/>
      <c r="AY38" s="232"/>
      <c r="AZ38" s="232"/>
      <c r="BA38" s="232"/>
      <c r="BB38" s="232"/>
      <c r="BC38" s="233"/>
      <c r="BD38" s="231"/>
      <c r="BE38" s="233"/>
      <c r="BF38" s="230"/>
      <c r="BG38" s="231"/>
      <c r="BH38" s="232"/>
      <c r="BI38" s="233">
        <v>37.2194</v>
      </c>
      <c r="BJ38" s="231">
        <v>164.44227000000001</v>
      </c>
      <c r="BK38" s="232">
        <v>165.47058000000001</v>
      </c>
      <c r="BL38" s="232">
        <v>165.59853000000001</v>
      </c>
      <c r="BM38" s="232"/>
      <c r="BN38" s="232"/>
      <c r="BO38" s="232"/>
      <c r="BP38" s="232"/>
      <c r="BQ38" s="232">
        <v>566.32352000000003</v>
      </c>
      <c r="BR38" s="232"/>
      <c r="BS38" s="232">
        <v>110.49702000000001</v>
      </c>
      <c r="BT38" s="232">
        <v>206.49456000000001</v>
      </c>
      <c r="BU38" s="232">
        <v>206.11548999999999</v>
      </c>
      <c r="BV38" s="232">
        <v>205.99002999999999</v>
      </c>
      <c r="BW38" s="233"/>
      <c r="BX38" s="231">
        <v>17.41583</v>
      </c>
      <c r="BY38" s="233">
        <v>44.053669999999997</v>
      </c>
      <c r="BZ38" s="230"/>
      <c r="CA38" s="231"/>
      <c r="CB38" s="232"/>
      <c r="CC38" s="232"/>
      <c r="CD38" s="232"/>
      <c r="CE38" s="232"/>
      <c r="CF38" s="232">
        <v>118.14735</v>
      </c>
      <c r="CG38" s="232"/>
      <c r="CH38" s="232"/>
      <c r="CI38" s="232"/>
      <c r="CJ38" s="232"/>
      <c r="CK38" s="232"/>
      <c r="CL38" s="233">
        <v>191.19621000000001</v>
      </c>
      <c r="CM38" s="231">
        <v>180.55348000000001</v>
      </c>
      <c r="CN38" s="232">
        <v>180.52450999999999</v>
      </c>
      <c r="CO38" s="232">
        <v>181.33356000000001</v>
      </c>
      <c r="CP38" s="233">
        <v>181.02912000000001</v>
      </c>
      <c r="CQ38" s="231"/>
      <c r="CR38" s="233">
        <v>319.03766999999999</v>
      </c>
      <c r="CS38" s="231"/>
      <c r="CT38" s="233"/>
      <c r="CU38" s="231"/>
      <c r="CV38" s="232"/>
      <c r="CW38" s="234"/>
      <c r="CX38" s="231"/>
      <c r="CY38" s="232"/>
      <c r="CZ38" s="232"/>
      <c r="DA38" s="233"/>
      <c r="DB38" s="231"/>
      <c r="DC38" s="232"/>
      <c r="DD38" s="232"/>
      <c r="DE38" s="232"/>
      <c r="DF38" s="232"/>
      <c r="DG38" s="232"/>
      <c r="DH38" s="232"/>
      <c r="DI38" s="232"/>
      <c r="DJ38" s="232"/>
      <c r="DK38" s="232"/>
      <c r="DL38" s="232"/>
      <c r="DM38" s="233"/>
      <c r="DN38" s="235"/>
      <c r="DO38" s="236"/>
      <c r="DP38" s="236"/>
      <c r="DQ38" s="237"/>
      <c r="DR38" s="231"/>
      <c r="DS38" s="232"/>
      <c r="DT38" s="232"/>
      <c r="DU38" s="233"/>
      <c r="DV38" s="230"/>
      <c r="DW38" s="231"/>
      <c r="DX38" s="232"/>
      <c r="DY38" s="232"/>
      <c r="DZ38" s="232"/>
      <c r="EA38" s="232"/>
      <c r="EB38" s="234"/>
      <c r="EC38" s="210"/>
      <c r="ED38" s="230"/>
      <c r="EE38" s="230"/>
      <c r="EF38" s="230"/>
      <c r="EG38" s="230"/>
      <c r="EH38" s="230"/>
      <c r="EI38" s="230"/>
      <c r="EJ38" s="230"/>
      <c r="EK38" s="230"/>
      <c r="EL38" s="231"/>
      <c r="EM38" s="233"/>
      <c r="EN38" s="231"/>
      <c r="EO38" s="233"/>
      <c r="EP38" s="230"/>
      <c r="EQ38" s="230"/>
      <c r="ER38" s="230"/>
      <c r="ES38" s="230"/>
      <c r="ET38" s="230"/>
      <c r="EU38" s="230"/>
      <c r="EV38" s="230"/>
      <c r="EW38" s="230"/>
      <c r="EX38" s="230"/>
      <c r="EY38" s="230"/>
      <c r="EZ38" s="230"/>
      <c r="FA38" s="230"/>
      <c r="FB38" s="230"/>
      <c r="FC38" s="230"/>
      <c r="FD38" s="230"/>
      <c r="FE38" s="230"/>
      <c r="FF38" s="230"/>
      <c r="FG38" s="230"/>
      <c r="FH38" s="230"/>
      <c r="FI38" s="230"/>
      <c r="FJ38" s="230"/>
      <c r="FK38" s="230"/>
      <c r="FL38" s="230"/>
      <c r="FM38" s="231"/>
      <c r="FN38" s="232"/>
      <c r="FO38" s="232"/>
      <c r="FP38" s="233"/>
      <c r="FQ38" s="231"/>
      <c r="FR38" s="233"/>
      <c r="FS38" s="231"/>
      <c r="FT38" s="232"/>
      <c r="FU38" s="232"/>
      <c r="FV38" s="232"/>
      <c r="FW38" s="232"/>
      <c r="FX38" s="233"/>
      <c r="FY38" s="231"/>
      <c r="FZ38" s="233"/>
      <c r="GA38" s="231"/>
      <c r="GB38" s="232"/>
      <c r="GC38" s="232"/>
      <c r="GD38" s="233"/>
      <c r="GE38" s="230"/>
      <c r="GF38" s="230"/>
      <c r="GG38" s="230"/>
      <c r="GH38" s="231"/>
      <c r="GI38" s="232"/>
      <c r="GJ38" s="232"/>
      <c r="GK38" s="232"/>
      <c r="GL38" s="233"/>
      <c r="GM38" s="231"/>
      <c r="GN38" s="232"/>
      <c r="GO38" s="232"/>
      <c r="GP38" s="233"/>
      <c r="GQ38" s="230"/>
      <c r="GR38" s="231"/>
      <c r="GS38" s="232"/>
      <c r="GT38" s="233"/>
      <c r="GU38" s="210"/>
      <c r="GV38" s="230"/>
      <c r="GW38" s="230"/>
      <c r="GX38" s="230"/>
      <c r="GY38" s="230"/>
      <c r="GZ38" s="230"/>
      <c r="HA38" s="230"/>
      <c r="HB38" s="230"/>
      <c r="HC38" s="230"/>
      <c r="HD38" s="210"/>
      <c r="HE38" s="230"/>
      <c r="HF38" s="230"/>
      <c r="HG38" s="230"/>
      <c r="HH38" s="230"/>
      <c r="HI38" s="230"/>
      <c r="HJ38" s="230"/>
      <c r="HK38" s="231"/>
      <c r="HL38" s="233"/>
      <c r="HM38" s="210"/>
      <c r="HN38" s="231">
        <v>3630.6318200000005</v>
      </c>
      <c r="HO38" s="232">
        <v>3593.2986300000007</v>
      </c>
      <c r="HP38" s="233">
        <v>1070.2499399999999</v>
      </c>
    </row>
    <row r="39" spans="1:224" x14ac:dyDescent="0.3">
      <c r="A39" s="210"/>
      <c r="B39" s="229" t="s">
        <v>678</v>
      </c>
      <c r="C39" s="230"/>
      <c r="D39" s="231"/>
      <c r="E39" s="232"/>
      <c r="F39" s="232">
        <v>8.8258700000000001</v>
      </c>
      <c r="G39" s="233">
        <v>8.5166900000000005</v>
      </c>
      <c r="H39" s="231"/>
      <c r="I39" s="233"/>
      <c r="J39" s="231">
        <v>81.096100000000007</v>
      </c>
      <c r="K39" s="233"/>
      <c r="L39" s="231"/>
      <c r="M39" s="232"/>
      <c r="N39" s="232"/>
      <c r="O39" s="232"/>
      <c r="P39" s="232"/>
      <c r="Q39" s="232"/>
      <c r="R39" s="232"/>
      <c r="S39" s="233"/>
      <c r="T39" s="231">
        <v>18.14123</v>
      </c>
      <c r="U39" s="232">
        <v>19.191960000000002</v>
      </c>
      <c r="V39" s="233">
        <v>1.0612699999999999</v>
      </c>
      <c r="W39" s="230"/>
      <c r="X39" s="231"/>
      <c r="Y39" s="232"/>
      <c r="Z39" s="233">
        <v>23.060680000000001</v>
      </c>
      <c r="AA39" s="231"/>
      <c r="AB39" s="232"/>
      <c r="AC39" s="232"/>
      <c r="AD39" s="232"/>
      <c r="AE39" s="232">
        <v>11.413130000000001</v>
      </c>
      <c r="AF39" s="232">
        <v>23.889150000000001</v>
      </c>
      <c r="AG39" s="233">
        <v>10.22284</v>
      </c>
      <c r="AH39" s="230"/>
      <c r="AI39" s="230"/>
      <c r="AJ39" s="230">
        <v>175.92341999999999</v>
      </c>
      <c r="AK39" s="231"/>
      <c r="AL39" s="233">
        <v>7.8466800000000001</v>
      </c>
      <c r="AM39" s="231"/>
      <c r="AN39" s="233"/>
      <c r="AO39" s="230"/>
      <c r="AP39" s="231"/>
      <c r="AQ39" s="233"/>
      <c r="AR39" s="230"/>
      <c r="AS39" s="230"/>
      <c r="AT39" s="230"/>
      <c r="AU39" s="231"/>
      <c r="AV39" s="232"/>
      <c r="AW39" s="233"/>
      <c r="AX39" s="231"/>
      <c r="AY39" s="232"/>
      <c r="AZ39" s="232"/>
      <c r="BA39" s="232"/>
      <c r="BB39" s="232"/>
      <c r="BC39" s="233"/>
      <c r="BD39" s="231"/>
      <c r="BE39" s="233"/>
      <c r="BF39" s="230"/>
      <c r="BG39" s="231"/>
      <c r="BH39" s="232"/>
      <c r="BI39" s="233">
        <v>37.2194</v>
      </c>
      <c r="BJ39" s="231">
        <v>164.44227000000001</v>
      </c>
      <c r="BK39" s="232">
        <v>165.47058000000001</v>
      </c>
      <c r="BL39" s="232">
        <v>165.59853000000001</v>
      </c>
      <c r="BM39" s="232"/>
      <c r="BN39" s="232"/>
      <c r="BO39" s="232"/>
      <c r="BP39" s="232"/>
      <c r="BQ39" s="232">
        <v>566.32352000000003</v>
      </c>
      <c r="BR39" s="232"/>
      <c r="BS39" s="232">
        <v>110.49702000000001</v>
      </c>
      <c r="BT39" s="232">
        <v>206.49456000000001</v>
      </c>
      <c r="BU39" s="232">
        <v>206.11548999999999</v>
      </c>
      <c r="BV39" s="232">
        <v>205.99002999999999</v>
      </c>
      <c r="BW39" s="233"/>
      <c r="BX39" s="231">
        <v>17.41583</v>
      </c>
      <c r="BY39" s="233">
        <v>44.053669999999997</v>
      </c>
      <c r="BZ39" s="230"/>
      <c r="CA39" s="231"/>
      <c r="CB39" s="232"/>
      <c r="CC39" s="232"/>
      <c r="CD39" s="232"/>
      <c r="CE39" s="232"/>
      <c r="CF39" s="232">
        <v>118.14735</v>
      </c>
      <c r="CG39" s="232"/>
      <c r="CH39" s="232"/>
      <c r="CI39" s="232"/>
      <c r="CJ39" s="232"/>
      <c r="CK39" s="232"/>
      <c r="CL39" s="233">
        <v>191.19621000000001</v>
      </c>
      <c r="CM39" s="231">
        <v>180.55348000000001</v>
      </c>
      <c r="CN39" s="232">
        <v>180.52450999999999</v>
      </c>
      <c r="CO39" s="232">
        <v>181.33356000000001</v>
      </c>
      <c r="CP39" s="233">
        <v>181.02912000000001</v>
      </c>
      <c r="CQ39" s="231"/>
      <c r="CR39" s="233">
        <v>319.03766999999999</v>
      </c>
      <c r="CS39" s="231"/>
      <c r="CT39" s="233"/>
      <c r="CU39" s="231"/>
      <c r="CV39" s="232"/>
      <c r="CW39" s="234"/>
      <c r="CX39" s="231"/>
      <c r="CY39" s="232"/>
      <c r="CZ39" s="232"/>
      <c r="DA39" s="233"/>
      <c r="DB39" s="231"/>
      <c r="DC39" s="232"/>
      <c r="DD39" s="232"/>
      <c r="DE39" s="232"/>
      <c r="DF39" s="232"/>
      <c r="DG39" s="232"/>
      <c r="DH39" s="232"/>
      <c r="DI39" s="232"/>
      <c r="DJ39" s="232"/>
      <c r="DK39" s="232"/>
      <c r="DL39" s="232"/>
      <c r="DM39" s="233"/>
      <c r="DN39" s="235"/>
      <c r="DO39" s="236"/>
      <c r="DP39" s="236"/>
      <c r="DQ39" s="237"/>
      <c r="DR39" s="231"/>
      <c r="DS39" s="232"/>
      <c r="DT39" s="232"/>
      <c r="DU39" s="233"/>
      <c r="DV39" s="230"/>
      <c r="DW39" s="231"/>
      <c r="DX39" s="232"/>
      <c r="DY39" s="232"/>
      <c r="DZ39" s="232"/>
      <c r="EA39" s="232"/>
      <c r="EB39" s="234"/>
      <c r="EC39" s="210"/>
      <c r="ED39" s="230"/>
      <c r="EE39" s="230"/>
      <c r="EF39" s="230"/>
      <c r="EG39" s="230"/>
      <c r="EH39" s="230"/>
      <c r="EI39" s="230"/>
      <c r="EJ39" s="230"/>
      <c r="EK39" s="230"/>
      <c r="EL39" s="231"/>
      <c r="EM39" s="233"/>
      <c r="EN39" s="231"/>
      <c r="EO39" s="233"/>
      <c r="EP39" s="230"/>
      <c r="EQ39" s="230"/>
      <c r="ER39" s="230"/>
      <c r="ES39" s="230"/>
      <c r="ET39" s="230"/>
      <c r="EU39" s="230"/>
      <c r="EV39" s="230"/>
      <c r="EW39" s="230"/>
      <c r="EX39" s="230"/>
      <c r="EY39" s="230"/>
      <c r="EZ39" s="230"/>
      <c r="FA39" s="230"/>
      <c r="FB39" s="230"/>
      <c r="FC39" s="230"/>
      <c r="FD39" s="230"/>
      <c r="FE39" s="230"/>
      <c r="FF39" s="230"/>
      <c r="FG39" s="230"/>
      <c r="FH39" s="230"/>
      <c r="FI39" s="230"/>
      <c r="FJ39" s="230"/>
      <c r="FK39" s="230"/>
      <c r="FL39" s="230"/>
      <c r="FM39" s="231"/>
      <c r="FN39" s="232"/>
      <c r="FO39" s="232"/>
      <c r="FP39" s="233"/>
      <c r="FQ39" s="231"/>
      <c r="FR39" s="233"/>
      <c r="FS39" s="231"/>
      <c r="FT39" s="232"/>
      <c r="FU39" s="232"/>
      <c r="FV39" s="232"/>
      <c r="FW39" s="232"/>
      <c r="FX39" s="233"/>
      <c r="FY39" s="231"/>
      <c r="FZ39" s="233"/>
      <c r="GA39" s="231"/>
      <c r="GB39" s="232"/>
      <c r="GC39" s="232"/>
      <c r="GD39" s="233"/>
      <c r="GE39" s="230"/>
      <c r="GF39" s="230"/>
      <c r="GG39" s="230"/>
      <c r="GH39" s="231"/>
      <c r="GI39" s="232"/>
      <c r="GJ39" s="232"/>
      <c r="GK39" s="232"/>
      <c r="GL39" s="233"/>
      <c r="GM39" s="231"/>
      <c r="GN39" s="232"/>
      <c r="GO39" s="232"/>
      <c r="GP39" s="233"/>
      <c r="GQ39" s="230"/>
      <c r="GR39" s="231"/>
      <c r="GS39" s="232"/>
      <c r="GT39" s="233"/>
      <c r="GU39" s="210"/>
      <c r="GV39" s="230"/>
      <c r="GW39" s="230"/>
      <c r="GX39" s="230"/>
      <c r="GY39" s="230"/>
      <c r="GZ39" s="230"/>
      <c r="HA39" s="230"/>
      <c r="HB39" s="230"/>
      <c r="HC39" s="230"/>
      <c r="HD39" s="210"/>
      <c r="HE39" s="230"/>
      <c r="HF39" s="230"/>
      <c r="HG39" s="230"/>
      <c r="HH39" s="230"/>
      <c r="HI39" s="230"/>
      <c r="HJ39" s="230"/>
      <c r="HK39" s="231"/>
      <c r="HL39" s="233"/>
      <c r="HM39" s="210"/>
      <c r="HN39" s="231">
        <v>3630.6318200000005</v>
      </c>
      <c r="HO39" s="232">
        <v>3593.2986300000007</v>
      </c>
      <c r="HP39" s="233">
        <v>1070.2499399999999</v>
      </c>
    </row>
    <row r="40" spans="1:224" x14ac:dyDescent="0.3">
      <c r="A40" s="210"/>
      <c r="B40" s="229" t="s">
        <v>679</v>
      </c>
      <c r="C40" s="230"/>
      <c r="D40" s="231"/>
      <c r="E40" s="232"/>
      <c r="F40" s="232">
        <v>8.8258700000000001</v>
      </c>
      <c r="G40" s="233">
        <v>8.5166900000000005</v>
      </c>
      <c r="H40" s="231"/>
      <c r="I40" s="233"/>
      <c r="J40" s="231">
        <v>81.096100000000007</v>
      </c>
      <c r="K40" s="233"/>
      <c r="L40" s="231"/>
      <c r="M40" s="232"/>
      <c r="N40" s="232"/>
      <c r="O40" s="232"/>
      <c r="P40" s="232"/>
      <c r="Q40" s="232"/>
      <c r="R40" s="232"/>
      <c r="S40" s="233"/>
      <c r="T40" s="231">
        <v>18.14123</v>
      </c>
      <c r="U40" s="232">
        <v>19.191960000000002</v>
      </c>
      <c r="V40" s="233">
        <v>1.0612699999999999</v>
      </c>
      <c r="W40" s="230"/>
      <c r="X40" s="231"/>
      <c r="Y40" s="232"/>
      <c r="Z40" s="233">
        <v>23.060680000000001</v>
      </c>
      <c r="AA40" s="231"/>
      <c r="AB40" s="232"/>
      <c r="AC40" s="232"/>
      <c r="AD40" s="232"/>
      <c r="AE40" s="232">
        <v>11.413130000000001</v>
      </c>
      <c r="AF40" s="232">
        <v>23.889150000000001</v>
      </c>
      <c r="AG40" s="233">
        <v>10.22284</v>
      </c>
      <c r="AH40" s="230"/>
      <c r="AI40" s="230"/>
      <c r="AJ40" s="230">
        <v>175.92341999999999</v>
      </c>
      <c r="AK40" s="231"/>
      <c r="AL40" s="233">
        <v>7.8466800000000001</v>
      </c>
      <c r="AM40" s="231"/>
      <c r="AN40" s="233"/>
      <c r="AO40" s="230"/>
      <c r="AP40" s="231"/>
      <c r="AQ40" s="233"/>
      <c r="AR40" s="230"/>
      <c r="AS40" s="230"/>
      <c r="AT40" s="230"/>
      <c r="AU40" s="231"/>
      <c r="AV40" s="232"/>
      <c r="AW40" s="233"/>
      <c r="AX40" s="231"/>
      <c r="AY40" s="232"/>
      <c r="AZ40" s="232"/>
      <c r="BA40" s="232"/>
      <c r="BB40" s="232"/>
      <c r="BC40" s="233"/>
      <c r="BD40" s="231"/>
      <c r="BE40" s="233"/>
      <c r="BF40" s="230"/>
      <c r="BG40" s="231"/>
      <c r="BH40" s="232"/>
      <c r="BI40" s="233">
        <v>37.2194</v>
      </c>
      <c r="BJ40" s="231">
        <v>164.44227000000001</v>
      </c>
      <c r="BK40" s="232">
        <v>165.47058000000001</v>
      </c>
      <c r="BL40" s="232">
        <v>165.59853000000001</v>
      </c>
      <c r="BM40" s="232"/>
      <c r="BN40" s="232"/>
      <c r="BO40" s="232"/>
      <c r="BP40" s="232"/>
      <c r="BQ40" s="232">
        <v>566.32352000000003</v>
      </c>
      <c r="BR40" s="232"/>
      <c r="BS40" s="232">
        <v>110.49702000000001</v>
      </c>
      <c r="BT40" s="232">
        <v>206.49456000000001</v>
      </c>
      <c r="BU40" s="232">
        <v>206.11548999999999</v>
      </c>
      <c r="BV40" s="232">
        <v>205.99002999999999</v>
      </c>
      <c r="BW40" s="233"/>
      <c r="BX40" s="231">
        <v>17.41583</v>
      </c>
      <c r="BY40" s="233">
        <v>44.053669999999997</v>
      </c>
      <c r="BZ40" s="230"/>
      <c r="CA40" s="231"/>
      <c r="CB40" s="232"/>
      <c r="CC40" s="232"/>
      <c r="CD40" s="232"/>
      <c r="CE40" s="232"/>
      <c r="CF40" s="232">
        <v>118.14735</v>
      </c>
      <c r="CG40" s="232"/>
      <c r="CH40" s="232"/>
      <c r="CI40" s="232"/>
      <c r="CJ40" s="232"/>
      <c r="CK40" s="232"/>
      <c r="CL40" s="233">
        <v>191.19621000000001</v>
      </c>
      <c r="CM40" s="231">
        <v>180.55348000000001</v>
      </c>
      <c r="CN40" s="232">
        <v>180.52450999999999</v>
      </c>
      <c r="CO40" s="232">
        <v>181.33356000000001</v>
      </c>
      <c r="CP40" s="233">
        <v>181.02912000000001</v>
      </c>
      <c r="CQ40" s="231"/>
      <c r="CR40" s="233">
        <v>319.03766999999999</v>
      </c>
      <c r="CS40" s="231"/>
      <c r="CT40" s="233"/>
      <c r="CU40" s="231"/>
      <c r="CV40" s="232"/>
      <c r="CW40" s="234"/>
      <c r="CX40" s="231"/>
      <c r="CY40" s="232"/>
      <c r="CZ40" s="232"/>
      <c r="DA40" s="233"/>
      <c r="DB40" s="231"/>
      <c r="DC40" s="232"/>
      <c r="DD40" s="232"/>
      <c r="DE40" s="232"/>
      <c r="DF40" s="232"/>
      <c r="DG40" s="232"/>
      <c r="DH40" s="232"/>
      <c r="DI40" s="232"/>
      <c r="DJ40" s="232"/>
      <c r="DK40" s="232"/>
      <c r="DL40" s="232"/>
      <c r="DM40" s="233"/>
      <c r="DN40" s="235"/>
      <c r="DO40" s="236"/>
      <c r="DP40" s="236"/>
      <c r="DQ40" s="237"/>
      <c r="DR40" s="231"/>
      <c r="DS40" s="232"/>
      <c r="DT40" s="232"/>
      <c r="DU40" s="233"/>
      <c r="DV40" s="230"/>
      <c r="DW40" s="231"/>
      <c r="DX40" s="232"/>
      <c r="DY40" s="232"/>
      <c r="DZ40" s="232"/>
      <c r="EA40" s="232"/>
      <c r="EB40" s="234"/>
      <c r="EC40" s="210"/>
      <c r="ED40" s="230"/>
      <c r="EE40" s="230"/>
      <c r="EF40" s="230"/>
      <c r="EG40" s="230"/>
      <c r="EH40" s="230"/>
      <c r="EI40" s="230"/>
      <c r="EJ40" s="230"/>
      <c r="EK40" s="230"/>
      <c r="EL40" s="231"/>
      <c r="EM40" s="233"/>
      <c r="EN40" s="231"/>
      <c r="EO40" s="233"/>
      <c r="EP40" s="230"/>
      <c r="EQ40" s="230"/>
      <c r="ER40" s="230"/>
      <c r="ES40" s="230"/>
      <c r="ET40" s="230"/>
      <c r="EU40" s="230"/>
      <c r="EV40" s="230"/>
      <c r="EW40" s="230"/>
      <c r="EX40" s="230"/>
      <c r="EY40" s="230"/>
      <c r="EZ40" s="230"/>
      <c r="FA40" s="230"/>
      <c r="FB40" s="230"/>
      <c r="FC40" s="230"/>
      <c r="FD40" s="230"/>
      <c r="FE40" s="230"/>
      <c r="FF40" s="230"/>
      <c r="FG40" s="230"/>
      <c r="FH40" s="230"/>
      <c r="FI40" s="230"/>
      <c r="FJ40" s="230"/>
      <c r="FK40" s="230"/>
      <c r="FL40" s="230"/>
      <c r="FM40" s="231"/>
      <c r="FN40" s="232"/>
      <c r="FO40" s="232"/>
      <c r="FP40" s="233"/>
      <c r="FQ40" s="231"/>
      <c r="FR40" s="233"/>
      <c r="FS40" s="231"/>
      <c r="FT40" s="232"/>
      <c r="FU40" s="232"/>
      <c r="FV40" s="232"/>
      <c r="FW40" s="232"/>
      <c r="FX40" s="233"/>
      <c r="FY40" s="231"/>
      <c r="FZ40" s="233"/>
      <c r="GA40" s="231"/>
      <c r="GB40" s="232"/>
      <c r="GC40" s="232"/>
      <c r="GD40" s="233"/>
      <c r="GE40" s="230"/>
      <c r="GF40" s="230"/>
      <c r="GG40" s="230"/>
      <c r="GH40" s="231"/>
      <c r="GI40" s="232"/>
      <c r="GJ40" s="232"/>
      <c r="GK40" s="232"/>
      <c r="GL40" s="233"/>
      <c r="GM40" s="231"/>
      <c r="GN40" s="232"/>
      <c r="GO40" s="232"/>
      <c r="GP40" s="233"/>
      <c r="GQ40" s="230"/>
      <c r="GR40" s="231"/>
      <c r="GS40" s="232"/>
      <c r="GT40" s="233"/>
      <c r="GU40" s="210"/>
      <c r="GV40" s="230"/>
      <c r="GW40" s="230"/>
      <c r="GX40" s="230"/>
      <c r="GY40" s="230"/>
      <c r="GZ40" s="230"/>
      <c r="HA40" s="230"/>
      <c r="HB40" s="230"/>
      <c r="HC40" s="230"/>
      <c r="HD40" s="210"/>
      <c r="HE40" s="230"/>
      <c r="HF40" s="230"/>
      <c r="HG40" s="230"/>
      <c r="HH40" s="230"/>
      <c r="HI40" s="230"/>
      <c r="HJ40" s="230"/>
      <c r="HK40" s="231"/>
      <c r="HL40" s="233"/>
      <c r="HM40" s="210"/>
      <c r="HN40" s="231">
        <v>3630.6318200000005</v>
      </c>
      <c r="HO40" s="232">
        <v>3593.2986300000007</v>
      </c>
      <c r="HP40" s="233">
        <v>1070.2499399999999</v>
      </c>
    </row>
    <row r="41" spans="1:224" x14ac:dyDescent="0.3">
      <c r="A41" s="210"/>
      <c r="B41" s="229" t="s">
        <v>680</v>
      </c>
      <c r="C41" s="230"/>
      <c r="D41" s="231"/>
      <c r="E41" s="232"/>
      <c r="F41" s="232">
        <v>8.8258700000000001</v>
      </c>
      <c r="G41" s="233">
        <v>8.5166900000000005</v>
      </c>
      <c r="H41" s="231"/>
      <c r="I41" s="233"/>
      <c r="J41" s="231">
        <v>81.096100000000007</v>
      </c>
      <c r="K41" s="233"/>
      <c r="L41" s="231"/>
      <c r="M41" s="232"/>
      <c r="N41" s="232"/>
      <c r="O41" s="232"/>
      <c r="P41" s="232"/>
      <c r="Q41" s="232"/>
      <c r="R41" s="232"/>
      <c r="S41" s="233"/>
      <c r="T41" s="231">
        <v>18.14123</v>
      </c>
      <c r="U41" s="232">
        <v>19.191960000000002</v>
      </c>
      <c r="V41" s="233">
        <v>1.0612699999999999</v>
      </c>
      <c r="W41" s="230"/>
      <c r="X41" s="231"/>
      <c r="Y41" s="232"/>
      <c r="Z41" s="233">
        <v>23.060680000000001</v>
      </c>
      <c r="AA41" s="231"/>
      <c r="AB41" s="232"/>
      <c r="AC41" s="232"/>
      <c r="AD41" s="232"/>
      <c r="AE41" s="232">
        <v>11.413130000000001</v>
      </c>
      <c r="AF41" s="232">
        <v>23.889150000000001</v>
      </c>
      <c r="AG41" s="233">
        <v>10.22284</v>
      </c>
      <c r="AH41" s="230"/>
      <c r="AI41" s="230"/>
      <c r="AJ41" s="230">
        <v>175.92341999999999</v>
      </c>
      <c r="AK41" s="231"/>
      <c r="AL41" s="233">
        <v>7.8466800000000001</v>
      </c>
      <c r="AM41" s="231"/>
      <c r="AN41" s="233"/>
      <c r="AO41" s="230"/>
      <c r="AP41" s="231"/>
      <c r="AQ41" s="233"/>
      <c r="AR41" s="230"/>
      <c r="AS41" s="230"/>
      <c r="AT41" s="230"/>
      <c r="AU41" s="231"/>
      <c r="AV41" s="232"/>
      <c r="AW41" s="233"/>
      <c r="AX41" s="231"/>
      <c r="AY41" s="232"/>
      <c r="AZ41" s="232"/>
      <c r="BA41" s="232"/>
      <c r="BB41" s="232"/>
      <c r="BC41" s="233"/>
      <c r="BD41" s="231"/>
      <c r="BE41" s="233"/>
      <c r="BF41" s="230"/>
      <c r="BG41" s="231"/>
      <c r="BH41" s="232"/>
      <c r="BI41" s="233">
        <v>37.2194</v>
      </c>
      <c r="BJ41" s="231">
        <v>164.44227000000001</v>
      </c>
      <c r="BK41" s="232">
        <v>165.47058000000001</v>
      </c>
      <c r="BL41" s="232">
        <v>165.59853000000001</v>
      </c>
      <c r="BM41" s="232"/>
      <c r="BN41" s="232"/>
      <c r="BO41" s="232"/>
      <c r="BP41" s="232"/>
      <c r="BQ41" s="232">
        <v>363.60142999999999</v>
      </c>
      <c r="BR41" s="232"/>
      <c r="BS41" s="232">
        <v>110.49702000000001</v>
      </c>
      <c r="BT41" s="232">
        <v>206.49456000000001</v>
      </c>
      <c r="BU41" s="232">
        <v>206.11548999999999</v>
      </c>
      <c r="BV41" s="232">
        <v>205.99002999999999</v>
      </c>
      <c r="BW41" s="233"/>
      <c r="BX41" s="231">
        <v>17.41583</v>
      </c>
      <c r="BY41" s="233">
        <v>44.053669999999997</v>
      </c>
      <c r="BZ41" s="230"/>
      <c r="CA41" s="231"/>
      <c r="CB41" s="232"/>
      <c r="CC41" s="232"/>
      <c r="CD41" s="232"/>
      <c r="CE41" s="232"/>
      <c r="CF41" s="232">
        <v>118.14735</v>
      </c>
      <c r="CG41" s="232"/>
      <c r="CH41" s="232"/>
      <c r="CI41" s="232"/>
      <c r="CJ41" s="232"/>
      <c r="CK41" s="232"/>
      <c r="CL41" s="233">
        <v>191.19621000000001</v>
      </c>
      <c r="CM41" s="231">
        <v>180.55348000000001</v>
      </c>
      <c r="CN41" s="232">
        <v>180.52450999999999</v>
      </c>
      <c r="CO41" s="232">
        <v>181.33356000000001</v>
      </c>
      <c r="CP41" s="233">
        <v>181.02912000000001</v>
      </c>
      <c r="CQ41" s="231"/>
      <c r="CR41" s="233">
        <v>319.03766999999999</v>
      </c>
      <c r="CS41" s="231"/>
      <c r="CT41" s="233"/>
      <c r="CU41" s="231"/>
      <c r="CV41" s="232"/>
      <c r="CW41" s="234"/>
      <c r="CX41" s="231"/>
      <c r="CY41" s="232"/>
      <c r="CZ41" s="232"/>
      <c r="DA41" s="233"/>
      <c r="DB41" s="231"/>
      <c r="DC41" s="232"/>
      <c r="DD41" s="232"/>
      <c r="DE41" s="232"/>
      <c r="DF41" s="232"/>
      <c r="DG41" s="232"/>
      <c r="DH41" s="232"/>
      <c r="DI41" s="232"/>
      <c r="DJ41" s="232"/>
      <c r="DK41" s="232"/>
      <c r="DL41" s="232"/>
      <c r="DM41" s="233"/>
      <c r="DN41" s="235"/>
      <c r="DO41" s="236"/>
      <c r="DP41" s="236"/>
      <c r="DQ41" s="237"/>
      <c r="DR41" s="231"/>
      <c r="DS41" s="232"/>
      <c r="DT41" s="232"/>
      <c r="DU41" s="233"/>
      <c r="DV41" s="230"/>
      <c r="DW41" s="231"/>
      <c r="DX41" s="232"/>
      <c r="DY41" s="232"/>
      <c r="DZ41" s="232"/>
      <c r="EA41" s="232"/>
      <c r="EB41" s="234"/>
      <c r="EC41" s="210"/>
      <c r="ED41" s="230"/>
      <c r="EE41" s="230"/>
      <c r="EF41" s="230"/>
      <c r="EG41" s="230"/>
      <c r="EH41" s="230"/>
      <c r="EI41" s="230"/>
      <c r="EJ41" s="230"/>
      <c r="EK41" s="230"/>
      <c r="EL41" s="231"/>
      <c r="EM41" s="233"/>
      <c r="EN41" s="231"/>
      <c r="EO41" s="233"/>
      <c r="EP41" s="230"/>
      <c r="EQ41" s="230"/>
      <c r="ER41" s="230"/>
      <c r="ES41" s="230"/>
      <c r="ET41" s="230"/>
      <c r="EU41" s="230"/>
      <c r="EV41" s="230"/>
      <c r="EW41" s="230"/>
      <c r="EX41" s="230"/>
      <c r="EY41" s="230"/>
      <c r="EZ41" s="230"/>
      <c r="FA41" s="230"/>
      <c r="FB41" s="230"/>
      <c r="FC41" s="230"/>
      <c r="FD41" s="230"/>
      <c r="FE41" s="230"/>
      <c r="FF41" s="230"/>
      <c r="FG41" s="230"/>
      <c r="FH41" s="230"/>
      <c r="FI41" s="230"/>
      <c r="FJ41" s="230"/>
      <c r="FK41" s="230"/>
      <c r="FL41" s="230"/>
      <c r="FM41" s="231"/>
      <c r="FN41" s="232"/>
      <c r="FO41" s="232"/>
      <c r="FP41" s="233"/>
      <c r="FQ41" s="231"/>
      <c r="FR41" s="233"/>
      <c r="FS41" s="231"/>
      <c r="FT41" s="232"/>
      <c r="FU41" s="232"/>
      <c r="FV41" s="232"/>
      <c r="FW41" s="232"/>
      <c r="FX41" s="233"/>
      <c r="FY41" s="231"/>
      <c r="FZ41" s="233"/>
      <c r="GA41" s="231"/>
      <c r="GB41" s="232"/>
      <c r="GC41" s="232"/>
      <c r="GD41" s="233"/>
      <c r="GE41" s="230"/>
      <c r="GF41" s="230"/>
      <c r="GG41" s="230"/>
      <c r="GH41" s="231"/>
      <c r="GI41" s="232"/>
      <c r="GJ41" s="232"/>
      <c r="GK41" s="232"/>
      <c r="GL41" s="233"/>
      <c r="GM41" s="231"/>
      <c r="GN41" s="232"/>
      <c r="GO41" s="232"/>
      <c r="GP41" s="233"/>
      <c r="GQ41" s="230"/>
      <c r="GR41" s="231"/>
      <c r="GS41" s="232"/>
      <c r="GT41" s="233"/>
      <c r="GU41" s="210"/>
      <c r="GV41" s="230"/>
      <c r="GW41" s="230"/>
      <c r="GX41" s="230"/>
      <c r="GY41" s="230"/>
      <c r="GZ41" s="230"/>
      <c r="HA41" s="230"/>
      <c r="HB41" s="230"/>
      <c r="HC41" s="230"/>
      <c r="HD41" s="210"/>
      <c r="HE41" s="230"/>
      <c r="HF41" s="230"/>
      <c r="HG41" s="230"/>
      <c r="HH41" s="230"/>
      <c r="HI41" s="230"/>
      <c r="HJ41" s="230"/>
      <c r="HK41" s="231"/>
      <c r="HL41" s="233"/>
      <c r="HM41" s="210"/>
      <c r="HN41" s="231">
        <v>3427.9097300000008</v>
      </c>
      <c r="HO41" s="232">
        <v>3390.5765400000009</v>
      </c>
      <c r="HP41" s="233">
        <v>1070.2499399999999</v>
      </c>
    </row>
    <row r="42" spans="1:224" x14ac:dyDescent="0.3">
      <c r="A42" s="210"/>
      <c r="B42" s="229" t="s">
        <v>681</v>
      </c>
      <c r="C42" s="230"/>
      <c r="D42" s="231"/>
      <c r="E42" s="232"/>
      <c r="F42" s="232">
        <v>8.8258700000000001</v>
      </c>
      <c r="G42" s="233">
        <v>8.5166900000000005</v>
      </c>
      <c r="H42" s="231"/>
      <c r="I42" s="233"/>
      <c r="J42" s="231">
        <v>81.096100000000007</v>
      </c>
      <c r="K42" s="233"/>
      <c r="L42" s="231"/>
      <c r="M42" s="232"/>
      <c r="N42" s="232"/>
      <c r="O42" s="232"/>
      <c r="P42" s="232"/>
      <c r="Q42" s="232"/>
      <c r="R42" s="232"/>
      <c r="S42" s="233"/>
      <c r="T42" s="231">
        <v>18.14123</v>
      </c>
      <c r="U42" s="232">
        <v>19.191960000000002</v>
      </c>
      <c r="V42" s="233">
        <v>1.0612699999999999</v>
      </c>
      <c r="W42" s="230"/>
      <c r="X42" s="231"/>
      <c r="Y42" s="232"/>
      <c r="Z42" s="233">
        <v>23.060680000000001</v>
      </c>
      <c r="AA42" s="231"/>
      <c r="AB42" s="232"/>
      <c r="AC42" s="232"/>
      <c r="AD42" s="232"/>
      <c r="AE42" s="232">
        <v>11.413130000000001</v>
      </c>
      <c r="AF42" s="232">
        <v>23.889150000000001</v>
      </c>
      <c r="AG42" s="233">
        <v>10.22284</v>
      </c>
      <c r="AH42" s="230"/>
      <c r="AI42" s="230"/>
      <c r="AJ42" s="230">
        <v>175.92341999999999</v>
      </c>
      <c r="AK42" s="231"/>
      <c r="AL42" s="233">
        <v>7.8466800000000001</v>
      </c>
      <c r="AM42" s="231"/>
      <c r="AN42" s="233"/>
      <c r="AO42" s="230"/>
      <c r="AP42" s="231"/>
      <c r="AQ42" s="233"/>
      <c r="AR42" s="230"/>
      <c r="AS42" s="230"/>
      <c r="AT42" s="230"/>
      <c r="AU42" s="231"/>
      <c r="AV42" s="232"/>
      <c r="AW42" s="233"/>
      <c r="AX42" s="231"/>
      <c r="AY42" s="232"/>
      <c r="AZ42" s="232"/>
      <c r="BA42" s="232"/>
      <c r="BB42" s="232"/>
      <c r="BC42" s="233"/>
      <c r="BD42" s="231"/>
      <c r="BE42" s="233"/>
      <c r="BF42" s="230"/>
      <c r="BG42" s="231"/>
      <c r="BH42" s="232"/>
      <c r="BI42" s="233">
        <v>37.2194</v>
      </c>
      <c r="BJ42" s="231">
        <v>164.44227000000001</v>
      </c>
      <c r="BK42" s="232">
        <v>165.47058000000001</v>
      </c>
      <c r="BL42" s="232">
        <v>165.59853000000001</v>
      </c>
      <c r="BM42" s="232"/>
      <c r="BN42" s="232"/>
      <c r="BO42" s="232"/>
      <c r="BP42" s="232"/>
      <c r="BQ42" s="232">
        <v>363.60142999999999</v>
      </c>
      <c r="BR42" s="232"/>
      <c r="BS42" s="232">
        <v>110.49702000000001</v>
      </c>
      <c r="BT42" s="232">
        <v>206.49456000000001</v>
      </c>
      <c r="BU42" s="232">
        <v>206.11548999999999</v>
      </c>
      <c r="BV42" s="232">
        <v>205.99002999999999</v>
      </c>
      <c r="BW42" s="233"/>
      <c r="BX42" s="231">
        <v>17.41583</v>
      </c>
      <c r="BY42" s="233">
        <v>44.053669999999997</v>
      </c>
      <c r="BZ42" s="230"/>
      <c r="CA42" s="231"/>
      <c r="CB42" s="232"/>
      <c r="CC42" s="232"/>
      <c r="CD42" s="232"/>
      <c r="CE42" s="232"/>
      <c r="CF42" s="232">
        <v>118.14735</v>
      </c>
      <c r="CG42" s="232"/>
      <c r="CH42" s="232"/>
      <c r="CI42" s="232"/>
      <c r="CJ42" s="232"/>
      <c r="CK42" s="232"/>
      <c r="CL42" s="233">
        <v>191.19621000000001</v>
      </c>
      <c r="CM42" s="231">
        <v>180.55348000000001</v>
      </c>
      <c r="CN42" s="232">
        <v>180.52450999999999</v>
      </c>
      <c r="CO42" s="232">
        <v>181.33356000000001</v>
      </c>
      <c r="CP42" s="233">
        <v>181.02912000000001</v>
      </c>
      <c r="CQ42" s="231"/>
      <c r="CR42" s="233">
        <v>319.03766999999999</v>
      </c>
      <c r="CS42" s="231"/>
      <c r="CT42" s="233"/>
      <c r="CU42" s="231"/>
      <c r="CV42" s="232"/>
      <c r="CW42" s="234"/>
      <c r="CX42" s="231"/>
      <c r="CY42" s="232"/>
      <c r="CZ42" s="232"/>
      <c r="DA42" s="233"/>
      <c r="DB42" s="231"/>
      <c r="DC42" s="232"/>
      <c r="DD42" s="232"/>
      <c r="DE42" s="232"/>
      <c r="DF42" s="232"/>
      <c r="DG42" s="232"/>
      <c r="DH42" s="232"/>
      <c r="DI42" s="232"/>
      <c r="DJ42" s="232"/>
      <c r="DK42" s="232"/>
      <c r="DL42" s="232"/>
      <c r="DM42" s="233"/>
      <c r="DN42" s="235"/>
      <c r="DO42" s="236"/>
      <c r="DP42" s="236"/>
      <c r="DQ42" s="237"/>
      <c r="DR42" s="231"/>
      <c r="DS42" s="232"/>
      <c r="DT42" s="232"/>
      <c r="DU42" s="233"/>
      <c r="DV42" s="230"/>
      <c r="DW42" s="231"/>
      <c r="DX42" s="232"/>
      <c r="DY42" s="232"/>
      <c r="DZ42" s="232"/>
      <c r="EA42" s="232"/>
      <c r="EB42" s="234"/>
      <c r="EC42" s="210"/>
      <c r="ED42" s="230"/>
      <c r="EE42" s="230"/>
      <c r="EF42" s="230"/>
      <c r="EG42" s="230"/>
      <c r="EH42" s="230"/>
      <c r="EI42" s="230"/>
      <c r="EJ42" s="230"/>
      <c r="EK42" s="230"/>
      <c r="EL42" s="231"/>
      <c r="EM42" s="233"/>
      <c r="EN42" s="231"/>
      <c r="EO42" s="233"/>
      <c r="EP42" s="230"/>
      <c r="EQ42" s="230"/>
      <c r="ER42" s="230"/>
      <c r="ES42" s="230"/>
      <c r="ET42" s="230"/>
      <c r="EU42" s="230"/>
      <c r="EV42" s="230"/>
      <c r="EW42" s="230"/>
      <c r="EX42" s="230"/>
      <c r="EY42" s="230"/>
      <c r="EZ42" s="230"/>
      <c r="FA42" s="230"/>
      <c r="FB42" s="230"/>
      <c r="FC42" s="230"/>
      <c r="FD42" s="230"/>
      <c r="FE42" s="230"/>
      <c r="FF42" s="230"/>
      <c r="FG42" s="230"/>
      <c r="FH42" s="230"/>
      <c r="FI42" s="230"/>
      <c r="FJ42" s="230"/>
      <c r="FK42" s="230"/>
      <c r="FL42" s="230"/>
      <c r="FM42" s="231"/>
      <c r="FN42" s="232"/>
      <c r="FO42" s="232"/>
      <c r="FP42" s="233"/>
      <c r="FQ42" s="231"/>
      <c r="FR42" s="233"/>
      <c r="FS42" s="231"/>
      <c r="FT42" s="232"/>
      <c r="FU42" s="232"/>
      <c r="FV42" s="232"/>
      <c r="FW42" s="232"/>
      <c r="FX42" s="233"/>
      <c r="FY42" s="231"/>
      <c r="FZ42" s="233"/>
      <c r="GA42" s="231"/>
      <c r="GB42" s="232"/>
      <c r="GC42" s="232"/>
      <c r="GD42" s="233"/>
      <c r="GE42" s="230"/>
      <c r="GF42" s="230"/>
      <c r="GG42" s="230"/>
      <c r="GH42" s="231"/>
      <c r="GI42" s="232"/>
      <c r="GJ42" s="232"/>
      <c r="GK42" s="232"/>
      <c r="GL42" s="233"/>
      <c r="GM42" s="231"/>
      <c r="GN42" s="232"/>
      <c r="GO42" s="232"/>
      <c r="GP42" s="233"/>
      <c r="GQ42" s="230"/>
      <c r="GR42" s="231"/>
      <c r="GS42" s="232"/>
      <c r="GT42" s="233"/>
      <c r="GU42" s="210"/>
      <c r="GV42" s="230"/>
      <c r="GW42" s="230"/>
      <c r="GX42" s="230"/>
      <c r="GY42" s="230"/>
      <c r="GZ42" s="230"/>
      <c r="HA42" s="230"/>
      <c r="HB42" s="230"/>
      <c r="HC42" s="230"/>
      <c r="HD42" s="210"/>
      <c r="HE42" s="230"/>
      <c r="HF42" s="230"/>
      <c r="HG42" s="230"/>
      <c r="HH42" s="230"/>
      <c r="HI42" s="230"/>
      <c r="HJ42" s="230"/>
      <c r="HK42" s="231"/>
      <c r="HL42" s="233"/>
      <c r="HM42" s="210"/>
      <c r="HN42" s="231">
        <v>3427.9097300000008</v>
      </c>
      <c r="HO42" s="232">
        <v>3390.5765400000009</v>
      </c>
      <c r="HP42" s="233">
        <v>1070.2499399999999</v>
      </c>
    </row>
    <row r="43" spans="1:224" x14ac:dyDescent="0.3">
      <c r="A43" s="210"/>
      <c r="B43" s="229" t="s">
        <v>682</v>
      </c>
      <c r="C43" s="230"/>
      <c r="D43" s="231"/>
      <c r="E43" s="232"/>
      <c r="F43" s="232">
        <v>8.8258700000000001</v>
      </c>
      <c r="G43" s="233">
        <v>8.5166900000000005</v>
      </c>
      <c r="H43" s="231"/>
      <c r="I43" s="233"/>
      <c r="J43" s="231">
        <v>81.096100000000007</v>
      </c>
      <c r="K43" s="233"/>
      <c r="L43" s="231"/>
      <c r="M43" s="232"/>
      <c r="N43" s="232"/>
      <c r="O43" s="232"/>
      <c r="P43" s="232"/>
      <c r="Q43" s="232"/>
      <c r="R43" s="232"/>
      <c r="S43" s="233"/>
      <c r="T43" s="231">
        <v>18.14123</v>
      </c>
      <c r="U43" s="232">
        <v>19.191960000000002</v>
      </c>
      <c r="V43" s="233">
        <v>1.0612699999999999</v>
      </c>
      <c r="W43" s="230"/>
      <c r="X43" s="231"/>
      <c r="Y43" s="232"/>
      <c r="Z43" s="233">
        <v>5.7649600000000003</v>
      </c>
      <c r="AA43" s="231"/>
      <c r="AB43" s="232"/>
      <c r="AC43" s="232"/>
      <c r="AD43" s="232"/>
      <c r="AE43" s="232">
        <v>11.413130000000001</v>
      </c>
      <c r="AF43" s="232">
        <v>23.889150000000001</v>
      </c>
      <c r="AG43" s="233">
        <v>10.22284</v>
      </c>
      <c r="AH43" s="230"/>
      <c r="AI43" s="230"/>
      <c r="AJ43" s="230">
        <v>175.92341999999999</v>
      </c>
      <c r="AK43" s="231"/>
      <c r="AL43" s="233">
        <v>7.8466800000000001</v>
      </c>
      <c r="AM43" s="231"/>
      <c r="AN43" s="233"/>
      <c r="AO43" s="230"/>
      <c r="AP43" s="231"/>
      <c r="AQ43" s="233"/>
      <c r="AR43" s="230"/>
      <c r="AS43" s="230"/>
      <c r="AT43" s="230"/>
      <c r="AU43" s="231"/>
      <c r="AV43" s="232"/>
      <c r="AW43" s="233"/>
      <c r="AX43" s="231"/>
      <c r="AY43" s="232"/>
      <c r="AZ43" s="232"/>
      <c r="BA43" s="232"/>
      <c r="BB43" s="232"/>
      <c r="BC43" s="233"/>
      <c r="BD43" s="231"/>
      <c r="BE43" s="233"/>
      <c r="BF43" s="230"/>
      <c r="BG43" s="231"/>
      <c r="BH43" s="232"/>
      <c r="BI43" s="233"/>
      <c r="BJ43" s="231">
        <v>164.44227000000001</v>
      </c>
      <c r="BK43" s="232">
        <v>165.47058000000001</v>
      </c>
      <c r="BL43" s="232">
        <v>165.59853000000001</v>
      </c>
      <c r="BM43" s="232"/>
      <c r="BN43" s="232"/>
      <c r="BO43" s="232"/>
      <c r="BP43" s="232"/>
      <c r="BQ43" s="232">
        <v>363.60142999999999</v>
      </c>
      <c r="BR43" s="232"/>
      <c r="BS43" s="232">
        <v>110.49702000000001</v>
      </c>
      <c r="BT43" s="232">
        <v>206.49456000000001</v>
      </c>
      <c r="BU43" s="232">
        <v>206.11548999999999</v>
      </c>
      <c r="BV43" s="232">
        <v>205.99002999999999</v>
      </c>
      <c r="BW43" s="233"/>
      <c r="BX43" s="231">
        <v>17.41583</v>
      </c>
      <c r="BY43" s="233">
        <v>44.053669999999997</v>
      </c>
      <c r="BZ43" s="230"/>
      <c r="CA43" s="231"/>
      <c r="CB43" s="232"/>
      <c r="CC43" s="232"/>
      <c r="CD43" s="232"/>
      <c r="CE43" s="232"/>
      <c r="CF43" s="232">
        <v>118.14735</v>
      </c>
      <c r="CG43" s="232"/>
      <c r="CH43" s="232"/>
      <c r="CI43" s="232"/>
      <c r="CJ43" s="232"/>
      <c r="CK43" s="232"/>
      <c r="CL43" s="233">
        <v>191.19621000000001</v>
      </c>
      <c r="CM43" s="231">
        <v>180.55348000000001</v>
      </c>
      <c r="CN43" s="232">
        <v>180.52450999999999</v>
      </c>
      <c r="CO43" s="232">
        <v>181.33356000000001</v>
      </c>
      <c r="CP43" s="233">
        <v>181.02912000000001</v>
      </c>
      <c r="CQ43" s="231"/>
      <c r="CR43" s="233">
        <v>319.03766999999999</v>
      </c>
      <c r="CS43" s="231"/>
      <c r="CT43" s="233"/>
      <c r="CU43" s="231"/>
      <c r="CV43" s="232"/>
      <c r="CW43" s="234"/>
      <c r="CX43" s="231"/>
      <c r="CY43" s="232"/>
      <c r="CZ43" s="232"/>
      <c r="DA43" s="233"/>
      <c r="DB43" s="231"/>
      <c r="DC43" s="232"/>
      <c r="DD43" s="232"/>
      <c r="DE43" s="232"/>
      <c r="DF43" s="232"/>
      <c r="DG43" s="232"/>
      <c r="DH43" s="232"/>
      <c r="DI43" s="232"/>
      <c r="DJ43" s="232"/>
      <c r="DK43" s="232"/>
      <c r="DL43" s="232"/>
      <c r="DM43" s="233"/>
      <c r="DN43" s="235"/>
      <c r="DO43" s="236"/>
      <c r="DP43" s="236"/>
      <c r="DQ43" s="237"/>
      <c r="DR43" s="231"/>
      <c r="DS43" s="232"/>
      <c r="DT43" s="232"/>
      <c r="DU43" s="233"/>
      <c r="DV43" s="230"/>
      <c r="DW43" s="231"/>
      <c r="DX43" s="232"/>
      <c r="DY43" s="232"/>
      <c r="DZ43" s="232"/>
      <c r="EA43" s="232"/>
      <c r="EB43" s="234"/>
      <c r="EC43" s="210"/>
      <c r="ED43" s="230"/>
      <c r="EE43" s="230"/>
      <c r="EF43" s="230"/>
      <c r="EG43" s="230"/>
      <c r="EH43" s="230"/>
      <c r="EI43" s="230"/>
      <c r="EJ43" s="230"/>
      <c r="EK43" s="230"/>
      <c r="EL43" s="231"/>
      <c r="EM43" s="233"/>
      <c r="EN43" s="231"/>
      <c r="EO43" s="233"/>
      <c r="EP43" s="230"/>
      <c r="EQ43" s="230"/>
      <c r="ER43" s="230"/>
      <c r="ES43" s="230"/>
      <c r="ET43" s="230"/>
      <c r="EU43" s="230"/>
      <c r="EV43" s="230"/>
      <c r="EW43" s="230"/>
      <c r="EX43" s="230"/>
      <c r="EY43" s="230"/>
      <c r="EZ43" s="230"/>
      <c r="FA43" s="230"/>
      <c r="FB43" s="230"/>
      <c r="FC43" s="230"/>
      <c r="FD43" s="230"/>
      <c r="FE43" s="230"/>
      <c r="FF43" s="230"/>
      <c r="FG43" s="230"/>
      <c r="FH43" s="230"/>
      <c r="FI43" s="230"/>
      <c r="FJ43" s="230"/>
      <c r="FK43" s="230"/>
      <c r="FL43" s="230"/>
      <c r="FM43" s="231"/>
      <c r="FN43" s="232"/>
      <c r="FO43" s="232"/>
      <c r="FP43" s="233"/>
      <c r="FQ43" s="231"/>
      <c r="FR43" s="233"/>
      <c r="FS43" s="231"/>
      <c r="FT43" s="232"/>
      <c r="FU43" s="232"/>
      <c r="FV43" s="232"/>
      <c r="FW43" s="232"/>
      <c r="FX43" s="233"/>
      <c r="FY43" s="231"/>
      <c r="FZ43" s="233"/>
      <c r="GA43" s="231"/>
      <c r="GB43" s="232"/>
      <c r="GC43" s="232"/>
      <c r="GD43" s="233"/>
      <c r="GE43" s="230"/>
      <c r="GF43" s="230"/>
      <c r="GG43" s="230"/>
      <c r="GH43" s="231"/>
      <c r="GI43" s="232"/>
      <c r="GJ43" s="232"/>
      <c r="GK43" s="232"/>
      <c r="GL43" s="233"/>
      <c r="GM43" s="231"/>
      <c r="GN43" s="232"/>
      <c r="GO43" s="232"/>
      <c r="GP43" s="233"/>
      <c r="GQ43" s="230"/>
      <c r="GR43" s="231"/>
      <c r="GS43" s="232"/>
      <c r="GT43" s="233"/>
      <c r="GU43" s="210"/>
      <c r="GV43" s="230"/>
      <c r="GW43" s="230"/>
      <c r="GX43" s="230"/>
      <c r="GY43" s="230"/>
      <c r="GZ43" s="230"/>
      <c r="HA43" s="230"/>
      <c r="HB43" s="230"/>
      <c r="HC43" s="230"/>
      <c r="HD43" s="210"/>
      <c r="HE43" s="230"/>
      <c r="HF43" s="230"/>
      <c r="HG43" s="230"/>
      <c r="HH43" s="230"/>
      <c r="HI43" s="230"/>
      <c r="HJ43" s="230"/>
      <c r="HK43" s="231"/>
      <c r="HL43" s="233"/>
      <c r="HM43" s="210"/>
      <c r="HN43" s="231">
        <v>3373.3946100000007</v>
      </c>
      <c r="HO43" s="232">
        <v>3336.0614200000009</v>
      </c>
      <c r="HP43" s="233">
        <v>1070.2499399999999</v>
      </c>
    </row>
    <row r="44" spans="1:224" x14ac:dyDescent="0.3">
      <c r="A44" s="210"/>
      <c r="B44" s="229" t="s">
        <v>683</v>
      </c>
      <c r="C44" s="230"/>
      <c r="D44" s="231"/>
      <c r="E44" s="232"/>
      <c r="F44" s="232">
        <v>8.8258700000000001</v>
      </c>
      <c r="G44" s="233">
        <v>8.5166900000000005</v>
      </c>
      <c r="H44" s="231"/>
      <c r="I44" s="233"/>
      <c r="J44" s="231">
        <v>81.096100000000007</v>
      </c>
      <c r="K44" s="233"/>
      <c r="L44" s="231"/>
      <c r="M44" s="232"/>
      <c r="N44" s="232"/>
      <c r="O44" s="232"/>
      <c r="P44" s="232"/>
      <c r="Q44" s="232"/>
      <c r="R44" s="232"/>
      <c r="S44" s="233"/>
      <c r="T44" s="231">
        <v>18.14123</v>
      </c>
      <c r="U44" s="232">
        <v>19.191960000000002</v>
      </c>
      <c r="V44" s="233">
        <v>1.0612699999999999</v>
      </c>
      <c r="W44" s="230"/>
      <c r="X44" s="231"/>
      <c r="Y44" s="232"/>
      <c r="Z44" s="233"/>
      <c r="AA44" s="231"/>
      <c r="AB44" s="232"/>
      <c r="AC44" s="232"/>
      <c r="AD44" s="232"/>
      <c r="AE44" s="232">
        <v>11.413130000000001</v>
      </c>
      <c r="AF44" s="232">
        <v>23.889150000000001</v>
      </c>
      <c r="AG44" s="233">
        <v>10.22284</v>
      </c>
      <c r="AH44" s="230"/>
      <c r="AI44" s="230"/>
      <c r="AJ44" s="230">
        <v>175.92341999999999</v>
      </c>
      <c r="AK44" s="231"/>
      <c r="AL44" s="233">
        <v>7.8466800000000001</v>
      </c>
      <c r="AM44" s="231"/>
      <c r="AN44" s="233"/>
      <c r="AO44" s="230"/>
      <c r="AP44" s="231"/>
      <c r="AQ44" s="233"/>
      <c r="AR44" s="230"/>
      <c r="AS44" s="230"/>
      <c r="AT44" s="230"/>
      <c r="AU44" s="231"/>
      <c r="AV44" s="232"/>
      <c r="AW44" s="233"/>
      <c r="AX44" s="231"/>
      <c r="AY44" s="232"/>
      <c r="AZ44" s="232"/>
      <c r="BA44" s="232"/>
      <c r="BB44" s="232"/>
      <c r="BC44" s="233"/>
      <c r="BD44" s="231"/>
      <c r="BE44" s="233"/>
      <c r="BF44" s="230"/>
      <c r="BG44" s="231"/>
      <c r="BH44" s="232"/>
      <c r="BI44" s="233"/>
      <c r="BJ44" s="231">
        <v>164.44227000000001</v>
      </c>
      <c r="BK44" s="232">
        <v>165.47058000000001</v>
      </c>
      <c r="BL44" s="232">
        <v>165.59853000000001</v>
      </c>
      <c r="BM44" s="232"/>
      <c r="BN44" s="232"/>
      <c r="BO44" s="232"/>
      <c r="BP44" s="232"/>
      <c r="BQ44" s="232">
        <v>363.60142999999999</v>
      </c>
      <c r="BR44" s="232"/>
      <c r="BS44" s="232">
        <v>110.49702000000001</v>
      </c>
      <c r="BT44" s="232">
        <v>206.49456000000001</v>
      </c>
      <c r="BU44" s="232">
        <v>206.11548999999999</v>
      </c>
      <c r="BV44" s="232">
        <v>205.99002999999999</v>
      </c>
      <c r="BW44" s="233"/>
      <c r="BX44" s="231">
        <v>17.41583</v>
      </c>
      <c r="BY44" s="233">
        <v>44.053669999999997</v>
      </c>
      <c r="BZ44" s="230"/>
      <c r="CA44" s="231"/>
      <c r="CB44" s="232"/>
      <c r="CC44" s="232"/>
      <c r="CD44" s="232"/>
      <c r="CE44" s="232"/>
      <c r="CF44" s="232">
        <v>118.14735</v>
      </c>
      <c r="CG44" s="232"/>
      <c r="CH44" s="232"/>
      <c r="CI44" s="232"/>
      <c r="CJ44" s="232"/>
      <c r="CK44" s="232"/>
      <c r="CL44" s="233">
        <v>191.19621000000001</v>
      </c>
      <c r="CM44" s="231">
        <v>180.55348000000001</v>
      </c>
      <c r="CN44" s="232">
        <v>180.52450999999999</v>
      </c>
      <c r="CO44" s="232">
        <v>181.33356000000001</v>
      </c>
      <c r="CP44" s="233">
        <v>181.02912000000001</v>
      </c>
      <c r="CQ44" s="231"/>
      <c r="CR44" s="233">
        <v>319.03766999999999</v>
      </c>
      <c r="CS44" s="231"/>
      <c r="CT44" s="233"/>
      <c r="CU44" s="231"/>
      <c r="CV44" s="232"/>
      <c r="CW44" s="234"/>
      <c r="CX44" s="231"/>
      <c r="CY44" s="232"/>
      <c r="CZ44" s="232"/>
      <c r="DA44" s="233"/>
      <c r="DB44" s="231"/>
      <c r="DC44" s="232"/>
      <c r="DD44" s="232"/>
      <c r="DE44" s="232"/>
      <c r="DF44" s="232"/>
      <c r="DG44" s="232"/>
      <c r="DH44" s="232"/>
      <c r="DI44" s="232"/>
      <c r="DJ44" s="232"/>
      <c r="DK44" s="232"/>
      <c r="DL44" s="232"/>
      <c r="DM44" s="233"/>
      <c r="DN44" s="235"/>
      <c r="DO44" s="236"/>
      <c r="DP44" s="236"/>
      <c r="DQ44" s="237"/>
      <c r="DR44" s="231"/>
      <c r="DS44" s="232"/>
      <c r="DT44" s="232"/>
      <c r="DU44" s="233"/>
      <c r="DV44" s="230"/>
      <c r="DW44" s="231"/>
      <c r="DX44" s="232"/>
      <c r="DY44" s="232"/>
      <c r="DZ44" s="232"/>
      <c r="EA44" s="232"/>
      <c r="EB44" s="234"/>
      <c r="EC44" s="210"/>
      <c r="ED44" s="230"/>
      <c r="EE44" s="230"/>
      <c r="EF44" s="230"/>
      <c r="EG44" s="230"/>
      <c r="EH44" s="230"/>
      <c r="EI44" s="230"/>
      <c r="EJ44" s="230"/>
      <c r="EK44" s="230"/>
      <c r="EL44" s="231"/>
      <c r="EM44" s="233"/>
      <c r="EN44" s="231"/>
      <c r="EO44" s="233"/>
      <c r="EP44" s="230"/>
      <c r="EQ44" s="230"/>
      <c r="ER44" s="230"/>
      <c r="ES44" s="230"/>
      <c r="ET44" s="230"/>
      <c r="EU44" s="230"/>
      <c r="EV44" s="230"/>
      <c r="EW44" s="230"/>
      <c r="EX44" s="230"/>
      <c r="EY44" s="230"/>
      <c r="EZ44" s="230"/>
      <c r="FA44" s="230"/>
      <c r="FB44" s="230"/>
      <c r="FC44" s="230"/>
      <c r="FD44" s="230"/>
      <c r="FE44" s="230"/>
      <c r="FF44" s="230"/>
      <c r="FG44" s="230"/>
      <c r="FH44" s="230"/>
      <c r="FI44" s="230"/>
      <c r="FJ44" s="230"/>
      <c r="FK44" s="230"/>
      <c r="FL44" s="230"/>
      <c r="FM44" s="231"/>
      <c r="FN44" s="232"/>
      <c r="FO44" s="232"/>
      <c r="FP44" s="233"/>
      <c r="FQ44" s="231"/>
      <c r="FR44" s="233"/>
      <c r="FS44" s="231"/>
      <c r="FT44" s="232"/>
      <c r="FU44" s="232"/>
      <c r="FV44" s="232"/>
      <c r="FW44" s="232"/>
      <c r="FX44" s="233"/>
      <c r="FY44" s="231"/>
      <c r="FZ44" s="233"/>
      <c r="GA44" s="231"/>
      <c r="GB44" s="232"/>
      <c r="GC44" s="232"/>
      <c r="GD44" s="233"/>
      <c r="GE44" s="230"/>
      <c r="GF44" s="230"/>
      <c r="GG44" s="230"/>
      <c r="GH44" s="231"/>
      <c r="GI44" s="232"/>
      <c r="GJ44" s="232"/>
      <c r="GK44" s="232"/>
      <c r="GL44" s="233"/>
      <c r="GM44" s="231"/>
      <c r="GN44" s="232"/>
      <c r="GO44" s="232"/>
      <c r="GP44" s="233"/>
      <c r="GQ44" s="230"/>
      <c r="GR44" s="231"/>
      <c r="GS44" s="232"/>
      <c r="GT44" s="233"/>
      <c r="GU44" s="210"/>
      <c r="GV44" s="230"/>
      <c r="GW44" s="230"/>
      <c r="GX44" s="230"/>
      <c r="GY44" s="230"/>
      <c r="GZ44" s="230"/>
      <c r="HA44" s="230"/>
      <c r="HB44" s="230"/>
      <c r="HC44" s="230"/>
      <c r="HD44" s="210"/>
      <c r="HE44" s="230"/>
      <c r="HF44" s="230"/>
      <c r="HG44" s="230"/>
      <c r="HH44" s="230"/>
      <c r="HI44" s="230"/>
      <c r="HJ44" s="230"/>
      <c r="HK44" s="231"/>
      <c r="HL44" s="233"/>
      <c r="HM44" s="210"/>
      <c r="HN44" s="231">
        <v>3367.6296500000008</v>
      </c>
      <c r="HO44" s="232">
        <v>3330.2964600000009</v>
      </c>
      <c r="HP44" s="233">
        <v>1070.2499399999999</v>
      </c>
    </row>
    <row r="45" spans="1:224" x14ac:dyDescent="0.3">
      <c r="A45" s="210"/>
      <c r="B45" s="229" t="s">
        <v>684</v>
      </c>
      <c r="C45" s="230"/>
      <c r="D45" s="231"/>
      <c r="E45" s="232"/>
      <c r="F45" s="232">
        <v>8.8258700000000001</v>
      </c>
      <c r="G45" s="233">
        <v>8.5166900000000005</v>
      </c>
      <c r="H45" s="231"/>
      <c r="I45" s="233"/>
      <c r="J45" s="231">
        <v>81.096100000000007</v>
      </c>
      <c r="K45" s="233"/>
      <c r="L45" s="231"/>
      <c r="M45" s="232"/>
      <c r="N45" s="232"/>
      <c r="O45" s="232"/>
      <c r="P45" s="232"/>
      <c r="Q45" s="232"/>
      <c r="R45" s="232"/>
      <c r="S45" s="233"/>
      <c r="T45" s="231">
        <v>18.14123</v>
      </c>
      <c r="U45" s="232">
        <v>19.191960000000002</v>
      </c>
      <c r="V45" s="233">
        <v>1.0612699999999999</v>
      </c>
      <c r="W45" s="230"/>
      <c r="X45" s="231"/>
      <c r="Y45" s="232"/>
      <c r="Z45" s="233"/>
      <c r="AA45" s="231"/>
      <c r="AB45" s="232"/>
      <c r="AC45" s="232"/>
      <c r="AD45" s="232"/>
      <c r="AE45" s="232">
        <v>11.413130000000001</v>
      </c>
      <c r="AF45" s="232">
        <v>23.889150000000001</v>
      </c>
      <c r="AG45" s="233">
        <v>10.22284</v>
      </c>
      <c r="AH45" s="230"/>
      <c r="AI45" s="230"/>
      <c r="AJ45" s="230">
        <v>175.92341999999999</v>
      </c>
      <c r="AK45" s="231"/>
      <c r="AL45" s="233">
        <v>7.8466800000000001</v>
      </c>
      <c r="AM45" s="231"/>
      <c r="AN45" s="233"/>
      <c r="AO45" s="230"/>
      <c r="AP45" s="231"/>
      <c r="AQ45" s="233"/>
      <c r="AR45" s="230"/>
      <c r="AS45" s="230"/>
      <c r="AT45" s="230"/>
      <c r="AU45" s="231"/>
      <c r="AV45" s="232"/>
      <c r="AW45" s="233"/>
      <c r="AX45" s="231"/>
      <c r="AY45" s="232"/>
      <c r="AZ45" s="232"/>
      <c r="BA45" s="232"/>
      <c r="BB45" s="232"/>
      <c r="BC45" s="233"/>
      <c r="BD45" s="231"/>
      <c r="BE45" s="233"/>
      <c r="BF45" s="230"/>
      <c r="BG45" s="231"/>
      <c r="BH45" s="232"/>
      <c r="BI45" s="233"/>
      <c r="BJ45" s="231">
        <v>164.44227000000001</v>
      </c>
      <c r="BK45" s="232">
        <v>165.47058000000001</v>
      </c>
      <c r="BL45" s="232">
        <v>165.59853000000001</v>
      </c>
      <c r="BM45" s="232"/>
      <c r="BN45" s="232"/>
      <c r="BO45" s="232"/>
      <c r="BP45" s="232"/>
      <c r="BQ45" s="232">
        <v>192.02598</v>
      </c>
      <c r="BR45" s="232"/>
      <c r="BS45" s="232">
        <v>110.49702000000001</v>
      </c>
      <c r="BT45" s="232">
        <v>206.49456000000001</v>
      </c>
      <c r="BU45" s="232">
        <v>206.11548999999999</v>
      </c>
      <c r="BV45" s="232">
        <v>205.99002999999999</v>
      </c>
      <c r="BW45" s="233"/>
      <c r="BX45" s="231">
        <v>17.41583</v>
      </c>
      <c r="BY45" s="233">
        <v>44.053669999999997</v>
      </c>
      <c r="BZ45" s="230"/>
      <c r="CA45" s="231"/>
      <c r="CB45" s="232"/>
      <c r="CC45" s="232"/>
      <c r="CD45" s="232"/>
      <c r="CE45" s="232"/>
      <c r="CF45" s="232">
        <v>118.14735</v>
      </c>
      <c r="CG45" s="232"/>
      <c r="CH45" s="232"/>
      <c r="CI45" s="232"/>
      <c r="CJ45" s="232"/>
      <c r="CK45" s="232"/>
      <c r="CL45" s="233">
        <v>191.19621000000001</v>
      </c>
      <c r="CM45" s="231">
        <v>180.55348000000001</v>
      </c>
      <c r="CN45" s="232">
        <v>180.52450999999999</v>
      </c>
      <c r="CO45" s="232">
        <v>181.33356000000001</v>
      </c>
      <c r="CP45" s="233">
        <v>181.02912000000001</v>
      </c>
      <c r="CQ45" s="231"/>
      <c r="CR45" s="233">
        <v>121.51358</v>
      </c>
      <c r="CS45" s="231"/>
      <c r="CT45" s="233"/>
      <c r="CU45" s="231"/>
      <c r="CV45" s="232"/>
      <c r="CW45" s="234"/>
      <c r="CX45" s="231"/>
      <c r="CY45" s="232"/>
      <c r="CZ45" s="232"/>
      <c r="DA45" s="233"/>
      <c r="DB45" s="231"/>
      <c r="DC45" s="232"/>
      <c r="DD45" s="232"/>
      <c r="DE45" s="232"/>
      <c r="DF45" s="232"/>
      <c r="DG45" s="232"/>
      <c r="DH45" s="232"/>
      <c r="DI45" s="232"/>
      <c r="DJ45" s="232"/>
      <c r="DK45" s="232"/>
      <c r="DL45" s="232"/>
      <c r="DM45" s="233"/>
      <c r="DN45" s="235"/>
      <c r="DO45" s="236"/>
      <c r="DP45" s="236"/>
      <c r="DQ45" s="237"/>
      <c r="DR45" s="231"/>
      <c r="DS45" s="232"/>
      <c r="DT45" s="232"/>
      <c r="DU45" s="233"/>
      <c r="DV45" s="230"/>
      <c r="DW45" s="231"/>
      <c r="DX45" s="232"/>
      <c r="DY45" s="232"/>
      <c r="DZ45" s="232"/>
      <c r="EA45" s="232"/>
      <c r="EB45" s="234"/>
      <c r="EC45" s="210"/>
      <c r="ED45" s="230"/>
      <c r="EE45" s="230"/>
      <c r="EF45" s="230"/>
      <c r="EG45" s="230"/>
      <c r="EH45" s="230"/>
      <c r="EI45" s="230"/>
      <c r="EJ45" s="230"/>
      <c r="EK45" s="230"/>
      <c r="EL45" s="231"/>
      <c r="EM45" s="233"/>
      <c r="EN45" s="231"/>
      <c r="EO45" s="233"/>
      <c r="EP45" s="230"/>
      <c r="EQ45" s="230"/>
      <c r="ER45" s="230"/>
      <c r="ES45" s="230"/>
      <c r="ET45" s="230"/>
      <c r="EU45" s="230"/>
      <c r="EV45" s="230"/>
      <c r="EW45" s="230"/>
      <c r="EX45" s="230"/>
      <c r="EY45" s="230"/>
      <c r="EZ45" s="230"/>
      <c r="FA45" s="230"/>
      <c r="FB45" s="230"/>
      <c r="FC45" s="230"/>
      <c r="FD45" s="230"/>
      <c r="FE45" s="230"/>
      <c r="FF45" s="230"/>
      <c r="FG45" s="230"/>
      <c r="FH45" s="230"/>
      <c r="FI45" s="230"/>
      <c r="FJ45" s="230"/>
      <c r="FK45" s="230"/>
      <c r="FL45" s="230"/>
      <c r="FM45" s="231"/>
      <c r="FN45" s="232"/>
      <c r="FO45" s="232"/>
      <c r="FP45" s="233"/>
      <c r="FQ45" s="231"/>
      <c r="FR45" s="233"/>
      <c r="FS45" s="231"/>
      <c r="FT45" s="232"/>
      <c r="FU45" s="232"/>
      <c r="FV45" s="232"/>
      <c r="FW45" s="232"/>
      <c r="FX45" s="233"/>
      <c r="FY45" s="231"/>
      <c r="FZ45" s="233"/>
      <c r="GA45" s="231"/>
      <c r="GB45" s="232"/>
      <c r="GC45" s="232"/>
      <c r="GD45" s="233"/>
      <c r="GE45" s="230"/>
      <c r="GF45" s="230"/>
      <c r="GG45" s="230"/>
      <c r="GH45" s="231"/>
      <c r="GI45" s="232"/>
      <c r="GJ45" s="232"/>
      <c r="GK45" s="232"/>
      <c r="GL45" s="233"/>
      <c r="GM45" s="231"/>
      <c r="GN45" s="232"/>
      <c r="GO45" s="232"/>
      <c r="GP45" s="233"/>
      <c r="GQ45" s="230"/>
      <c r="GR45" s="231"/>
      <c r="GS45" s="232"/>
      <c r="GT45" s="233"/>
      <c r="GU45" s="210"/>
      <c r="GV45" s="230"/>
      <c r="GW45" s="230"/>
      <c r="GX45" s="230"/>
      <c r="GY45" s="230"/>
      <c r="GZ45" s="230"/>
      <c r="HA45" s="230"/>
      <c r="HB45" s="230"/>
      <c r="HC45" s="230"/>
      <c r="HD45" s="210"/>
      <c r="HE45" s="230"/>
      <c r="HF45" s="230"/>
      <c r="HG45" s="230"/>
      <c r="HH45" s="230"/>
      <c r="HI45" s="230"/>
      <c r="HJ45" s="230"/>
      <c r="HK45" s="231"/>
      <c r="HL45" s="233"/>
      <c r="HM45" s="210"/>
      <c r="HN45" s="231">
        <v>2998.5301100000001</v>
      </c>
      <c r="HO45" s="232">
        <v>2961.1969200000003</v>
      </c>
      <c r="HP45" s="233">
        <v>1070.2499399999999</v>
      </c>
    </row>
    <row r="46" spans="1:224" x14ac:dyDescent="0.3">
      <c r="A46" s="210"/>
      <c r="B46" s="229" t="s">
        <v>685</v>
      </c>
      <c r="C46" s="230"/>
      <c r="D46" s="231"/>
      <c r="E46" s="232"/>
      <c r="F46" s="232">
        <v>8.8258700000000001</v>
      </c>
      <c r="G46" s="233">
        <v>8.5166900000000005</v>
      </c>
      <c r="H46" s="231"/>
      <c r="I46" s="233"/>
      <c r="J46" s="231">
        <v>81.096100000000007</v>
      </c>
      <c r="K46" s="233"/>
      <c r="L46" s="231"/>
      <c r="M46" s="232"/>
      <c r="N46" s="232"/>
      <c r="O46" s="232"/>
      <c r="P46" s="232"/>
      <c r="Q46" s="232"/>
      <c r="R46" s="232"/>
      <c r="S46" s="233"/>
      <c r="T46" s="231">
        <v>18.14123</v>
      </c>
      <c r="U46" s="232">
        <v>19.191960000000002</v>
      </c>
      <c r="V46" s="233">
        <v>1.0612699999999999</v>
      </c>
      <c r="W46" s="230"/>
      <c r="X46" s="231"/>
      <c r="Y46" s="232"/>
      <c r="Z46" s="233"/>
      <c r="AA46" s="231"/>
      <c r="AB46" s="232"/>
      <c r="AC46" s="232"/>
      <c r="AD46" s="232"/>
      <c r="AE46" s="232">
        <v>11.413130000000001</v>
      </c>
      <c r="AF46" s="232">
        <v>23.889150000000001</v>
      </c>
      <c r="AG46" s="233">
        <v>10.22284</v>
      </c>
      <c r="AH46" s="230"/>
      <c r="AI46" s="230"/>
      <c r="AJ46" s="230">
        <v>175.92341999999999</v>
      </c>
      <c r="AK46" s="231"/>
      <c r="AL46" s="233">
        <v>7.8466800000000001</v>
      </c>
      <c r="AM46" s="231"/>
      <c r="AN46" s="233"/>
      <c r="AO46" s="230"/>
      <c r="AP46" s="231"/>
      <c r="AQ46" s="233"/>
      <c r="AR46" s="230"/>
      <c r="AS46" s="230"/>
      <c r="AT46" s="230"/>
      <c r="AU46" s="231"/>
      <c r="AV46" s="232"/>
      <c r="AW46" s="233"/>
      <c r="AX46" s="231"/>
      <c r="AY46" s="232"/>
      <c r="AZ46" s="232"/>
      <c r="BA46" s="232"/>
      <c r="BB46" s="232"/>
      <c r="BC46" s="233"/>
      <c r="BD46" s="231"/>
      <c r="BE46" s="233"/>
      <c r="BF46" s="230"/>
      <c r="BG46" s="231"/>
      <c r="BH46" s="232"/>
      <c r="BI46" s="233"/>
      <c r="BJ46" s="231">
        <v>164.44227000000001</v>
      </c>
      <c r="BK46" s="232">
        <v>165.47058000000001</v>
      </c>
      <c r="BL46" s="232">
        <v>165.59853000000001</v>
      </c>
      <c r="BM46" s="232"/>
      <c r="BN46" s="232"/>
      <c r="BO46" s="232"/>
      <c r="BP46" s="232"/>
      <c r="BQ46" s="232">
        <v>192.02598</v>
      </c>
      <c r="BR46" s="232"/>
      <c r="BS46" s="232">
        <v>110.49702000000001</v>
      </c>
      <c r="BT46" s="232">
        <v>206.49456000000001</v>
      </c>
      <c r="BU46" s="232">
        <v>206.11548999999999</v>
      </c>
      <c r="BV46" s="232">
        <v>205.99002999999999</v>
      </c>
      <c r="BW46" s="233"/>
      <c r="BX46" s="231">
        <v>17.41583</v>
      </c>
      <c r="BY46" s="233">
        <v>44.053669999999997</v>
      </c>
      <c r="BZ46" s="230"/>
      <c r="CA46" s="231"/>
      <c r="CB46" s="232"/>
      <c r="CC46" s="232"/>
      <c r="CD46" s="232"/>
      <c r="CE46" s="232"/>
      <c r="CF46" s="232">
        <v>118.14735</v>
      </c>
      <c r="CG46" s="232"/>
      <c r="CH46" s="232"/>
      <c r="CI46" s="232"/>
      <c r="CJ46" s="232"/>
      <c r="CK46" s="232"/>
      <c r="CL46" s="233">
        <v>191.19621000000001</v>
      </c>
      <c r="CM46" s="231">
        <v>180.55348000000001</v>
      </c>
      <c r="CN46" s="232">
        <v>180.52450999999999</v>
      </c>
      <c r="CO46" s="232">
        <v>181.33356000000001</v>
      </c>
      <c r="CP46" s="233">
        <v>181.02912000000001</v>
      </c>
      <c r="CQ46" s="231"/>
      <c r="CR46" s="233">
        <v>121.51358</v>
      </c>
      <c r="CS46" s="231"/>
      <c r="CT46" s="233"/>
      <c r="CU46" s="231"/>
      <c r="CV46" s="232"/>
      <c r="CW46" s="234"/>
      <c r="CX46" s="231"/>
      <c r="CY46" s="232"/>
      <c r="CZ46" s="232"/>
      <c r="DA46" s="233"/>
      <c r="DB46" s="231"/>
      <c r="DC46" s="232"/>
      <c r="DD46" s="232"/>
      <c r="DE46" s="232"/>
      <c r="DF46" s="232"/>
      <c r="DG46" s="232"/>
      <c r="DH46" s="232"/>
      <c r="DI46" s="232"/>
      <c r="DJ46" s="232"/>
      <c r="DK46" s="232"/>
      <c r="DL46" s="232"/>
      <c r="DM46" s="233"/>
      <c r="DN46" s="235"/>
      <c r="DO46" s="236"/>
      <c r="DP46" s="236"/>
      <c r="DQ46" s="237"/>
      <c r="DR46" s="231"/>
      <c r="DS46" s="232"/>
      <c r="DT46" s="232"/>
      <c r="DU46" s="233"/>
      <c r="DV46" s="230"/>
      <c r="DW46" s="231"/>
      <c r="DX46" s="232"/>
      <c r="DY46" s="232"/>
      <c r="DZ46" s="232"/>
      <c r="EA46" s="232"/>
      <c r="EB46" s="234"/>
      <c r="EC46" s="210"/>
      <c r="ED46" s="230"/>
      <c r="EE46" s="230"/>
      <c r="EF46" s="230"/>
      <c r="EG46" s="230"/>
      <c r="EH46" s="230"/>
      <c r="EI46" s="230"/>
      <c r="EJ46" s="230"/>
      <c r="EK46" s="230"/>
      <c r="EL46" s="231"/>
      <c r="EM46" s="233"/>
      <c r="EN46" s="231"/>
      <c r="EO46" s="233"/>
      <c r="EP46" s="230"/>
      <c r="EQ46" s="230"/>
      <c r="ER46" s="230"/>
      <c r="ES46" s="230"/>
      <c r="ET46" s="230"/>
      <c r="EU46" s="230"/>
      <c r="EV46" s="230"/>
      <c r="EW46" s="230"/>
      <c r="EX46" s="230"/>
      <c r="EY46" s="230"/>
      <c r="EZ46" s="230"/>
      <c r="FA46" s="230"/>
      <c r="FB46" s="230"/>
      <c r="FC46" s="230"/>
      <c r="FD46" s="230"/>
      <c r="FE46" s="230"/>
      <c r="FF46" s="230"/>
      <c r="FG46" s="230"/>
      <c r="FH46" s="230"/>
      <c r="FI46" s="230"/>
      <c r="FJ46" s="230"/>
      <c r="FK46" s="230"/>
      <c r="FL46" s="230"/>
      <c r="FM46" s="231"/>
      <c r="FN46" s="232"/>
      <c r="FO46" s="232"/>
      <c r="FP46" s="233"/>
      <c r="FQ46" s="231"/>
      <c r="FR46" s="233"/>
      <c r="FS46" s="231"/>
      <c r="FT46" s="232"/>
      <c r="FU46" s="232"/>
      <c r="FV46" s="232"/>
      <c r="FW46" s="232"/>
      <c r="FX46" s="233"/>
      <c r="FY46" s="231"/>
      <c r="FZ46" s="233"/>
      <c r="GA46" s="231"/>
      <c r="GB46" s="232"/>
      <c r="GC46" s="232"/>
      <c r="GD46" s="233"/>
      <c r="GE46" s="230"/>
      <c r="GF46" s="230"/>
      <c r="GG46" s="230"/>
      <c r="GH46" s="231"/>
      <c r="GI46" s="232"/>
      <c r="GJ46" s="232"/>
      <c r="GK46" s="232"/>
      <c r="GL46" s="233"/>
      <c r="GM46" s="231"/>
      <c r="GN46" s="232"/>
      <c r="GO46" s="232"/>
      <c r="GP46" s="233"/>
      <c r="GQ46" s="230"/>
      <c r="GR46" s="231"/>
      <c r="GS46" s="232"/>
      <c r="GT46" s="233"/>
      <c r="GU46" s="210"/>
      <c r="GV46" s="230"/>
      <c r="GW46" s="230"/>
      <c r="GX46" s="230"/>
      <c r="GY46" s="230"/>
      <c r="GZ46" s="230"/>
      <c r="HA46" s="230"/>
      <c r="HB46" s="230"/>
      <c r="HC46" s="230"/>
      <c r="HD46" s="210"/>
      <c r="HE46" s="230"/>
      <c r="HF46" s="230"/>
      <c r="HG46" s="230"/>
      <c r="HH46" s="230"/>
      <c r="HI46" s="230"/>
      <c r="HJ46" s="230"/>
      <c r="HK46" s="231"/>
      <c r="HL46" s="233"/>
      <c r="HM46" s="210"/>
      <c r="HN46" s="231">
        <v>2998.5301100000001</v>
      </c>
      <c r="HO46" s="232">
        <v>2961.1969200000003</v>
      </c>
      <c r="HP46" s="233">
        <v>1070.2499399999999</v>
      </c>
    </row>
    <row r="47" spans="1:224" x14ac:dyDescent="0.3">
      <c r="A47" s="210"/>
      <c r="B47" s="229" t="s">
        <v>686</v>
      </c>
      <c r="C47" s="230"/>
      <c r="D47" s="231"/>
      <c r="E47" s="232"/>
      <c r="F47" s="232">
        <v>8.8258700000000001</v>
      </c>
      <c r="G47" s="233">
        <v>8.5166900000000005</v>
      </c>
      <c r="H47" s="231"/>
      <c r="I47" s="233"/>
      <c r="J47" s="231">
        <v>81.096100000000007</v>
      </c>
      <c r="K47" s="233"/>
      <c r="L47" s="231"/>
      <c r="M47" s="232"/>
      <c r="N47" s="232"/>
      <c r="O47" s="232"/>
      <c r="P47" s="232"/>
      <c r="Q47" s="232"/>
      <c r="R47" s="232"/>
      <c r="S47" s="233"/>
      <c r="T47" s="231">
        <v>18.14123</v>
      </c>
      <c r="U47" s="232">
        <v>19.191960000000002</v>
      </c>
      <c r="V47" s="233">
        <v>1.0612699999999999</v>
      </c>
      <c r="W47" s="230"/>
      <c r="X47" s="231"/>
      <c r="Y47" s="232"/>
      <c r="Z47" s="233"/>
      <c r="AA47" s="231"/>
      <c r="AB47" s="232"/>
      <c r="AC47" s="232"/>
      <c r="AD47" s="232"/>
      <c r="AE47" s="232">
        <v>11.413130000000001</v>
      </c>
      <c r="AF47" s="232">
        <v>23.889150000000001</v>
      </c>
      <c r="AG47" s="233">
        <v>10.22284</v>
      </c>
      <c r="AH47" s="230"/>
      <c r="AI47" s="230"/>
      <c r="AJ47" s="230">
        <v>175.92341999999999</v>
      </c>
      <c r="AK47" s="231"/>
      <c r="AL47" s="233">
        <v>7.8466800000000001</v>
      </c>
      <c r="AM47" s="231"/>
      <c r="AN47" s="233"/>
      <c r="AO47" s="230"/>
      <c r="AP47" s="231"/>
      <c r="AQ47" s="233"/>
      <c r="AR47" s="230"/>
      <c r="AS47" s="230"/>
      <c r="AT47" s="230"/>
      <c r="AU47" s="231"/>
      <c r="AV47" s="232"/>
      <c r="AW47" s="233"/>
      <c r="AX47" s="231"/>
      <c r="AY47" s="232"/>
      <c r="AZ47" s="232"/>
      <c r="BA47" s="232"/>
      <c r="BB47" s="232"/>
      <c r="BC47" s="233"/>
      <c r="BD47" s="231"/>
      <c r="BE47" s="233"/>
      <c r="BF47" s="230"/>
      <c r="BG47" s="231"/>
      <c r="BH47" s="232"/>
      <c r="BI47" s="233"/>
      <c r="BJ47" s="231">
        <v>164.44227000000001</v>
      </c>
      <c r="BK47" s="232">
        <v>165.47058000000001</v>
      </c>
      <c r="BL47" s="232">
        <v>165.59853000000001</v>
      </c>
      <c r="BM47" s="232"/>
      <c r="BN47" s="232"/>
      <c r="BO47" s="232"/>
      <c r="BP47" s="232"/>
      <c r="BQ47" s="232">
        <v>192.02598</v>
      </c>
      <c r="BR47" s="232"/>
      <c r="BS47" s="232">
        <v>110.49702000000001</v>
      </c>
      <c r="BT47" s="232">
        <v>206.49456000000001</v>
      </c>
      <c r="BU47" s="232">
        <v>206.11548999999999</v>
      </c>
      <c r="BV47" s="232">
        <v>205.99002999999999</v>
      </c>
      <c r="BW47" s="233"/>
      <c r="BX47" s="231">
        <v>17.41583</v>
      </c>
      <c r="BY47" s="233">
        <v>44.053669999999997</v>
      </c>
      <c r="BZ47" s="230"/>
      <c r="CA47" s="231"/>
      <c r="CB47" s="232"/>
      <c r="CC47" s="232"/>
      <c r="CD47" s="232"/>
      <c r="CE47" s="232"/>
      <c r="CF47" s="232">
        <v>118.14735</v>
      </c>
      <c r="CG47" s="232"/>
      <c r="CH47" s="232"/>
      <c r="CI47" s="232"/>
      <c r="CJ47" s="232"/>
      <c r="CK47" s="232"/>
      <c r="CL47" s="233">
        <v>191.19621000000001</v>
      </c>
      <c r="CM47" s="231">
        <v>180.55348000000001</v>
      </c>
      <c r="CN47" s="232">
        <v>180.52450999999999</v>
      </c>
      <c r="CO47" s="232">
        <v>181.33356000000001</v>
      </c>
      <c r="CP47" s="233">
        <v>181.02912000000001</v>
      </c>
      <c r="CQ47" s="231"/>
      <c r="CR47" s="233">
        <v>121.51358</v>
      </c>
      <c r="CS47" s="231"/>
      <c r="CT47" s="233"/>
      <c r="CU47" s="231"/>
      <c r="CV47" s="232"/>
      <c r="CW47" s="234"/>
      <c r="CX47" s="231"/>
      <c r="CY47" s="232"/>
      <c r="CZ47" s="232"/>
      <c r="DA47" s="233"/>
      <c r="DB47" s="231"/>
      <c r="DC47" s="232"/>
      <c r="DD47" s="232"/>
      <c r="DE47" s="232"/>
      <c r="DF47" s="232"/>
      <c r="DG47" s="232"/>
      <c r="DH47" s="232"/>
      <c r="DI47" s="232"/>
      <c r="DJ47" s="232"/>
      <c r="DK47" s="232"/>
      <c r="DL47" s="232"/>
      <c r="DM47" s="233"/>
      <c r="DN47" s="235"/>
      <c r="DO47" s="236"/>
      <c r="DP47" s="236"/>
      <c r="DQ47" s="237"/>
      <c r="DR47" s="231"/>
      <c r="DS47" s="232"/>
      <c r="DT47" s="232"/>
      <c r="DU47" s="233"/>
      <c r="DV47" s="230"/>
      <c r="DW47" s="231"/>
      <c r="DX47" s="232"/>
      <c r="DY47" s="232"/>
      <c r="DZ47" s="232"/>
      <c r="EA47" s="232"/>
      <c r="EB47" s="234"/>
      <c r="EC47" s="210"/>
      <c r="ED47" s="230"/>
      <c r="EE47" s="230"/>
      <c r="EF47" s="230"/>
      <c r="EG47" s="230"/>
      <c r="EH47" s="230"/>
      <c r="EI47" s="230"/>
      <c r="EJ47" s="230"/>
      <c r="EK47" s="230"/>
      <c r="EL47" s="231"/>
      <c r="EM47" s="233"/>
      <c r="EN47" s="231"/>
      <c r="EO47" s="233"/>
      <c r="EP47" s="230"/>
      <c r="EQ47" s="230"/>
      <c r="ER47" s="230"/>
      <c r="ES47" s="230"/>
      <c r="ET47" s="230"/>
      <c r="EU47" s="230"/>
      <c r="EV47" s="230"/>
      <c r="EW47" s="230"/>
      <c r="EX47" s="230"/>
      <c r="EY47" s="230"/>
      <c r="EZ47" s="230"/>
      <c r="FA47" s="230"/>
      <c r="FB47" s="230"/>
      <c r="FC47" s="230"/>
      <c r="FD47" s="230"/>
      <c r="FE47" s="230"/>
      <c r="FF47" s="230"/>
      <c r="FG47" s="230"/>
      <c r="FH47" s="230"/>
      <c r="FI47" s="230"/>
      <c r="FJ47" s="230"/>
      <c r="FK47" s="230"/>
      <c r="FL47" s="230"/>
      <c r="FM47" s="231"/>
      <c r="FN47" s="232"/>
      <c r="FO47" s="232"/>
      <c r="FP47" s="233"/>
      <c r="FQ47" s="231"/>
      <c r="FR47" s="233"/>
      <c r="FS47" s="231"/>
      <c r="FT47" s="232"/>
      <c r="FU47" s="232"/>
      <c r="FV47" s="232"/>
      <c r="FW47" s="232"/>
      <c r="FX47" s="233"/>
      <c r="FY47" s="231"/>
      <c r="FZ47" s="233"/>
      <c r="GA47" s="231"/>
      <c r="GB47" s="232"/>
      <c r="GC47" s="232"/>
      <c r="GD47" s="233"/>
      <c r="GE47" s="230"/>
      <c r="GF47" s="230"/>
      <c r="GG47" s="230"/>
      <c r="GH47" s="231"/>
      <c r="GI47" s="232"/>
      <c r="GJ47" s="232"/>
      <c r="GK47" s="232"/>
      <c r="GL47" s="233"/>
      <c r="GM47" s="231"/>
      <c r="GN47" s="232"/>
      <c r="GO47" s="232"/>
      <c r="GP47" s="233"/>
      <c r="GQ47" s="230"/>
      <c r="GR47" s="231"/>
      <c r="GS47" s="232"/>
      <c r="GT47" s="233"/>
      <c r="GU47" s="210"/>
      <c r="GV47" s="230"/>
      <c r="GW47" s="230"/>
      <c r="GX47" s="230"/>
      <c r="GY47" s="230"/>
      <c r="GZ47" s="230"/>
      <c r="HA47" s="230"/>
      <c r="HB47" s="230"/>
      <c r="HC47" s="230"/>
      <c r="HD47" s="210"/>
      <c r="HE47" s="230"/>
      <c r="HF47" s="230"/>
      <c r="HG47" s="230"/>
      <c r="HH47" s="230"/>
      <c r="HI47" s="230"/>
      <c r="HJ47" s="230"/>
      <c r="HK47" s="231"/>
      <c r="HL47" s="233"/>
      <c r="HM47" s="210"/>
      <c r="HN47" s="231">
        <v>2998.5301100000001</v>
      </c>
      <c r="HO47" s="232">
        <v>2961.1969200000003</v>
      </c>
      <c r="HP47" s="233">
        <v>1070.2499399999999</v>
      </c>
    </row>
    <row r="48" spans="1:224" x14ac:dyDescent="0.3">
      <c r="A48" s="210"/>
      <c r="B48" s="229" t="s">
        <v>687</v>
      </c>
      <c r="C48" s="230"/>
      <c r="D48" s="231"/>
      <c r="E48" s="232"/>
      <c r="F48" s="232">
        <v>8.8258700000000001</v>
      </c>
      <c r="G48" s="233">
        <v>8.5166900000000005</v>
      </c>
      <c r="H48" s="231"/>
      <c r="I48" s="233"/>
      <c r="J48" s="231">
        <v>81.096100000000007</v>
      </c>
      <c r="K48" s="233"/>
      <c r="L48" s="231"/>
      <c r="M48" s="232"/>
      <c r="N48" s="232"/>
      <c r="O48" s="232"/>
      <c r="P48" s="232"/>
      <c r="Q48" s="232"/>
      <c r="R48" s="232"/>
      <c r="S48" s="233"/>
      <c r="T48" s="231">
        <v>18.14123</v>
      </c>
      <c r="U48" s="232">
        <v>19.191960000000002</v>
      </c>
      <c r="V48" s="233">
        <v>1.0612699999999999</v>
      </c>
      <c r="W48" s="230"/>
      <c r="X48" s="231"/>
      <c r="Y48" s="232"/>
      <c r="Z48" s="233"/>
      <c r="AA48" s="231"/>
      <c r="AB48" s="232"/>
      <c r="AC48" s="232"/>
      <c r="AD48" s="232"/>
      <c r="AE48" s="232">
        <v>11.413130000000001</v>
      </c>
      <c r="AF48" s="232">
        <v>23.889150000000001</v>
      </c>
      <c r="AG48" s="233">
        <v>10.22284</v>
      </c>
      <c r="AH48" s="230"/>
      <c r="AI48" s="230"/>
      <c r="AJ48" s="230">
        <v>175.92341999999999</v>
      </c>
      <c r="AK48" s="231"/>
      <c r="AL48" s="233">
        <v>7.8466800000000001</v>
      </c>
      <c r="AM48" s="231"/>
      <c r="AN48" s="233"/>
      <c r="AO48" s="230"/>
      <c r="AP48" s="231"/>
      <c r="AQ48" s="233"/>
      <c r="AR48" s="230"/>
      <c r="AS48" s="230"/>
      <c r="AT48" s="230"/>
      <c r="AU48" s="231"/>
      <c r="AV48" s="232"/>
      <c r="AW48" s="233"/>
      <c r="AX48" s="231"/>
      <c r="AY48" s="232"/>
      <c r="AZ48" s="232"/>
      <c r="BA48" s="232"/>
      <c r="BB48" s="232"/>
      <c r="BC48" s="233"/>
      <c r="BD48" s="231"/>
      <c r="BE48" s="233"/>
      <c r="BF48" s="230"/>
      <c r="BG48" s="231"/>
      <c r="BH48" s="232"/>
      <c r="BI48" s="233"/>
      <c r="BJ48" s="231">
        <v>164.44227000000001</v>
      </c>
      <c r="BK48" s="232">
        <v>165.47058000000001</v>
      </c>
      <c r="BL48" s="232">
        <v>165.59853000000001</v>
      </c>
      <c r="BM48" s="232"/>
      <c r="BN48" s="232"/>
      <c r="BO48" s="232"/>
      <c r="BP48" s="232"/>
      <c r="BQ48" s="232">
        <v>192.02598</v>
      </c>
      <c r="BR48" s="232"/>
      <c r="BS48" s="232">
        <v>110.49702000000001</v>
      </c>
      <c r="BT48" s="232">
        <v>206.49456000000001</v>
      </c>
      <c r="BU48" s="232">
        <v>206.11548999999999</v>
      </c>
      <c r="BV48" s="232">
        <v>205.99002999999999</v>
      </c>
      <c r="BW48" s="233"/>
      <c r="BX48" s="231">
        <v>17.41583</v>
      </c>
      <c r="BY48" s="233">
        <v>44.053669999999997</v>
      </c>
      <c r="BZ48" s="230"/>
      <c r="CA48" s="231"/>
      <c r="CB48" s="232"/>
      <c r="CC48" s="232"/>
      <c r="CD48" s="232"/>
      <c r="CE48" s="232"/>
      <c r="CF48" s="232">
        <v>118.14735</v>
      </c>
      <c r="CG48" s="232"/>
      <c r="CH48" s="232"/>
      <c r="CI48" s="232"/>
      <c r="CJ48" s="232"/>
      <c r="CK48" s="232"/>
      <c r="CL48" s="233">
        <v>191.19621000000001</v>
      </c>
      <c r="CM48" s="231">
        <v>180.55348000000001</v>
      </c>
      <c r="CN48" s="232">
        <v>180.52450999999999</v>
      </c>
      <c r="CO48" s="232">
        <v>181.33356000000001</v>
      </c>
      <c r="CP48" s="233">
        <v>181.02912000000001</v>
      </c>
      <c r="CQ48" s="231"/>
      <c r="CR48" s="233">
        <v>121.51358</v>
      </c>
      <c r="CS48" s="231"/>
      <c r="CT48" s="233"/>
      <c r="CU48" s="231"/>
      <c r="CV48" s="232"/>
      <c r="CW48" s="234"/>
      <c r="CX48" s="231"/>
      <c r="CY48" s="232"/>
      <c r="CZ48" s="232"/>
      <c r="DA48" s="233"/>
      <c r="DB48" s="231"/>
      <c r="DC48" s="232"/>
      <c r="DD48" s="232"/>
      <c r="DE48" s="232"/>
      <c r="DF48" s="232"/>
      <c r="DG48" s="232"/>
      <c r="DH48" s="232"/>
      <c r="DI48" s="232"/>
      <c r="DJ48" s="232"/>
      <c r="DK48" s="232"/>
      <c r="DL48" s="232"/>
      <c r="DM48" s="233"/>
      <c r="DN48" s="235"/>
      <c r="DO48" s="236"/>
      <c r="DP48" s="236"/>
      <c r="DQ48" s="237"/>
      <c r="DR48" s="231"/>
      <c r="DS48" s="232"/>
      <c r="DT48" s="232"/>
      <c r="DU48" s="233"/>
      <c r="DV48" s="230"/>
      <c r="DW48" s="231"/>
      <c r="DX48" s="232"/>
      <c r="DY48" s="232"/>
      <c r="DZ48" s="232"/>
      <c r="EA48" s="232"/>
      <c r="EB48" s="234"/>
      <c r="EC48" s="210"/>
      <c r="ED48" s="230"/>
      <c r="EE48" s="230"/>
      <c r="EF48" s="230"/>
      <c r="EG48" s="230"/>
      <c r="EH48" s="230"/>
      <c r="EI48" s="230"/>
      <c r="EJ48" s="230"/>
      <c r="EK48" s="230"/>
      <c r="EL48" s="231"/>
      <c r="EM48" s="233"/>
      <c r="EN48" s="231"/>
      <c r="EO48" s="233"/>
      <c r="EP48" s="230"/>
      <c r="EQ48" s="230"/>
      <c r="ER48" s="230"/>
      <c r="ES48" s="230"/>
      <c r="ET48" s="230"/>
      <c r="EU48" s="230"/>
      <c r="EV48" s="230"/>
      <c r="EW48" s="230"/>
      <c r="EX48" s="230"/>
      <c r="EY48" s="230"/>
      <c r="EZ48" s="230"/>
      <c r="FA48" s="230"/>
      <c r="FB48" s="230"/>
      <c r="FC48" s="230"/>
      <c r="FD48" s="230"/>
      <c r="FE48" s="230"/>
      <c r="FF48" s="230"/>
      <c r="FG48" s="230"/>
      <c r="FH48" s="230"/>
      <c r="FI48" s="230"/>
      <c r="FJ48" s="230"/>
      <c r="FK48" s="230"/>
      <c r="FL48" s="230"/>
      <c r="FM48" s="231"/>
      <c r="FN48" s="232"/>
      <c r="FO48" s="232"/>
      <c r="FP48" s="233"/>
      <c r="FQ48" s="231"/>
      <c r="FR48" s="233"/>
      <c r="FS48" s="231"/>
      <c r="FT48" s="232"/>
      <c r="FU48" s="232"/>
      <c r="FV48" s="232"/>
      <c r="FW48" s="232"/>
      <c r="FX48" s="233"/>
      <c r="FY48" s="231"/>
      <c r="FZ48" s="233"/>
      <c r="GA48" s="231"/>
      <c r="GB48" s="232"/>
      <c r="GC48" s="232"/>
      <c r="GD48" s="233"/>
      <c r="GE48" s="230"/>
      <c r="GF48" s="230"/>
      <c r="GG48" s="230"/>
      <c r="GH48" s="231"/>
      <c r="GI48" s="232"/>
      <c r="GJ48" s="232"/>
      <c r="GK48" s="232"/>
      <c r="GL48" s="233"/>
      <c r="GM48" s="231"/>
      <c r="GN48" s="232"/>
      <c r="GO48" s="232"/>
      <c r="GP48" s="233"/>
      <c r="GQ48" s="230"/>
      <c r="GR48" s="231"/>
      <c r="GS48" s="232"/>
      <c r="GT48" s="233"/>
      <c r="GU48" s="210"/>
      <c r="GV48" s="230"/>
      <c r="GW48" s="230"/>
      <c r="GX48" s="230"/>
      <c r="GY48" s="230"/>
      <c r="GZ48" s="230"/>
      <c r="HA48" s="230"/>
      <c r="HB48" s="230"/>
      <c r="HC48" s="230"/>
      <c r="HD48" s="210"/>
      <c r="HE48" s="230"/>
      <c r="HF48" s="230"/>
      <c r="HG48" s="230"/>
      <c r="HH48" s="230"/>
      <c r="HI48" s="230"/>
      <c r="HJ48" s="230"/>
      <c r="HK48" s="231"/>
      <c r="HL48" s="233"/>
      <c r="HM48" s="210"/>
      <c r="HN48" s="231">
        <v>2998.5301100000001</v>
      </c>
      <c r="HO48" s="232">
        <v>2961.1969200000003</v>
      </c>
      <c r="HP48" s="233">
        <v>1070.2499399999999</v>
      </c>
    </row>
    <row r="49" spans="1:224" x14ac:dyDescent="0.3">
      <c r="A49" s="210"/>
      <c r="B49" s="229" t="s">
        <v>688</v>
      </c>
      <c r="C49" s="230"/>
      <c r="D49" s="231"/>
      <c r="E49" s="232"/>
      <c r="F49" s="232">
        <v>8.8258700000000001</v>
      </c>
      <c r="G49" s="233">
        <v>8.5166900000000005</v>
      </c>
      <c r="H49" s="231"/>
      <c r="I49" s="233"/>
      <c r="J49" s="231">
        <v>81.096100000000007</v>
      </c>
      <c r="K49" s="233"/>
      <c r="L49" s="231"/>
      <c r="M49" s="232"/>
      <c r="N49" s="232"/>
      <c r="O49" s="232"/>
      <c r="P49" s="232"/>
      <c r="Q49" s="232"/>
      <c r="R49" s="232"/>
      <c r="S49" s="233"/>
      <c r="T49" s="231">
        <v>18.14123</v>
      </c>
      <c r="U49" s="232">
        <v>19.191960000000002</v>
      </c>
      <c r="V49" s="233">
        <v>1.0612699999999999</v>
      </c>
      <c r="W49" s="230"/>
      <c r="X49" s="231"/>
      <c r="Y49" s="232"/>
      <c r="Z49" s="233"/>
      <c r="AA49" s="231"/>
      <c r="AB49" s="232"/>
      <c r="AC49" s="232"/>
      <c r="AD49" s="232"/>
      <c r="AE49" s="232">
        <v>11.413130000000001</v>
      </c>
      <c r="AF49" s="232">
        <v>23.889150000000001</v>
      </c>
      <c r="AG49" s="233">
        <v>10.22284</v>
      </c>
      <c r="AH49" s="230"/>
      <c r="AI49" s="230"/>
      <c r="AJ49" s="230">
        <v>175.92341999999999</v>
      </c>
      <c r="AK49" s="231"/>
      <c r="AL49" s="233">
        <v>7.8466800000000001</v>
      </c>
      <c r="AM49" s="231"/>
      <c r="AN49" s="233"/>
      <c r="AO49" s="230"/>
      <c r="AP49" s="231"/>
      <c r="AQ49" s="233"/>
      <c r="AR49" s="230"/>
      <c r="AS49" s="230"/>
      <c r="AT49" s="230"/>
      <c r="AU49" s="231"/>
      <c r="AV49" s="232"/>
      <c r="AW49" s="233"/>
      <c r="AX49" s="231"/>
      <c r="AY49" s="232"/>
      <c r="AZ49" s="232"/>
      <c r="BA49" s="232"/>
      <c r="BB49" s="232"/>
      <c r="BC49" s="233"/>
      <c r="BD49" s="231"/>
      <c r="BE49" s="233"/>
      <c r="BF49" s="230"/>
      <c r="BG49" s="231"/>
      <c r="BH49" s="232"/>
      <c r="BI49" s="233"/>
      <c r="BJ49" s="231">
        <v>164.44227000000001</v>
      </c>
      <c r="BK49" s="232">
        <v>165.47058000000001</v>
      </c>
      <c r="BL49" s="232">
        <v>165.59853000000001</v>
      </c>
      <c r="BM49" s="232"/>
      <c r="BN49" s="232"/>
      <c r="BO49" s="232"/>
      <c r="BP49" s="232"/>
      <c r="BQ49" s="232">
        <v>192.02598</v>
      </c>
      <c r="BR49" s="232"/>
      <c r="BS49" s="232">
        <v>110.49702000000001</v>
      </c>
      <c r="BT49" s="232">
        <v>206.49456000000001</v>
      </c>
      <c r="BU49" s="232">
        <v>206.11548999999999</v>
      </c>
      <c r="BV49" s="232">
        <v>205.99002999999999</v>
      </c>
      <c r="BW49" s="233"/>
      <c r="BX49" s="231">
        <v>17.41583</v>
      </c>
      <c r="BY49" s="233">
        <v>44.053669999999997</v>
      </c>
      <c r="BZ49" s="230"/>
      <c r="CA49" s="231"/>
      <c r="CB49" s="232"/>
      <c r="CC49" s="232"/>
      <c r="CD49" s="232"/>
      <c r="CE49" s="232"/>
      <c r="CF49" s="232">
        <v>118.14735</v>
      </c>
      <c r="CG49" s="232"/>
      <c r="CH49" s="232"/>
      <c r="CI49" s="232"/>
      <c r="CJ49" s="232"/>
      <c r="CK49" s="232"/>
      <c r="CL49" s="233">
        <v>191.19621000000001</v>
      </c>
      <c r="CM49" s="231">
        <v>180.55348000000001</v>
      </c>
      <c r="CN49" s="232">
        <v>180.52450999999999</v>
      </c>
      <c r="CO49" s="232">
        <v>181.33356000000001</v>
      </c>
      <c r="CP49" s="233">
        <v>181.02912000000001</v>
      </c>
      <c r="CQ49" s="231"/>
      <c r="CR49" s="233">
        <v>121.51358</v>
      </c>
      <c r="CS49" s="231"/>
      <c r="CT49" s="233"/>
      <c r="CU49" s="231"/>
      <c r="CV49" s="232"/>
      <c r="CW49" s="234"/>
      <c r="CX49" s="231"/>
      <c r="CY49" s="232"/>
      <c r="CZ49" s="232"/>
      <c r="DA49" s="233"/>
      <c r="DB49" s="231"/>
      <c r="DC49" s="232"/>
      <c r="DD49" s="232"/>
      <c r="DE49" s="232"/>
      <c r="DF49" s="232"/>
      <c r="DG49" s="232"/>
      <c r="DH49" s="232"/>
      <c r="DI49" s="232"/>
      <c r="DJ49" s="232"/>
      <c r="DK49" s="232"/>
      <c r="DL49" s="232"/>
      <c r="DM49" s="233"/>
      <c r="DN49" s="235"/>
      <c r="DO49" s="236"/>
      <c r="DP49" s="236"/>
      <c r="DQ49" s="237"/>
      <c r="DR49" s="231"/>
      <c r="DS49" s="232"/>
      <c r="DT49" s="232"/>
      <c r="DU49" s="233"/>
      <c r="DV49" s="230"/>
      <c r="DW49" s="231"/>
      <c r="DX49" s="232"/>
      <c r="DY49" s="232"/>
      <c r="DZ49" s="232"/>
      <c r="EA49" s="232"/>
      <c r="EB49" s="234"/>
      <c r="EC49" s="210"/>
      <c r="ED49" s="230"/>
      <c r="EE49" s="230"/>
      <c r="EF49" s="230"/>
      <c r="EG49" s="230"/>
      <c r="EH49" s="230"/>
      <c r="EI49" s="230"/>
      <c r="EJ49" s="230"/>
      <c r="EK49" s="230"/>
      <c r="EL49" s="231"/>
      <c r="EM49" s="233"/>
      <c r="EN49" s="231"/>
      <c r="EO49" s="233"/>
      <c r="EP49" s="230"/>
      <c r="EQ49" s="230"/>
      <c r="ER49" s="230"/>
      <c r="ES49" s="230"/>
      <c r="ET49" s="230"/>
      <c r="EU49" s="230"/>
      <c r="EV49" s="230"/>
      <c r="EW49" s="230"/>
      <c r="EX49" s="230"/>
      <c r="EY49" s="230"/>
      <c r="EZ49" s="230"/>
      <c r="FA49" s="230"/>
      <c r="FB49" s="230"/>
      <c r="FC49" s="230"/>
      <c r="FD49" s="230"/>
      <c r="FE49" s="230"/>
      <c r="FF49" s="230"/>
      <c r="FG49" s="230"/>
      <c r="FH49" s="230"/>
      <c r="FI49" s="230"/>
      <c r="FJ49" s="230"/>
      <c r="FK49" s="230"/>
      <c r="FL49" s="230"/>
      <c r="FM49" s="231"/>
      <c r="FN49" s="232"/>
      <c r="FO49" s="232"/>
      <c r="FP49" s="233"/>
      <c r="FQ49" s="231"/>
      <c r="FR49" s="233"/>
      <c r="FS49" s="231"/>
      <c r="FT49" s="232"/>
      <c r="FU49" s="232"/>
      <c r="FV49" s="232"/>
      <c r="FW49" s="232"/>
      <c r="FX49" s="233"/>
      <c r="FY49" s="231"/>
      <c r="FZ49" s="233"/>
      <c r="GA49" s="231"/>
      <c r="GB49" s="232"/>
      <c r="GC49" s="232"/>
      <c r="GD49" s="233"/>
      <c r="GE49" s="230"/>
      <c r="GF49" s="230"/>
      <c r="GG49" s="230"/>
      <c r="GH49" s="231"/>
      <c r="GI49" s="232"/>
      <c r="GJ49" s="232"/>
      <c r="GK49" s="232"/>
      <c r="GL49" s="233"/>
      <c r="GM49" s="231"/>
      <c r="GN49" s="232"/>
      <c r="GO49" s="232"/>
      <c r="GP49" s="233"/>
      <c r="GQ49" s="230"/>
      <c r="GR49" s="231"/>
      <c r="GS49" s="232"/>
      <c r="GT49" s="233"/>
      <c r="GU49" s="210"/>
      <c r="GV49" s="230"/>
      <c r="GW49" s="230"/>
      <c r="GX49" s="230"/>
      <c r="GY49" s="230"/>
      <c r="GZ49" s="230"/>
      <c r="HA49" s="230"/>
      <c r="HB49" s="230"/>
      <c r="HC49" s="230"/>
      <c r="HD49" s="210"/>
      <c r="HE49" s="230"/>
      <c r="HF49" s="230"/>
      <c r="HG49" s="230"/>
      <c r="HH49" s="230"/>
      <c r="HI49" s="230"/>
      <c r="HJ49" s="230"/>
      <c r="HK49" s="231"/>
      <c r="HL49" s="233"/>
      <c r="HM49" s="210"/>
      <c r="HN49" s="231">
        <v>2998.5301100000001</v>
      </c>
      <c r="HO49" s="232">
        <v>2961.1969200000003</v>
      </c>
      <c r="HP49" s="233">
        <v>1070.2499399999999</v>
      </c>
    </row>
    <row r="50" spans="1:224" x14ac:dyDescent="0.3">
      <c r="A50" s="210"/>
      <c r="B50" s="229" t="s">
        <v>689</v>
      </c>
      <c r="C50" s="230"/>
      <c r="D50" s="231"/>
      <c r="E50" s="232"/>
      <c r="F50" s="232">
        <v>8.8258700000000001</v>
      </c>
      <c r="G50" s="233">
        <v>8.5166900000000005</v>
      </c>
      <c r="H50" s="231"/>
      <c r="I50" s="233"/>
      <c r="J50" s="231">
        <v>81.096100000000007</v>
      </c>
      <c r="K50" s="233"/>
      <c r="L50" s="231"/>
      <c r="M50" s="232"/>
      <c r="N50" s="232"/>
      <c r="O50" s="232"/>
      <c r="P50" s="232"/>
      <c r="Q50" s="232"/>
      <c r="R50" s="232"/>
      <c r="S50" s="233"/>
      <c r="T50" s="231">
        <v>18.14123</v>
      </c>
      <c r="U50" s="232">
        <v>19.191960000000002</v>
      </c>
      <c r="V50" s="233"/>
      <c r="W50" s="230"/>
      <c r="X50" s="231"/>
      <c r="Y50" s="232"/>
      <c r="Z50" s="233">
        <v>23.060680000000001</v>
      </c>
      <c r="AA50" s="231"/>
      <c r="AB50" s="232"/>
      <c r="AC50" s="232"/>
      <c r="AD50" s="232"/>
      <c r="AE50" s="232">
        <v>11.413130000000001</v>
      </c>
      <c r="AF50" s="232">
        <v>23.889150000000001</v>
      </c>
      <c r="AG50" s="233">
        <v>10.22284</v>
      </c>
      <c r="AH50" s="230"/>
      <c r="AI50" s="230"/>
      <c r="AJ50" s="230">
        <v>175.92341999999999</v>
      </c>
      <c r="AK50" s="231"/>
      <c r="AL50" s="233">
        <v>7.8466800000000001</v>
      </c>
      <c r="AM50" s="231"/>
      <c r="AN50" s="233"/>
      <c r="AO50" s="230"/>
      <c r="AP50" s="231"/>
      <c r="AQ50" s="233"/>
      <c r="AR50" s="230"/>
      <c r="AS50" s="230"/>
      <c r="AT50" s="230"/>
      <c r="AU50" s="231"/>
      <c r="AV50" s="232"/>
      <c r="AW50" s="233"/>
      <c r="AX50" s="231"/>
      <c r="AY50" s="232"/>
      <c r="AZ50" s="232"/>
      <c r="BA50" s="232"/>
      <c r="BB50" s="232"/>
      <c r="BC50" s="233"/>
      <c r="BD50" s="231"/>
      <c r="BE50" s="233"/>
      <c r="BF50" s="230"/>
      <c r="BG50" s="231"/>
      <c r="BH50" s="232"/>
      <c r="BI50" s="233"/>
      <c r="BJ50" s="231">
        <v>164.44227000000001</v>
      </c>
      <c r="BK50" s="232">
        <v>165.47058000000001</v>
      </c>
      <c r="BL50" s="232">
        <v>165.59853000000001</v>
      </c>
      <c r="BM50" s="232"/>
      <c r="BN50" s="232"/>
      <c r="BO50" s="232"/>
      <c r="BP50" s="232"/>
      <c r="BQ50" s="232">
        <v>192.02598</v>
      </c>
      <c r="BR50" s="232"/>
      <c r="BS50" s="232">
        <v>110.49702000000001</v>
      </c>
      <c r="BT50" s="232">
        <v>206.49456000000001</v>
      </c>
      <c r="BU50" s="232">
        <v>206.11548999999999</v>
      </c>
      <c r="BV50" s="232">
        <v>205.99002999999999</v>
      </c>
      <c r="BW50" s="233"/>
      <c r="BX50" s="231">
        <v>17.41583</v>
      </c>
      <c r="BY50" s="233">
        <v>44.053669999999997</v>
      </c>
      <c r="BZ50" s="230"/>
      <c r="CA50" s="231"/>
      <c r="CB50" s="232"/>
      <c r="CC50" s="232"/>
      <c r="CD50" s="232"/>
      <c r="CE50" s="232"/>
      <c r="CF50" s="232">
        <v>118.14735</v>
      </c>
      <c r="CG50" s="232"/>
      <c r="CH50" s="232"/>
      <c r="CI50" s="232"/>
      <c r="CJ50" s="232"/>
      <c r="CK50" s="232"/>
      <c r="CL50" s="233">
        <v>191.19621000000001</v>
      </c>
      <c r="CM50" s="231">
        <v>180.55348000000001</v>
      </c>
      <c r="CN50" s="232">
        <v>180.52450999999999</v>
      </c>
      <c r="CO50" s="232">
        <v>181.33356000000001</v>
      </c>
      <c r="CP50" s="233">
        <v>181.02912000000001</v>
      </c>
      <c r="CQ50" s="231"/>
      <c r="CR50" s="233"/>
      <c r="CS50" s="231"/>
      <c r="CT50" s="233"/>
      <c r="CU50" s="231"/>
      <c r="CV50" s="232"/>
      <c r="CW50" s="234"/>
      <c r="CX50" s="231"/>
      <c r="CY50" s="232"/>
      <c r="CZ50" s="232"/>
      <c r="DA50" s="233"/>
      <c r="DB50" s="231"/>
      <c r="DC50" s="232"/>
      <c r="DD50" s="232"/>
      <c r="DE50" s="232"/>
      <c r="DF50" s="232"/>
      <c r="DG50" s="232"/>
      <c r="DH50" s="232"/>
      <c r="DI50" s="232"/>
      <c r="DJ50" s="232"/>
      <c r="DK50" s="232"/>
      <c r="DL50" s="232"/>
      <c r="DM50" s="233"/>
      <c r="DN50" s="235"/>
      <c r="DO50" s="236"/>
      <c r="DP50" s="236"/>
      <c r="DQ50" s="237"/>
      <c r="DR50" s="231"/>
      <c r="DS50" s="232"/>
      <c r="DT50" s="232"/>
      <c r="DU50" s="233"/>
      <c r="DV50" s="230"/>
      <c r="DW50" s="231"/>
      <c r="DX50" s="232"/>
      <c r="DY50" s="232"/>
      <c r="DZ50" s="232"/>
      <c r="EA50" s="232"/>
      <c r="EB50" s="234"/>
      <c r="EC50" s="210"/>
      <c r="ED50" s="230"/>
      <c r="EE50" s="230"/>
      <c r="EF50" s="230"/>
      <c r="EG50" s="230"/>
      <c r="EH50" s="230"/>
      <c r="EI50" s="230"/>
      <c r="EJ50" s="230"/>
      <c r="EK50" s="230"/>
      <c r="EL50" s="231"/>
      <c r="EM50" s="233"/>
      <c r="EN50" s="231"/>
      <c r="EO50" s="233"/>
      <c r="EP50" s="230"/>
      <c r="EQ50" s="230"/>
      <c r="ER50" s="230"/>
      <c r="ES50" s="230"/>
      <c r="ET50" s="230"/>
      <c r="EU50" s="230"/>
      <c r="EV50" s="230"/>
      <c r="EW50" s="230"/>
      <c r="EX50" s="230"/>
      <c r="EY50" s="230"/>
      <c r="EZ50" s="230"/>
      <c r="FA50" s="230"/>
      <c r="FB50" s="230"/>
      <c r="FC50" s="230"/>
      <c r="FD50" s="230"/>
      <c r="FE50" s="230"/>
      <c r="FF50" s="230"/>
      <c r="FG50" s="230"/>
      <c r="FH50" s="230"/>
      <c r="FI50" s="230"/>
      <c r="FJ50" s="230"/>
      <c r="FK50" s="230"/>
      <c r="FL50" s="230"/>
      <c r="FM50" s="231"/>
      <c r="FN50" s="232"/>
      <c r="FO50" s="232"/>
      <c r="FP50" s="233"/>
      <c r="FQ50" s="231"/>
      <c r="FR50" s="233"/>
      <c r="FS50" s="231"/>
      <c r="FT50" s="232"/>
      <c r="FU50" s="232"/>
      <c r="FV50" s="232"/>
      <c r="FW50" s="232"/>
      <c r="FX50" s="233"/>
      <c r="FY50" s="231"/>
      <c r="FZ50" s="233"/>
      <c r="GA50" s="231"/>
      <c r="GB50" s="232"/>
      <c r="GC50" s="232"/>
      <c r="GD50" s="233"/>
      <c r="GE50" s="230"/>
      <c r="GF50" s="230"/>
      <c r="GG50" s="230"/>
      <c r="GH50" s="231"/>
      <c r="GI50" s="232"/>
      <c r="GJ50" s="232"/>
      <c r="GK50" s="232"/>
      <c r="GL50" s="233"/>
      <c r="GM50" s="231"/>
      <c r="GN50" s="232"/>
      <c r="GO50" s="232"/>
      <c r="GP50" s="233"/>
      <c r="GQ50" s="230"/>
      <c r="GR50" s="231"/>
      <c r="GS50" s="232"/>
      <c r="GT50" s="233"/>
      <c r="GU50" s="210"/>
      <c r="GV50" s="230"/>
      <c r="GW50" s="230"/>
      <c r="GX50" s="230"/>
      <c r="GY50" s="230"/>
      <c r="GZ50" s="230"/>
      <c r="HA50" s="230"/>
      <c r="HB50" s="230"/>
      <c r="HC50" s="230"/>
      <c r="HD50" s="210"/>
      <c r="HE50" s="230"/>
      <c r="HF50" s="230"/>
      <c r="HG50" s="230"/>
      <c r="HH50" s="230"/>
      <c r="HI50" s="230"/>
      <c r="HJ50" s="230"/>
      <c r="HK50" s="231"/>
      <c r="HL50" s="233"/>
      <c r="HM50" s="210"/>
      <c r="HN50" s="231">
        <v>2899.0159400000002</v>
      </c>
      <c r="HO50" s="232">
        <v>2861.6827500000004</v>
      </c>
      <c r="HP50" s="233">
        <v>1070.2499399999999</v>
      </c>
    </row>
    <row r="51" spans="1:224" x14ac:dyDescent="0.3">
      <c r="A51" s="210"/>
      <c r="B51" s="229" t="s">
        <v>690</v>
      </c>
      <c r="C51" s="230"/>
      <c r="D51" s="231"/>
      <c r="E51" s="232"/>
      <c r="F51" s="232">
        <v>8.8258700000000001</v>
      </c>
      <c r="G51" s="233">
        <v>8.5166900000000005</v>
      </c>
      <c r="H51" s="231"/>
      <c r="I51" s="233"/>
      <c r="J51" s="231">
        <v>81.096100000000007</v>
      </c>
      <c r="K51" s="233"/>
      <c r="L51" s="231"/>
      <c r="M51" s="232"/>
      <c r="N51" s="232"/>
      <c r="O51" s="232"/>
      <c r="P51" s="232"/>
      <c r="Q51" s="232"/>
      <c r="R51" s="232"/>
      <c r="S51" s="233"/>
      <c r="T51" s="231">
        <v>18.14123</v>
      </c>
      <c r="U51" s="232">
        <v>19.191960000000002</v>
      </c>
      <c r="V51" s="233"/>
      <c r="W51" s="230"/>
      <c r="X51" s="231"/>
      <c r="Y51" s="232"/>
      <c r="Z51" s="233">
        <v>23.060680000000001</v>
      </c>
      <c r="AA51" s="231"/>
      <c r="AB51" s="232"/>
      <c r="AC51" s="232"/>
      <c r="AD51" s="232"/>
      <c r="AE51" s="232">
        <v>11.413130000000001</v>
      </c>
      <c r="AF51" s="232">
        <v>23.889150000000001</v>
      </c>
      <c r="AG51" s="233">
        <v>10.22284</v>
      </c>
      <c r="AH51" s="230"/>
      <c r="AI51" s="230"/>
      <c r="AJ51" s="230">
        <v>175.92341999999999</v>
      </c>
      <c r="AK51" s="231"/>
      <c r="AL51" s="233">
        <v>7.8466800000000001</v>
      </c>
      <c r="AM51" s="231"/>
      <c r="AN51" s="233"/>
      <c r="AO51" s="230"/>
      <c r="AP51" s="231"/>
      <c r="AQ51" s="233"/>
      <c r="AR51" s="230"/>
      <c r="AS51" s="230"/>
      <c r="AT51" s="230"/>
      <c r="AU51" s="231"/>
      <c r="AV51" s="232"/>
      <c r="AW51" s="233"/>
      <c r="AX51" s="231"/>
      <c r="AY51" s="232"/>
      <c r="AZ51" s="232"/>
      <c r="BA51" s="232"/>
      <c r="BB51" s="232"/>
      <c r="BC51" s="233"/>
      <c r="BD51" s="231"/>
      <c r="BE51" s="233"/>
      <c r="BF51" s="230"/>
      <c r="BG51" s="231"/>
      <c r="BH51" s="232"/>
      <c r="BI51" s="233"/>
      <c r="BJ51" s="231">
        <v>164.44227000000001</v>
      </c>
      <c r="BK51" s="232">
        <v>165.47058000000001</v>
      </c>
      <c r="BL51" s="232">
        <v>165.59853000000001</v>
      </c>
      <c r="BM51" s="232"/>
      <c r="BN51" s="232"/>
      <c r="BO51" s="232"/>
      <c r="BP51" s="232"/>
      <c r="BQ51" s="232">
        <v>192.02598</v>
      </c>
      <c r="BR51" s="232"/>
      <c r="BS51" s="232">
        <v>110.49702000000001</v>
      </c>
      <c r="BT51" s="232">
        <v>206.49456000000001</v>
      </c>
      <c r="BU51" s="232">
        <v>206.11548999999999</v>
      </c>
      <c r="BV51" s="232">
        <v>205.99002999999999</v>
      </c>
      <c r="BW51" s="233"/>
      <c r="BX51" s="231">
        <v>17.41583</v>
      </c>
      <c r="BY51" s="233">
        <v>44.053669999999997</v>
      </c>
      <c r="BZ51" s="230"/>
      <c r="CA51" s="231"/>
      <c r="CB51" s="232"/>
      <c r="CC51" s="232"/>
      <c r="CD51" s="232"/>
      <c r="CE51" s="232"/>
      <c r="CF51" s="232">
        <v>118.14735</v>
      </c>
      <c r="CG51" s="232"/>
      <c r="CH51" s="232"/>
      <c r="CI51" s="232"/>
      <c r="CJ51" s="232"/>
      <c r="CK51" s="232"/>
      <c r="CL51" s="233">
        <v>191.19621000000001</v>
      </c>
      <c r="CM51" s="231">
        <v>180.55348000000001</v>
      </c>
      <c r="CN51" s="232">
        <v>180.52450999999999</v>
      </c>
      <c r="CO51" s="232">
        <v>181.33356000000001</v>
      </c>
      <c r="CP51" s="233">
        <v>181.02912000000001</v>
      </c>
      <c r="CQ51" s="231"/>
      <c r="CR51" s="233"/>
      <c r="CS51" s="231"/>
      <c r="CT51" s="233"/>
      <c r="CU51" s="231"/>
      <c r="CV51" s="232"/>
      <c r="CW51" s="234"/>
      <c r="CX51" s="231"/>
      <c r="CY51" s="232"/>
      <c r="CZ51" s="232"/>
      <c r="DA51" s="233"/>
      <c r="DB51" s="231"/>
      <c r="DC51" s="232"/>
      <c r="DD51" s="232"/>
      <c r="DE51" s="232"/>
      <c r="DF51" s="232"/>
      <c r="DG51" s="232"/>
      <c r="DH51" s="232"/>
      <c r="DI51" s="232"/>
      <c r="DJ51" s="232"/>
      <c r="DK51" s="232"/>
      <c r="DL51" s="232"/>
      <c r="DM51" s="233"/>
      <c r="DN51" s="235"/>
      <c r="DO51" s="236"/>
      <c r="DP51" s="236"/>
      <c r="DQ51" s="237"/>
      <c r="DR51" s="231"/>
      <c r="DS51" s="232"/>
      <c r="DT51" s="232"/>
      <c r="DU51" s="233"/>
      <c r="DV51" s="230"/>
      <c r="DW51" s="231"/>
      <c r="DX51" s="232"/>
      <c r="DY51" s="232"/>
      <c r="DZ51" s="232"/>
      <c r="EA51" s="232"/>
      <c r="EB51" s="234"/>
      <c r="EC51" s="210"/>
      <c r="ED51" s="230"/>
      <c r="EE51" s="230"/>
      <c r="EF51" s="230"/>
      <c r="EG51" s="230"/>
      <c r="EH51" s="230"/>
      <c r="EI51" s="230"/>
      <c r="EJ51" s="230"/>
      <c r="EK51" s="230"/>
      <c r="EL51" s="231"/>
      <c r="EM51" s="233"/>
      <c r="EN51" s="231"/>
      <c r="EO51" s="233"/>
      <c r="EP51" s="230"/>
      <c r="EQ51" s="230"/>
      <c r="ER51" s="230"/>
      <c r="ES51" s="230"/>
      <c r="ET51" s="230"/>
      <c r="EU51" s="230"/>
      <c r="EV51" s="230"/>
      <c r="EW51" s="230"/>
      <c r="EX51" s="230"/>
      <c r="EY51" s="230"/>
      <c r="EZ51" s="230"/>
      <c r="FA51" s="230"/>
      <c r="FB51" s="230"/>
      <c r="FC51" s="230"/>
      <c r="FD51" s="230"/>
      <c r="FE51" s="230"/>
      <c r="FF51" s="230"/>
      <c r="FG51" s="230"/>
      <c r="FH51" s="230"/>
      <c r="FI51" s="230"/>
      <c r="FJ51" s="230"/>
      <c r="FK51" s="230"/>
      <c r="FL51" s="230"/>
      <c r="FM51" s="231"/>
      <c r="FN51" s="232"/>
      <c r="FO51" s="232"/>
      <c r="FP51" s="233"/>
      <c r="FQ51" s="231"/>
      <c r="FR51" s="233"/>
      <c r="FS51" s="231"/>
      <c r="FT51" s="232"/>
      <c r="FU51" s="232"/>
      <c r="FV51" s="232"/>
      <c r="FW51" s="232"/>
      <c r="FX51" s="233"/>
      <c r="FY51" s="231"/>
      <c r="FZ51" s="233"/>
      <c r="GA51" s="231"/>
      <c r="GB51" s="232"/>
      <c r="GC51" s="232"/>
      <c r="GD51" s="233"/>
      <c r="GE51" s="230"/>
      <c r="GF51" s="230"/>
      <c r="GG51" s="230"/>
      <c r="GH51" s="231"/>
      <c r="GI51" s="232"/>
      <c r="GJ51" s="232"/>
      <c r="GK51" s="232"/>
      <c r="GL51" s="233"/>
      <c r="GM51" s="231"/>
      <c r="GN51" s="232"/>
      <c r="GO51" s="232"/>
      <c r="GP51" s="233"/>
      <c r="GQ51" s="230"/>
      <c r="GR51" s="231"/>
      <c r="GS51" s="232"/>
      <c r="GT51" s="233"/>
      <c r="GU51" s="210"/>
      <c r="GV51" s="230"/>
      <c r="GW51" s="230"/>
      <c r="GX51" s="230"/>
      <c r="GY51" s="230"/>
      <c r="GZ51" s="230"/>
      <c r="HA51" s="230"/>
      <c r="HB51" s="230"/>
      <c r="HC51" s="230"/>
      <c r="HD51" s="210"/>
      <c r="HE51" s="230"/>
      <c r="HF51" s="230"/>
      <c r="HG51" s="230"/>
      <c r="HH51" s="230"/>
      <c r="HI51" s="230"/>
      <c r="HJ51" s="230"/>
      <c r="HK51" s="231"/>
      <c r="HL51" s="233"/>
      <c r="HM51" s="210"/>
      <c r="HN51" s="231">
        <v>2899.0159400000002</v>
      </c>
      <c r="HO51" s="232">
        <v>2861.6827500000004</v>
      </c>
      <c r="HP51" s="233">
        <v>1070.2499399999999</v>
      </c>
    </row>
    <row r="52" spans="1:224" x14ac:dyDescent="0.3">
      <c r="A52" s="210"/>
      <c r="B52" s="229" t="s">
        <v>691</v>
      </c>
      <c r="C52" s="230"/>
      <c r="D52" s="231"/>
      <c r="E52" s="232"/>
      <c r="F52" s="232">
        <v>8.8258700000000001</v>
      </c>
      <c r="G52" s="233">
        <v>8.5166900000000005</v>
      </c>
      <c r="H52" s="231"/>
      <c r="I52" s="233"/>
      <c r="J52" s="231">
        <v>81.096100000000007</v>
      </c>
      <c r="K52" s="233"/>
      <c r="L52" s="231"/>
      <c r="M52" s="232"/>
      <c r="N52" s="232"/>
      <c r="O52" s="232"/>
      <c r="P52" s="232"/>
      <c r="Q52" s="232"/>
      <c r="R52" s="232"/>
      <c r="S52" s="233"/>
      <c r="T52" s="231">
        <v>18.14123</v>
      </c>
      <c r="U52" s="232">
        <v>19.191960000000002</v>
      </c>
      <c r="V52" s="233"/>
      <c r="W52" s="230"/>
      <c r="X52" s="231"/>
      <c r="Y52" s="232"/>
      <c r="Z52" s="233">
        <v>23.060680000000001</v>
      </c>
      <c r="AA52" s="231"/>
      <c r="AB52" s="232"/>
      <c r="AC52" s="232"/>
      <c r="AD52" s="232"/>
      <c r="AE52" s="232">
        <v>11.413130000000001</v>
      </c>
      <c r="AF52" s="232">
        <v>23.889150000000001</v>
      </c>
      <c r="AG52" s="233">
        <v>10.22284</v>
      </c>
      <c r="AH52" s="230"/>
      <c r="AI52" s="230"/>
      <c r="AJ52" s="230">
        <v>175.92341999999999</v>
      </c>
      <c r="AK52" s="231"/>
      <c r="AL52" s="233">
        <v>7.8466800000000001</v>
      </c>
      <c r="AM52" s="231"/>
      <c r="AN52" s="233"/>
      <c r="AO52" s="230"/>
      <c r="AP52" s="231"/>
      <c r="AQ52" s="233"/>
      <c r="AR52" s="230"/>
      <c r="AS52" s="230"/>
      <c r="AT52" s="230"/>
      <c r="AU52" s="231"/>
      <c r="AV52" s="232"/>
      <c r="AW52" s="233"/>
      <c r="AX52" s="231"/>
      <c r="AY52" s="232"/>
      <c r="AZ52" s="232"/>
      <c r="BA52" s="232"/>
      <c r="BB52" s="232"/>
      <c r="BC52" s="233"/>
      <c r="BD52" s="231"/>
      <c r="BE52" s="233"/>
      <c r="BF52" s="230"/>
      <c r="BG52" s="231"/>
      <c r="BH52" s="232"/>
      <c r="BI52" s="233"/>
      <c r="BJ52" s="231">
        <v>164.44227000000001</v>
      </c>
      <c r="BK52" s="232">
        <v>165.47058000000001</v>
      </c>
      <c r="BL52" s="232">
        <v>165.59853000000001</v>
      </c>
      <c r="BM52" s="232"/>
      <c r="BN52" s="232"/>
      <c r="BO52" s="232"/>
      <c r="BP52" s="232"/>
      <c r="BQ52" s="232"/>
      <c r="BR52" s="232"/>
      <c r="BS52" s="232">
        <v>110.49702000000001</v>
      </c>
      <c r="BT52" s="232">
        <v>206.49456000000001</v>
      </c>
      <c r="BU52" s="232">
        <v>206.11548999999999</v>
      </c>
      <c r="BV52" s="232">
        <v>205.99002999999999</v>
      </c>
      <c r="BW52" s="233"/>
      <c r="BX52" s="231">
        <v>17.41583</v>
      </c>
      <c r="BY52" s="233">
        <v>44.053669999999997</v>
      </c>
      <c r="BZ52" s="230"/>
      <c r="CA52" s="231"/>
      <c r="CB52" s="232"/>
      <c r="CC52" s="232"/>
      <c r="CD52" s="232"/>
      <c r="CE52" s="232"/>
      <c r="CF52" s="232">
        <v>118.14735</v>
      </c>
      <c r="CG52" s="232"/>
      <c r="CH52" s="232"/>
      <c r="CI52" s="232"/>
      <c r="CJ52" s="232"/>
      <c r="CK52" s="232"/>
      <c r="CL52" s="233">
        <v>191.19621000000001</v>
      </c>
      <c r="CM52" s="231">
        <v>180.55348000000001</v>
      </c>
      <c r="CN52" s="232">
        <v>180.52450999999999</v>
      </c>
      <c r="CO52" s="232">
        <v>181.33356000000001</v>
      </c>
      <c r="CP52" s="233">
        <v>181.02912000000001</v>
      </c>
      <c r="CQ52" s="231"/>
      <c r="CR52" s="233">
        <v>319.03766999999999</v>
      </c>
      <c r="CS52" s="231"/>
      <c r="CT52" s="233"/>
      <c r="CU52" s="231"/>
      <c r="CV52" s="232"/>
      <c r="CW52" s="234"/>
      <c r="CX52" s="231"/>
      <c r="CY52" s="232"/>
      <c r="CZ52" s="232"/>
      <c r="DA52" s="233"/>
      <c r="DB52" s="231"/>
      <c r="DC52" s="232"/>
      <c r="DD52" s="232"/>
      <c r="DE52" s="232"/>
      <c r="DF52" s="232"/>
      <c r="DG52" s="232"/>
      <c r="DH52" s="232"/>
      <c r="DI52" s="232"/>
      <c r="DJ52" s="232"/>
      <c r="DK52" s="232"/>
      <c r="DL52" s="232"/>
      <c r="DM52" s="233"/>
      <c r="DN52" s="235"/>
      <c r="DO52" s="236"/>
      <c r="DP52" s="236"/>
      <c r="DQ52" s="237"/>
      <c r="DR52" s="231"/>
      <c r="DS52" s="232"/>
      <c r="DT52" s="232"/>
      <c r="DU52" s="233"/>
      <c r="DV52" s="230"/>
      <c r="DW52" s="231"/>
      <c r="DX52" s="232"/>
      <c r="DY52" s="232"/>
      <c r="DZ52" s="232"/>
      <c r="EA52" s="232"/>
      <c r="EB52" s="234"/>
      <c r="EC52" s="210"/>
      <c r="ED52" s="230"/>
      <c r="EE52" s="230"/>
      <c r="EF52" s="230"/>
      <c r="EG52" s="230"/>
      <c r="EH52" s="230"/>
      <c r="EI52" s="230"/>
      <c r="EJ52" s="230"/>
      <c r="EK52" s="230"/>
      <c r="EL52" s="231"/>
      <c r="EM52" s="233"/>
      <c r="EN52" s="231"/>
      <c r="EO52" s="233"/>
      <c r="EP52" s="230"/>
      <c r="EQ52" s="230"/>
      <c r="ER52" s="230"/>
      <c r="ES52" s="230"/>
      <c r="ET52" s="230"/>
      <c r="EU52" s="230"/>
      <c r="EV52" s="230"/>
      <c r="EW52" s="230"/>
      <c r="EX52" s="230"/>
      <c r="EY52" s="230"/>
      <c r="EZ52" s="230"/>
      <c r="FA52" s="230"/>
      <c r="FB52" s="230"/>
      <c r="FC52" s="230"/>
      <c r="FD52" s="230"/>
      <c r="FE52" s="230"/>
      <c r="FF52" s="230"/>
      <c r="FG52" s="230"/>
      <c r="FH52" s="230"/>
      <c r="FI52" s="230"/>
      <c r="FJ52" s="230"/>
      <c r="FK52" s="230"/>
      <c r="FL52" s="230"/>
      <c r="FM52" s="231"/>
      <c r="FN52" s="232"/>
      <c r="FO52" s="232"/>
      <c r="FP52" s="233"/>
      <c r="FQ52" s="231"/>
      <c r="FR52" s="233"/>
      <c r="FS52" s="231"/>
      <c r="FT52" s="232"/>
      <c r="FU52" s="232"/>
      <c r="FV52" s="232"/>
      <c r="FW52" s="232"/>
      <c r="FX52" s="233"/>
      <c r="FY52" s="231"/>
      <c r="FZ52" s="233"/>
      <c r="GA52" s="231"/>
      <c r="GB52" s="232"/>
      <c r="GC52" s="232"/>
      <c r="GD52" s="233"/>
      <c r="GE52" s="230"/>
      <c r="GF52" s="230"/>
      <c r="GG52" s="230"/>
      <c r="GH52" s="231"/>
      <c r="GI52" s="232"/>
      <c r="GJ52" s="232"/>
      <c r="GK52" s="232"/>
      <c r="GL52" s="233"/>
      <c r="GM52" s="231"/>
      <c r="GN52" s="232"/>
      <c r="GO52" s="232"/>
      <c r="GP52" s="233"/>
      <c r="GQ52" s="230"/>
      <c r="GR52" s="231"/>
      <c r="GS52" s="232"/>
      <c r="GT52" s="233"/>
      <c r="GU52" s="210"/>
      <c r="GV52" s="230"/>
      <c r="GW52" s="230"/>
      <c r="GX52" s="230"/>
      <c r="GY52" s="230"/>
      <c r="GZ52" s="230"/>
      <c r="HA52" s="230"/>
      <c r="HB52" s="230"/>
      <c r="HC52" s="230"/>
      <c r="HD52" s="210"/>
      <c r="HE52" s="230"/>
      <c r="HF52" s="230"/>
      <c r="HG52" s="230"/>
      <c r="HH52" s="230"/>
      <c r="HI52" s="230"/>
      <c r="HJ52" s="230"/>
      <c r="HK52" s="231"/>
      <c r="HL52" s="233"/>
      <c r="HM52" s="210"/>
      <c r="HN52" s="231">
        <v>3026.0276300000005</v>
      </c>
      <c r="HO52" s="232">
        <v>2988.6944400000007</v>
      </c>
      <c r="HP52" s="233">
        <v>1067.4509699999999</v>
      </c>
    </row>
    <row r="53" spans="1:224" x14ac:dyDescent="0.3">
      <c r="A53" s="210"/>
      <c r="B53" s="229" t="s">
        <v>692</v>
      </c>
      <c r="C53" s="230"/>
      <c r="D53" s="231"/>
      <c r="E53" s="232"/>
      <c r="F53" s="232">
        <v>8.8258700000000001</v>
      </c>
      <c r="G53" s="233">
        <v>8.5166900000000005</v>
      </c>
      <c r="H53" s="231"/>
      <c r="I53" s="233"/>
      <c r="J53" s="231">
        <v>81.096100000000007</v>
      </c>
      <c r="K53" s="233"/>
      <c r="L53" s="231"/>
      <c r="M53" s="232"/>
      <c r="N53" s="232"/>
      <c r="O53" s="232"/>
      <c r="P53" s="232"/>
      <c r="Q53" s="232"/>
      <c r="R53" s="232"/>
      <c r="S53" s="233"/>
      <c r="T53" s="231">
        <v>18.14123</v>
      </c>
      <c r="U53" s="232">
        <v>19.191960000000002</v>
      </c>
      <c r="V53" s="233"/>
      <c r="W53" s="230"/>
      <c r="X53" s="231"/>
      <c r="Y53" s="232"/>
      <c r="Z53" s="233">
        <v>23.060680000000001</v>
      </c>
      <c r="AA53" s="231"/>
      <c r="AB53" s="232"/>
      <c r="AC53" s="232"/>
      <c r="AD53" s="232"/>
      <c r="AE53" s="232">
        <v>11.413130000000001</v>
      </c>
      <c r="AF53" s="232">
        <v>23.889150000000001</v>
      </c>
      <c r="AG53" s="233">
        <v>10.22284</v>
      </c>
      <c r="AH53" s="230"/>
      <c r="AI53" s="230"/>
      <c r="AJ53" s="230">
        <v>175.92341999999999</v>
      </c>
      <c r="AK53" s="231"/>
      <c r="AL53" s="233">
        <v>7.8466800000000001</v>
      </c>
      <c r="AM53" s="231"/>
      <c r="AN53" s="233"/>
      <c r="AO53" s="230"/>
      <c r="AP53" s="231"/>
      <c r="AQ53" s="233"/>
      <c r="AR53" s="230"/>
      <c r="AS53" s="230"/>
      <c r="AT53" s="230"/>
      <c r="AU53" s="231"/>
      <c r="AV53" s="232"/>
      <c r="AW53" s="233"/>
      <c r="AX53" s="231"/>
      <c r="AY53" s="232"/>
      <c r="AZ53" s="232"/>
      <c r="BA53" s="232"/>
      <c r="BB53" s="232"/>
      <c r="BC53" s="233"/>
      <c r="BD53" s="231"/>
      <c r="BE53" s="233"/>
      <c r="BF53" s="230"/>
      <c r="BG53" s="231"/>
      <c r="BH53" s="232"/>
      <c r="BI53" s="233">
        <v>37.2194</v>
      </c>
      <c r="BJ53" s="231">
        <v>164.44227000000001</v>
      </c>
      <c r="BK53" s="232">
        <v>165.47058000000001</v>
      </c>
      <c r="BL53" s="232">
        <v>165.59853000000001</v>
      </c>
      <c r="BM53" s="232"/>
      <c r="BN53" s="232"/>
      <c r="BO53" s="232"/>
      <c r="BP53" s="232"/>
      <c r="BQ53" s="232"/>
      <c r="BR53" s="232"/>
      <c r="BS53" s="232">
        <v>110.49702000000001</v>
      </c>
      <c r="BT53" s="232">
        <v>206.49456000000001</v>
      </c>
      <c r="BU53" s="232">
        <v>206.11548999999999</v>
      </c>
      <c r="BV53" s="232">
        <v>205.99002999999999</v>
      </c>
      <c r="BW53" s="233"/>
      <c r="BX53" s="231">
        <v>17.41583</v>
      </c>
      <c r="BY53" s="233">
        <v>44.053669999999997</v>
      </c>
      <c r="BZ53" s="230"/>
      <c r="CA53" s="231"/>
      <c r="CB53" s="232"/>
      <c r="CC53" s="232"/>
      <c r="CD53" s="232"/>
      <c r="CE53" s="232"/>
      <c r="CF53" s="232">
        <v>118.14735</v>
      </c>
      <c r="CG53" s="232"/>
      <c r="CH53" s="232"/>
      <c r="CI53" s="232"/>
      <c r="CJ53" s="232"/>
      <c r="CK53" s="232"/>
      <c r="CL53" s="233">
        <v>191.19621000000001</v>
      </c>
      <c r="CM53" s="231">
        <v>180.55348000000001</v>
      </c>
      <c r="CN53" s="232">
        <v>180.52450999999999</v>
      </c>
      <c r="CO53" s="232">
        <v>181.33356000000001</v>
      </c>
      <c r="CP53" s="233">
        <v>181.02912000000001</v>
      </c>
      <c r="CQ53" s="231"/>
      <c r="CR53" s="233">
        <v>319.03766999999999</v>
      </c>
      <c r="CS53" s="231"/>
      <c r="CT53" s="233"/>
      <c r="CU53" s="231"/>
      <c r="CV53" s="232"/>
      <c r="CW53" s="234"/>
      <c r="CX53" s="231"/>
      <c r="CY53" s="232"/>
      <c r="CZ53" s="232"/>
      <c r="DA53" s="233"/>
      <c r="DB53" s="231"/>
      <c r="DC53" s="232"/>
      <c r="DD53" s="232"/>
      <c r="DE53" s="232"/>
      <c r="DF53" s="232"/>
      <c r="DG53" s="232"/>
      <c r="DH53" s="232"/>
      <c r="DI53" s="232"/>
      <c r="DJ53" s="232"/>
      <c r="DK53" s="232"/>
      <c r="DL53" s="232"/>
      <c r="DM53" s="233"/>
      <c r="DN53" s="235"/>
      <c r="DO53" s="236"/>
      <c r="DP53" s="236"/>
      <c r="DQ53" s="237"/>
      <c r="DR53" s="231"/>
      <c r="DS53" s="232"/>
      <c r="DT53" s="232"/>
      <c r="DU53" s="233"/>
      <c r="DV53" s="230"/>
      <c r="DW53" s="231"/>
      <c r="DX53" s="232"/>
      <c r="DY53" s="232"/>
      <c r="DZ53" s="232"/>
      <c r="EA53" s="232"/>
      <c r="EB53" s="234"/>
      <c r="EC53" s="210"/>
      <c r="ED53" s="230"/>
      <c r="EE53" s="230"/>
      <c r="EF53" s="230"/>
      <c r="EG53" s="230"/>
      <c r="EH53" s="230"/>
      <c r="EI53" s="230"/>
      <c r="EJ53" s="230"/>
      <c r="EK53" s="230"/>
      <c r="EL53" s="231"/>
      <c r="EM53" s="233"/>
      <c r="EN53" s="231"/>
      <c r="EO53" s="233"/>
      <c r="EP53" s="230"/>
      <c r="EQ53" s="230"/>
      <c r="ER53" s="230"/>
      <c r="ES53" s="230"/>
      <c r="ET53" s="230"/>
      <c r="EU53" s="230"/>
      <c r="EV53" s="230"/>
      <c r="EW53" s="230"/>
      <c r="EX53" s="230"/>
      <c r="EY53" s="230"/>
      <c r="EZ53" s="230"/>
      <c r="FA53" s="230"/>
      <c r="FB53" s="230"/>
      <c r="FC53" s="230"/>
      <c r="FD53" s="230"/>
      <c r="FE53" s="230"/>
      <c r="FF53" s="230"/>
      <c r="FG53" s="230"/>
      <c r="FH53" s="230"/>
      <c r="FI53" s="230"/>
      <c r="FJ53" s="230"/>
      <c r="FK53" s="230"/>
      <c r="FL53" s="230"/>
      <c r="FM53" s="231"/>
      <c r="FN53" s="232"/>
      <c r="FO53" s="232"/>
      <c r="FP53" s="233"/>
      <c r="FQ53" s="231"/>
      <c r="FR53" s="233"/>
      <c r="FS53" s="231"/>
      <c r="FT53" s="232"/>
      <c r="FU53" s="232"/>
      <c r="FV53" s="232"/>
      <c r="FW53" s="232"/>
      <c r="FX53" s="233"/>
      <c r="FY53" s="231"/>
      <c r="FZ53" s="233"/>
      <c r="GA53" s="231"/>
      <c r="GB53" s="232"/>
      <c r="GC53" s="232"/>
      <c r="GD53" s="233"/>
      <c r="GE53" s="230"/>
      <c r="GF53" s="230"/>
      <c r="GG53" s="230"/>
      <c r="GH53" s="231"/>
      <c r="GI53" s="232"/>
      <c r="GJ53" s="232"/>
      <c r="GK53" s="232"/>
      <c r="GL53" s="233"/>
      <c r="GM53" s="231"/>
      <c r="GN53" s="232"/>
      <c r="GO53" s="232"/>
      <c r="GP53" s="233"/>
      <c r="GQ53" s="230"/>
      <c r="GR53" s="231"/>
      <c r="GS53" s="232"/>
      <c r="GT53" s="233"/>
      <c r="GU53" s="210"/>
      <c r="GV53" s="230"/>
      <c r="GW53" s="230"/>
      <c r="GX53" s="230"/>
      <c r="GY53" s="230"/>
      <c r="GZ53" s="230"/>
      <c r="HA53" s="230"/>
      <c r="HB53" s="230"/>
      <c r="HC53" s="230"/>
      <c r="HD53" s="210"/>
      <c r="HE53" s="230"/>
      <c r="HF53" s="230"/>
      <c r="HG53" s="230"/>
      <c r="HH53" s="230"/>
      <c r="HI53" s="230"/>
      <c r="HJ53" s="230"/>
      <c r="HK53" s="231"/>
      <c r="HL53" s="233"/>
      <c r="HM53" s="210"/>
      <c r="HN53" s="231">
        <v>3063.2470300000004</v>
      </c>
      <c r="HO53" s="232">
        <v>3025.9138400000006</v>
      </c>
      <c r="HP53" s="233">
        <v>1067.4509699999999</v>
      </c>
    </row>
    <row r="54" spans="1:224" ht="15" thickBot="1" x14ac:dyDescent="0.35">
      <c r="A54" s="210"/>
      <c r="B54" s="229" t="s">
        <v>1297</v>
      </c>
      <c r="C54" s="230"/>
      <c r="D54" s="231"/>
      <c r="E54" s="232"/>
      <c r="F54" s="232">
        <v>8.8258700000000001</v>
      </c>
      <c r="G54" s="233">
        <v>8.5166900000000005</v>
      </c>
      <c r="H54" s="231"/>
      <c r="I54" s="233"/>
      <c r="J54" s="231">
        <v>81.096100000000007</v>
      </c>
      <c r="K54" s="233"/>
      <c r="L54" s="231"/>
      <c r="M54" s="232"/>
      <c r="N54" s="232"/>
      <c r="O54" s="232"/>
      <c r="P54" s="232"/>
      <c r="Q54" s="232"/>
      <c r="R54" s="232"/>
      <c r="S54" s="233"/>
      <c r="T54" s="231">
        <v>18.14123</v>
      </c>
      <c r="U54" s="232">
        <v>19.191960000000002</v>
      </c>
      <c r="V54" s="233"/>
      <c r="W54" s="230"/>
      <c r="X54" s="231"/>
      <c r="Y54" s="232"/>
      <c r="Z54" s="233">
        <v>23.060680000000001</v>
      </c>
      <c r="AA54" s="231"/>
      <c r="AB54" s="232"/>
      <c r="AC54" s="232"/>
      <c r="AD54" s="232"/>
      <c r="AE54" s="232">
        <v>11.413130000000001</v>
      </c>
      <c r="AF54" s="232">
        <v>23.889150000000001</v>
      </c>
      <c r="AG54" s="233">
        <v>10.22284</v>
      </c>
      <c r="AH54" s="230"/>
      <c r="AI54" s="230"/>
      <c r="AJ54" s="230">
        <v>175.92341999999999</v>
      </c>
      <c r="AK54" s="231"/>
      <c r="AL54" s="233">
        <v>7.8466800000000001</v>
      </c>
      <c r="AM54" s="231"/>
      <c r="AN54" s="233"/>
      <c r="AO54" s="230"/>
      <c r="AP54" s="231"/>
      <c r="AQ54" s="233"/>
      <c r="AR54" s="230"/>
      <c r="AS54" s="230"/>
      <c r="AT54" s="230"/>
      <c r="AU54" s="231"/>
      <c r="AV54" s="232"/>
      <c r="AW54" s="233"/>
      <c r="AX54" s="231"/>
      <c r="AY54" s="232"/>
      <c r="AZ54" s="232"/>
      <c r="BA54" s="232"/>
      <c r="BB54" s="232"/>
      <c r="BC54" s="233"/>
      <c r="BD54" s="231"/>
      <c r="BE54" s="233"/>
      <c r="BF54" s="230"/>
      <c r="BG54" s="231"/>
      <c r="BH54" s="232"/>
      <c r="BI54" s="233">
        <v>37.2194</v>
      </c>
      <c r="BJ54" s="231">
        <v>164.44227000000001</v>
      </c>
      <c r="BK54" s="232">
        <v>165.47058000000001</v>
      </c>
      <c r="BL54" s="232">
        <v>165.59853000000001</v>
      </c>
      <c r="BM54" s="232"/>
      <c r="BN54" s="232"/>
      <c r="BO54" s="232"/>
      <c r="BP54" s="232"/>
      <c r="BQ54" s="232">
        <v>566.32352000000003</v>
      </c>
      <c r="BR54" s="232"/>
      <c r="BS54" s="232">
        <v>110.49702000000001</v>
      </c>
      <c r="BT54" s="232">
        <v>206.49456000000001</v>
      </c>
      <c r="BU54" s="232">
        <v>206.11548999999999</v>
      </c>
      <c r="BV54" s="232">
        <v>205.99002999999999</v>
      </c>
      <c r="BW54" s="233"/>
      <c r="BX54" s="231">
        <v>17.41583</v>
      </c>
      <c r="BY54" s="233">
        <v>44.053669999999997</v>
      </c>
      <c r="BZ54" s="230"/>
      <c r="CA54" s="231"/>
      <c r="CB54" s="232"/>
      <c r="CC54" s="232"/>
      <c r="CD54" s="232"/>
      <c r="CE54" s="232"/>
      <c r="CF54" s="232">
        <v>118.14735</v>
      </c>
      <c r="CG54" s="232"/>
      <c r="CH54" s="232"/>
      <c r="CI54" s="232"/>
      <c r="CJ54" s="232"/>
      <c r="CK54" s="232"/>
      <c r="CL54" s="233">
        <v>191.19621000000001</v>
      </c>
      <c r="CM54" s="231">
        <v>180.55348000000001</v>
      </c>
      <c r="CN54" s="232">
        <v>180.52450999999999</v>
      </c>
      <c r="CO54" s="232">
        <v>181.33356000000001</v>
      </c>
      <c r="CP54" s="233">
        <v>181.02912000000001</v>
      </c>
      <c r="CQ54" s="231"/>
      <c r="CR54" s="233">
        <v>319.03766999999999</v>
      </c>
      <c r="CS54" s="231"/>
      <c r="CT54" s="233"/>
      <c r="CU54" s="231"/>
      <c r="CV54" s="232"/>
      <c r="CW54" s="234"/>
      <c r="CX54" s="231"/>
      <c r="CY54" s="232"/>
      <c r="CZ54" s="232"/>
      <c r="DA54" s="233"/>
      <c r="DB54" s="231"/>
      <c r="DC54" s="232"/>
      <c r="DD54" s="232"/>
      <c r="DE54" s="232"/>
      <c r="DF54" s="232"/>
      <c r="DG54" s="232"/>
      <c r="DH54" s="232"/>
      <c r="DI54" s="232"/>
      <c r="DJ54" s="232"/>
      <c r="DK54" s="232"/>
      <c r="DL54" s="232"/>
      <c r="DM54" s="233"/>
      <c r="DN54" s="235"/>
      <c r="DO54" s="236"/>
      <c r="DP54" s="236"/>
      <c r="DQ54" s="237"/>
      <c r="DR54" s="231"/>
      <c r="DS54" s="232"/>
      <c r="DT54" s="232"/>
      <c r="DU54" s="233"/>
      <c r="DV54" s="230"/>
      <c r="DW54" s="231"/>
      <c r="DX54" s="232"/>
      <c r="DY54" s="232"/>
      <c r="DZ54" s="232"/>
      <c r="EA54" s="232"/>
      <c r="EB54" s="234"/>
      <c r="EC54" s="210"/>
      <c r="ED54" s="230"/>
      <c r="EE54" s="230"/>
      <c r="EF54" s="230"/>
      <c r="EG54" s="230"/>
      <c r="EH54" s="230"/>
      <c r="EI54" s="230"/>
      <c r="EJ54" s="230"/>
      <c r="EK54" s="230"/>
      <c r="EL54" s="231"/>
      <c r="EM54" s="233"/>
      <c r="EN54" s="231"/>
      <c r="EO54" s="233"/>
      <c r="EP54" s="230"/>
      <c r="EQ54" s="230"/>
      <c r="ER54" s="230"/>
      <c r="ES54" s="230"/>
      <c r="ET54" s="230"/>
      <c r="EU54" s="230"/>
      <c r="EV54" s="230"/>
      <c r="EW54" s="230"/>
      <c r="EX54" s="230"/>
      <c r="EY54" s="230"/>
      <c r="EZ54" s="230"/>
      <c r="FA54" s="230"/>
      <c r="FB54" s="230"/>
      <c r="FC54" s="230"/>
      <c r="FD54" s="230"/>
      <c r="FE54" s="230"/>
      <c r="FF54" s="230"/>
      <c r="FG54" s="230"/>
      <c r="FH54" s="230"/>
      <c r="FI54" s="230"/>
      <c r="FJ54" s="230"/>
      <c r="FK54" s="230"/>
      <c r="FL54" s="230"/>
      <c r="FM54" s="231"/>
      <c r="FN54" s="232"/>
      <c r="FO54" s="232"/>
      <c r="FP54" s="233"/>
      <c r="FQ54" s="231"/>
      <c r="FR54" s="233"/>
      <c r="FS54" s="231"/>
      <c r="FT54" s="232"/>
      <c r="FU54" s="232"/>
      <c r="FV54" s="232"/>
      <c r="FW54" s="232"/>
      <c r="FX54" s="233"/>
      <c r="FY54" s="231"/>
      <c r="FZ54" s="233"/>
      <c r="GA54" s="231"/>
      <c r="GB54" s="232"/>
      <c r="GC54" s="232"/>
      <c r="GD54" s="233"/>
      <c r="GE54" s="230"/>
      <c r="GF54" s="230"/>
      <c r="GG54" s="230"/>
      <c r="GH54" s="231"/>
      <c r="GI54" s="232"/>
      <c r="GJ54" s="232"/>
      <c r="GK54" s="232"/>
      <c r="GL54" s="233"/>
      <c r="GM54" s="231"/>
      <c r="GN54" s="232"/>
      <c r="GO54" s="232"/>
      <c r="GP54" s="233"/>
      <c r="GQ54" s="230"/>
      <c r="GR54" s="231"/>
      <c r="GS54" s="232"/>
      <c r="GT54" s="233"/>
      <c r="GU54" s="210"/>
      <c r="GV54" s="230"/>
      <c r="GW54" s="230"/>
      <c r="GX54" s="230"/>
      <c r="GY54" s="230"/>
      <c r="GZ54" s="230"/>
      <c r="HA54" s="230"/>
      <c r="HB54" s="230"/>
      <c r="HC54" s="230"/>
      <c r="HD54" s="210"/>
      <c r="HE54" s="230"/>
      <c r="HF54" s="230"/>
      <c r="HG54" s="230"/>
      <c r="HH54" s="230"/>
      <c r="HI54" s="230"/>
      <c r="HJ54" s="230"/>
      <c r="HK54" s="231"/>
      <c r="HL54" s="233"/>
      <c r="HM54" s="210"/>
      <c r="HN54" s="231">
        <v>3629.5705500000008</v>
      </c>
      <c r="HO54" s="232">
        <v>3592.237360000001</v>
      </c>
      <c r="HP54" s="233">
        <v>1070.2499399999999</v>
      </c>
    </row>
    <row r="55" spans="1:224" ht="15" thickBot="1" x14ac:dyDescent="0.35">
      <c r="A55" s="210"/>
      <c r="B55" s="238" t="s">
        <v>784</v>
      </c>
      <c r="C55" s="239">
        <v>0</v>
      </c>
      <c r="D55" s="240">
        <v>0</v>
      </c>
      <c r="E55" s="241">
        <v>0</v>
      </c>
      <c r="F55" s="241">
        <v>211.82087999999999</v>
      </c>
      <c r="G55" s="242">
        <v>204.40056000000001</v>
      </c>
      <c r="H55" s="240">
        <v>0</v>
      </c>
      <c r="I55" s="242">
        <v>0</v>
      </c>
      <c r="J55" s="240">
        <v>1946.3063999999999</v>
      </c>
      <c r="K55" s="242">
        <v>0</v>
      </c>
      <c r="L55" s="240">
        <v>0</v>
      </c>
      <c r="M55" s="241">
        <v>0</v>
      </c>
      <c r="N55" s="241">
        <v>0</v>
      </c>
      <c r="O55" s="241">
        <v>0</v>
      </c>
      <c r="P55" s="241">
        <v>0</v>
      </c>
      <c r="Q55" s="241">
        <v>0</v>
      </c>
      <c r="R55" s="241">
        <v>0</v>
      </c>
      <c r="S55" s="242">
        <v>0</v>
      </c>
      <c r="T55" s="240">
        <v>435.38952</v>
      </c>
      <c r="U55" s="241">
        <v>460.60703999999998</v>
      </c>
      <c r="V55" s="242">
        <v>22.817305000000001</v>
      </c>
      <c r="W55" s="239">
        <v>0</v>
      </c>
      <c r="X55" s="240">
        <v>0</v>
      </c>
      <c r="Y55" s="241">
        <v>0</v>
      </c>
      <c r="Z55" s="242">
        <v>475.62642</v>
      </c>
      <c r="AA55" s="240">
        <v>0</v>
      </c>
      <c r="AB55" s="241">
        <v>0</v>
      </c>
      <c r="AC55" s="241">
        <v>0</v>
      </c>
      <c r="AD55" s="241">
        <v>0</v>
      </c>
      <c r="AE55" s="241">
        <v>273.91512</v>
      </c>
      <c r="AF55" s="241">
        <v>573.33960000000002</v>
      </c>
      <c r="AG55" s="242">
        <v>245.34816000000001</v>
      </c>
      <c r="AH55" s="239">
        <v>0</v>
      </c>
      <c r="AI55" s="239">
        <v>0</v>
      </c>
      <c r="AJ55" s="239">
        <v>4222.1620800000001</v>
      </c>
      <c r="AK55" s="240">
        <v>0</v>
      </c>
      <c r="AL55" s="242">
        <v>188.32032000000001</v>
      </c>
      <c r="AM55" s="240">
        <v>0</v>
      </c>
      <c r="AN55" s="242">
        <v>0</v>
      </c>
      <c r="AO55" s="239">
        <v>0</v>
      </c>
      <c r="AP55" s="240">
        <v>0</v>
      </c>
      <c r="AQ55" s="242">
        <v>0</v>
      </c>
      <c r="AR55" s="239">
        <v>0</v>
      </c>
      <c r="AS55" s="239">
        <v>0</v>
      </c>
      <c r="AT55" s="239">
        <v>0</v>
      </c>
      <c r="AU55" s="240">
        <v>0</v>
      </c>
      <c r="AV55" s="241">
        <v>0</v>
      </c>
      <c r="AW55" s="242">
        <v>0</v>
      </c>
      <c r="AX55" s="240">
        <v>0</v>
      </c>
      <c r="AY55" s="241">
        <v>0</v>
      </c>
      <c r="AZ55" s="241">
        <v>0</v>
      </c>
      <c r="BA55" s="241">
        <v>0</v>
      </c>
      <c r="BB55" s="241">
        <v>0</v>
      </c>
      <c r="BC55" s="242">
        <v>0</v>
      </c>
      <c r="BD55" s="240">
        <v>0</v>
      </c>
      <c r="BE55" s="242">
        <v>0</v>
      </c>
      <c r="BF55" s="239">
        <v>0</v>
      </c>
      <c r="BG55" s="240">
        <v>0</v>
      </c>
      <c r="BH55" s="241">
        <v>0</v>
      </c>
      <c r="BI55" s="242">
        <v>539.68129999999996</v>
      </c>
      <c r="BJ55" s="240">
        <v>3946.6144800000002</v>
      </c>
      <c r="BK55" s="241">
        <v>3971.2939200000001</v>
      </c>
      <c r="BL55" s="241">
        <v>3974.36472</v>
      </c>
      <c r="BM55" s="241">
        <v>0</v>
      </c>
      <c r="BN55" s="241">
        <v>0</v>
      </c>
      <c r="BO55" s="241">
        <v>0</v>
      </c>
      <c r="BP55" s="241">
        <v>0</v>
      </c>
      <c r="BQ55" s="241">
        <v>10273.792185</v>
      </c>
      <c r="BR55" s="241">
        <v>0</v>
      </c>
      <c r="BS55" s="241">
        <v>2651.92848</v>
      </c>
      <c r="BT55" s="241">
        <v>4955.8694400000004</v>
      </c>
      <c r="BU55" s="241">
        <v>4946.7717599999996</v>
      </c>
      <c r="BV55" s="241">
        <v>4943.7607200000002</v>
      </c>
      <c r="BW55" s="242">
        <v>0</v>
      </c>
      <c r="BX55" s="240">
        <v>417.97991999999999</v>
      </c>
      <c r="BY55" s="242">
        <v>1057.28808</v>
      </c>
      <c r="BZ55" s="239">
        <v>0</v>
      </c>
      <c r="CA55" s="240">
        <v>0</v>
      </c>
      <c r="CB55" s="241">
        <v>0</v>
      </c>
      <c r="CC55" s="241">
        <v>0</v>
      </c>
      <c r="CD55" s="241">
        <v>0</v>
      </c>
      <c r="CE55" s="241">
        <v>0</v>
      </c>
      <c r="CF55" s="241">
        <v>2835.5364</v>
      </c>
      <c r="CG55" s="241">
        <v>0</v>
      </c>
      <c r="CH55" s="241">
        <v>0</v>
      </c>
      <c r="CI55" s="241">
        <v>0</v>
      </c>
      <c r="CJ55" s="241">
        <v>0</v>
      </c>
      <c r="CK55" s="241">
        <v>0</v>
      </c>
      <c r="CL55" s="242">
        <v>4588.7090399999997</v>
      </c>
      <c r="CM55" s="240">
        <v>4333.28352</v>
      </c>
      <c r="CN55" s="241">
        <v>4332.58824</v>
      </c>
      <c r="CO55" s="241">
        <v>4352.0054399999999</v>
      </c>
      <c r="CP55" s="242">
        <v>4344.6988799999999</v>
      </c>
      <c r="CQ55" s="240">
        <v>0</v>
      </c>
      <c r="CR55" s="242">
        <v>6844.0561850000004</v>
      </c>
      <c r="CS55" s="240">
        <v>0</v>
      </c>
      <c r="CT55" s="242">
        <v>0</v>
      </c>
      <c r="CU55" s="243"/>
      <c r="CV55" s="244"/>
      <c r="CW55" s="245"/>
      <c r="CX55" s="243"/>
      <c r="CY55" s="244"/>
      <c r="CZ55" s="244"/>
      <c r="DA55" s="245"/>
      <c r="DB55" s="243"/>
      <c r="DC55" s="244"/>
      <c r="DD55" s="244"/>
      <c r="DE55" s="244"/>
      <c r="DF55" s="244"/>
      <c r="DG55" s="244"/>
      <c r="DH55" s="244"/>
      <c r="DI55" s="244"/>
      <c r="DJ55" s="244"/>
      <c r="DK55" s="244"/>
      <c r="DL55" s="244"/>
      <c r="DM55" s="245"/>
      <c r="DN55" s="243"/>
      <c r="DO55" s="244"/>
      <c r="DP55" s="244"/>
      <c r="DQ55" s="245"/>
      <c r="DR55" s="243"/>
      <c r="DS55" s="244"/>
      <c r="DT55" s="244"/>
      <c r="DU55" s="245"/>
      <c r="DV55" s="238"/>
      <c r="DW55" s="243"/>
      <c r="DX55" s="244"/>
      <c r="DY55" s="244"/>
      <c r="DZ55" s="244"/>
      <c r="EA55" s="244"/>
      <c r="EB55" s="245"/>
      <c r="EC55" s="210"/>
      <c r="ED55" s="239">
        <v>0</v>
      </c>
      <c r="EE55" s="239">
        <v>0</v>
      </c>
      <c r="EF55" s="239">
        <v>0</v>
      </c>
      <c r="EG55" s="239">
        <v>0</v>
      </c>
      <c r="EH55" s="239">
        <v>0</v>
      </c>
      <c r="EI55" s="239">
        <v>0</v>
      </c>
      <c r="EJ55" s="239">
        <v>0</v>
      </c>
      <c r="EK55" s="239">
        <v>0</v>
      </c>
      <c r="EL55" s="240">
        <v>0</v>
      </c>
      <c r="EM55" s="242">
        <v>0</v>
      </c>
      <c r="EN55" s="240">
        <v>0</v>
      </c>
      <c r="EO55" s="242">
        <v>0</v>
      </c>
      <c r="EP55" s="239">
        <v>0</v>
      </c>
      <c r="EQ55" s="239">
        <v>0</v>
      </c>
      <c r="ER55" s="239">
        <v>0</v>
      </c>
      <c r="ES55" s="239">
        <v>0</v>
      </c>
      <c r="ET55" s="239">
        <v>0</v>
      </c>
      <c r="EU55" s="239">
        <v>0</v>
      </c>
      <c r="EV55" s="239">
        <v>0</v>
      </c>
      <c r="EW55" s="239">
        <v>0</v>
      </c>
      <c r="EX55" s="239">
        <v>0</v>
      </c>
      <c r="EY55" s="239">
        <v>0</v>
      </c>
      <c r="EZ55" s="239">
        <v>0</v>
      </c>
      <c r="FA55" s="239">
        <v>0</v>
      </c>
      <c r="FB55" s="239">
        <v>0</v>
      </c>
      <c r="FC55" s="239">
        <v>0</v>
      </c>
      <c r="FD55" s="239">
        <v>0</v>
      </c>
      <c r="FE55" s="239">
        <v>0</v>
      </c>
      <c r="FF55" s="239">
        <v>0</v>
      </c>
      <c r="FG55" s="239">
        <v>0</v>
      </c>
      <c r="FH55" s="239">
        <v>0</v>
      </c>
      <c r="FI55" s="239">
        <v>0</v>
      </c>
      <c r="FJ55" s="239">
        <v>0</v>
      </c>
      <c r="FK55" s="239">
        <v>0</v>
      </c>
      <c r="FL55" s="239">
        <v>0</v>
      </c>
      <c r="FM55" s="240">
        <v>0</v>
      </c>
      <c r="FN55" s="241">
        <v>0</v>
      </c>
      <c r="FO55" s="241">
        <v>0</v>
      </c>
      <c r="FP55" s="242">
        <v>0</v>
      </c>
      <c r="FQ55" s="240">
        <v>0</v>
      </c>
      <c r="FR55" s="242">
        <v>0</v>
      </c>
      <c r="FS55" s="240">
        <v>0</v>
      </c>
      <c r="FT55" s="241">
        <v>0</v>
      </c>
      <c r="FU55" s="241">
        <v>0</v>
      </c>
      <c r="FV55" s="241">
        <v>0</v>
      </c>
      <c r="FW55" s="241">
        <v>0</v>
      </c>
      <c r="FX55" s="242">
        <v>0</v>
      </c>
      <c r="FY55" s="240">
        <v>0</v>
      </c>
      <c r="FZ55" s="242">
        <v>0</v>
      </c>
      <c r="GA55" s="240">
        <v>0</v>
      </c>
      <c r="GB55" s="241">
        <v>0</v>
      </c>
      <c r="GC55" s="241">
        <v>0</v>
      </c>
      <c r="GD55" s="242">
        <v>0</v>
      </c>
      <c r="GE55" s="239">
        <v>0</v>
      </c>
      <c r="GF55" s="239">
        <v>0</v>
      </c>
      <c r="GG55" s="239">
        <v>0</v>
      </c>
      <c r="GH55" s="240">
        <v>0</v>
      </c>
      <c r="GI55" s="241">
        <v>0</v>
      </c>
      <c r="GJ55" s="241">
        <v>0</v>
      </c>
      <c r="GK55" s="241">
        <v>0</v>
      </c>
      <c r="GL55" s="242">
        <v>0</v>
      </c>
      <c r="GM55" s="240">
        <v>0</v>
      </c>
      <c r="GN55" s="241">
        <v>0</v>
      </c>
      <c r="GO55" s="241">
        <v>0</v>
      </c>
      <c r="GP55" s="242">
        <v>0</v>
      </c>
      <c r="GQ55" s="239">
        <v>0</v>
      </c>
      <c r="GR55" s="240">
        <v>0</v>
      </c>
      <c r="GS55" s="241">
        <v>0</v>
      </c>
      <c r="GT55" s="242">
        <v>0</v>
      </c>
      <c r="GU55" s="210"/>
      <c r="GV55" s="239">
        <v>0</v>
      </c>
      <c r="GW55" s="239">
        <v>0</v>
      </c>
      <c r="GX55" s="239">
        <v>0</v>
      </c>
      <c r="GY55" s="239">
        <v>0</v>
      </c>
      <c r="GZ55" s="239">
        <v>0</v>
      </c>
      <c r="HA55" s="239">
        <v>0</v>
      </c>
      <c r="HB55" s="239">
        <v>0</v>
      </c>
      <c r="HC55" s="239">
        <v>0</v>
      </c>
      <c r="HD55" s="210"/>
      <c r="HE55" s="239">
        <v>0</v>
      </c>
      <c r="HF55" s="239">
        <v>0</v>
      </c>
      <c r="HG55" s="239">
        <v>0</v>
      </c>
      <c r="HH55" s="239">
        <v>0</v>
      </c>
      <c r="HI55" s="239">
        <v>0</v>
      </c>
      <c r="HJ55" s="239">
        <v>0</v>
      </c>
      <c r="HK55" s="240">
        <v>0</v>
      </c>
      <c r="HL55" s="242">
        <v>0</v>
      </c>
      <c r="HM55" s="210"/>
      <c r="HN55" s="243"/>
      <c r="HO55" s="244"/>
      <c r="HP55" s="245"/>
    </row>
    <row r="56" spans="1:224" x14ac:dyDescent="0.3">
      <c r="A56" s="210"/>
      <c r="B56" s="210"/>
      <c r="C56" s="210"/>
      <c r="D56" s="210"/>
      <c r="E56" s="210"/>
      <c r="F56" s="210"/>
      <c r="G56" s="210"/>
      <c r="H56" s="210"/>
      <c r="I56" s="210"/>
      <c r="J56" s="210"/>
      <c r="K56" s="210"/>
      <c r="L56" s="210"/>
      <c r="M56" s="210"/>
      <c r="N56" s="210"/>
      <c r="O56" s="210"/>
      <c r="P56" s="210"/>
      <c r="Q56" s="210"/>
      <c r="R56" s="210"/>
      <c r="S56" s="210"/>
      <c r="T56" s="210"/>
      <c r="U56" s="210"/>
      <c r="V56" s="210"/>
      <c r="W56" s="210"/>
      <c r="X56" s="210"/>
      <c r="Y56" s="210"/>
      <c r="Z56" s="210"/>
      <c r="AA56" s="210"/>
      <c r="AB56" s="210"/>
      <c r="AC56" s="210"/>
      <c r="AD56" s="210"/>
      <c r="AE56" s="210"/>
      <c r="AF56" s="210"/>
      <c r="AG56" s="210"/>
      <c r="AH56" s="210"/>
      <c r="AI56" s="210"/>
      <c r="AJ56" s="210"/>
      <c r="AK56" s="210"/>
      <c r="AL56" s="210"/>
      <c r="AM56" s="210"/>
      <c r="AN56" s="210"/>
      <c r="AO56" s="210"/>
      <c r="AP56" s="210"/>
      <c r="AQ56" s="210"/>
      <c r="AR56" s="210"/>
      <c r="AS56" s="210"/>
      <c r="AT56" s="210"/>
      <c r="AU56" s="210"/>
      <c r="AV56" s="210"/>
      <c r="AW56" s="210"/>
      <c r="AX56" s="210"/>
      <c r="AY56" s="210"/>
      <c r="AZ56" s="210"/>
      <c r="BA56" s="210"/>
      <c r="BB56" s="210"/>
      <c r="BC56" s="210"/>
      <c r="BD56" s="210"/>
      <c r="BE56" s="210"/>
      <c r="BF56" s="210"/>
      <c r="BG56" s="210"/>
      <c r="BH56" s="210"/>
      <c r="BI56" s="210"/>
      <c r="BJ56" s="210"/>
      <c r="BK56" s="210"/>
      <c r="BL56" s="210"/>
      <c r="BM56" s="210"/>
      <c r="BN56" s="210"/>
      <c r="BO56" s="210"/>
      <c r="BP56" s="210"/>
      <c r="BQ56" s="210"/>
      <c r="BR56" s="210"/>
      <c r="BS56" s="210"/>
      <c r="BT56" s="210"/>
      <c r="BU56" s="210"/>
      <c r="BV56" s="210"/>
      <c r="BW56" s="210"/>
      <c r="BX56" s="210"/>
      <c r="BY56" s="210"/>
      <c r="BZ56" s="210"/>
      <c r="CA56" s="210"/>
      <c r="CB56" s="210"/>
      <c r="CC56" s="210"/>
      <c r="CD56" s="210"/>
      <c r="CE56" s="210"/>
      <c r="CF56" s="210"/>
      <c r="CG56" s="210"/>
      <c r="CH56" s="210"/>
      <c r="CI56" s="210"/>
      <c r="CJ56" s="210"/>
      <c r="CK56" s="210"/>
      <c r="CL56" s="210"/>
      <c r="CM56" s="210"/>
      <c r="CN56" s="210"/>
      <c r="CO56" s="210"/>
      <c r="CP56" s="210"/>
      <c r="CQ56" s="210"/>
      <c r="CR56" s="210"/>
      <c r="CS56" s="210"/>
      <c r="CT56" s="210"/>
      <c r="CU56" s="210"/>
      <c r="CV56" s="210"/>
      <c r="CW56" s="210"/>
      <c r="CX56" s="210"/>
      <c r="CY56" s="210"/>
      <c r="CZ56" s="210"/>
      <c r="DA56" s="210"/>
      <c r="DB56" s="210"/>
      <c r="DC56" s="210"/>
      <c r="DD56" s="210"/>
      <c r="DE56" s="210"/>
      <c r="DF56" s="210"/>
      <c r="DG56" s="210"/>
      <c r="DH56" s="210"/>
      <c r="DI56" s="210"/>
      <c r="DJ56" s="210"/>
      <c r="DK56" s="210"/>
      <c r="DL56" s="210"/>
      <c r="DM56" s="210"/>
      <c r="DN56" s="210"/>
      <c r="DO56" s="210"/>
      <c r="DP56" s="210"/>
      <c r="DQ56" s="210"/>
      <c r="DR56" s="210"/>
      <c r="DS56" s="210"/>
      <c r="DT56" s="210"/>
      <c r="DU56" s="210"/>
      <c r="DV56" s="210"/>
      <c r="DW56" s="210"/>
      <c r="DX56" s="210"/>
      <c r="DY56" s="210"/>
      <c r="DZ56" s="210"/>
      <c r="EA56" s="210"/>
      <c r="EB56" s="210"/>
      <c r="EC56" s="210"/>
      <c r="ED56" s="210"/>
      <c r="EE56" s="210"/>
      <c r="EF56" s="210"/>
      <c r="EG56" s="210"/>
      <c r="EH56" s="210"/>
      <c r="EI56" s="210"/>
      <c r="EJ56" s="210"/>
      <c r="EK56" s="210"/>
      <c r="EL56" s="210"/>
      <c r="EM56" s="210"/>
      <c r="EN56" s="210"/>
      <c r="EO56" s="210"/>
      <c r="EP56" s="210"/>
      <c r="EQ56" s="210"/>
      <c r="ER56" s="210"/>
      <c r="ES56" s="210"/>
      <c r="ET56" s="210"/>
      <c r="EU56" s="210"/>
      <c r="EV56" s="210"/>
      <c r="EW56" s="210"/>
      <c r="EX56" s="210"/>
      <c r="EY56" s="210"/>
      <c r="EZ56" s="210"/>
      <c r="FA56" s="210"/>
      <c r="FB56" s="210"/>
      <c r="FC56" s="210"/>
      <c r="FD56" s="210"/>
      <c r="FE56" s="210"/>
      <c r="FF56" s="210"/>
      <c r="FG56" s="210"/>
      <c r="FH56" s="210"/>
      <c r="FI56" s="210"/>
      <c r="FJ56" s="210"/>
      <c r="FK56" s="210"/>
      <c r="FL56" s="210"/>
      <c r="FM56" s="210"/>
      <c r="FN56" s="210"/>
      <c r="FO56" s="210"/>
      <c r="FP56" s="210"/>
      <c r="FQ56" s="210"/>
      <c r="FR56" s="210"/>
      <c r="FS56" s="210"/>
      <c r="FT56" s="210"/>
      <c r="FU56" s="210"/>
      <c r="FV56" s="210"/>
      <c r="FW56" s="210"/>
      <c r="FX56" s="210"/>
      <c r="FY56" s="210"/>
      <c r="FZ56" s="210"/>
      <c r="GA56" s="210"/>
      <c r="GB56" s="210"/>
      <c r="GC56" s="210"/>
      <c r="GD56" s="210"/>
      <c r="GE56" s="210"/>
      <c r="GF56" s="210"/>
      <c r="GG56" s="210"/>
      <c r="GH56" s="210"/>
      <c r="GI56" s="210"/>
      <c r="GJ56" s="210"/>
      <c r="GK56" s="210"/>
      <c r="GL56" s="210"/>
      <c r="GM56" s="210"/>
      <c r="GN56" s="210"/>
      <c r="GO56" s="210"/>
      <c r="GP56" s="210"/>
      <c r="GQ56" s="210"/>
      <c r="GR56" s="210"/>
      <c r="GS56" s="210"/>
      <c r="GT56" s="210"/>
      <c r="GU56" s="210"/>
      <c r="GV56" s="210"/>
      <c r="GW56" s="210"/>
      <c r="GX56" s="210"/>
      <c r="GY56" s="210"/>
      <c r="GZ56" s="210"/>
      <c r="HA56" s="210"/>
      <c r="HB56" s="210"/>
      <c r="HC56" s="210"/>
      <c r="HD56" s="210"/>
      <c r="HE56" s="210"/>
      <c r="HF56" s="210"/>
      <c r="HG56" s="210"/>
      <c r="HH56" s="210"/>
      <c r="HI56" s="210"/>
      <c r="HJ56" s="210"/>
      <c r="HK56" s="210"/>
      <c r="HL56" s="210"/>
      <c r="HM56" s="210"/>
      <c r="HN56" s="210"/>
      <c r="HO56" s="210"/>
      <c r="HP56" s="210"/>
    </row>
    <row r="57" spans="1:224" x14ac:dyDescent="0.3">
      <c r="A57" s="210"/>
      <c r="B57" s="210"/>
      <c r="C57" s="246" t="s">
        <v>3271</v>
      </c>
      <c r="D57" s="210"/>
      <c r="E57" s="210"/>
      <c r="F57" s="210"/>
      <c r="G57" s="210"/>
      <c r="H57" s="210"/>
      <c r="I57" s="210"/>
      <c r="J57" s="210"/>
      <c r="K57" s="210"/>
      <c r="L57" s="210"/>
      <c r="M57" s="210"/>
      <c r="N57" s="210"/>
      <c r="O57" s="210"/>
      <c r="P57" s="210"/>
      <c r="Q57" s="210"/>
      <c r="R57" s="210"/>
      <c r="S57" s="210"/>
      <c r="T57" s="210"/>
      <c r="U57" s="210"/>
      <c r="V57" s="210"/>
      <c r="W57" s="210"/>
      <c r="X57" s="210"/>
      <c r="Y57" s="210"/>
      <c r="Z57" s="210"/>
      <c r="AA57" s="210"/>
      <c r="AB57" s="210"/>
      <c r="AC57" s="210"/>
      <c r="AD57" s="210"/>
      <c r="AE57" s="210"/>
      <c r="AF57" s="210"/>
      <c r="AG57" s="210"/>
      <c r="AH57" s="210"/>
      <c r="AI57" s="210"/>
      <c r="AJ57" s="210"/>
      <c r="AK57" s="210"/>
      <c r="AL57" s="210"/>
      <c r="AM57" s="210"/>
      <c r="AN57" s="210"/>
      <c r="AO57" s="210"/>
      <c r="AP57" s="210"/>
      <c r="AQ57" s="210"/>
      <c r="AR57" s="210"/>
      <c r="AS57" s="210"/>
      <c r="AT57" s="210"/>
      <c r="AU57" s="210"/>
      <c r="AV57" s="210"/>
      <c r="AW57" s="210"/>
      <c r="AX57" s="210"/>
      <c r="AY57" s="210"/>
      <c r="AZ57" s="210"/>
      <c r="BA57" s="210"/>
      <c r="BB57" s="210"/>
      <c r="BC57" s="210"/>
      <c r="BD57" s="210"/>
      <c r="BE57" s="210"/>
      <c r="BF57" s="210"/>
      <c r="BG57" s="210"/>
      <c r="BH57" s="210"/>
      <c r="BI57" s="210"/>
      <c r="BJ57" s="210"/>
      <c r="BK57" s="210"/>
      <c r="BL57" s="210"/>
      <c r="BM57" s="210"/>
      <c r="BN57" s="210"/>
      <c r="BO57" s="210"/>
      <c r="BP57" s="210"/>
      <c r="BQ57" s="210"/>
      <c r="BR57" s="210"/>
      <c r="BS57" s="210"/>
      <c r="BT57" s="210"/>
      <c r="BU57" s="210"/>
      <c r="BV57" s="210"/>
      <c r="BW57" s="210"/>
      <c r="BX57" s="210"/>
      <c r="BY57" s="210"/>
      <c r="BZ57" s="210"/>
      <c r="CA57" s="210"/>
      <c r="CB57" s="210"/>
      <c r="CC57" s="210"/>
      <c r="CD57" s="210"/>
      <c r="CE57" s="210"/>
      <c r="CF57" s="210"/>
      <c r="CG57" s="210"/>
      <c r="CH57" s="210"/>
      <c r="CI57" s="210"/>
      <c r="CJ57" s="210"/>
      <c r="CK57" s="210"/>
      <c r="CL57" s="210"/>
      <c r="CM57" s="210"/>
      <c r="CN57" s="210"/>
      <c r="CO57" s="210"/>
      <c r="CP57" s="210"/>
      <c r="CQ57" s="210"/>
      <c r="CR57" s="210"/>
      <c r="CS57" s="210"/>
      <c r="CT57" s="210"/>
      <c r="CU57" s="210"/>
      <c r="CV57" s="210"/>
      <c r="CW57" s="210"/>
      <c r="CX57" s="210"/>
      <c r="CY57" s="210"/>
      <c r="CZ57" s="210"/>
      <c r="DA57" s="210"/>
      <c r="DB57" s="210"/>
      <c r="DC57" s="210"/>
      <c r="DD57" s="210"/>
      <c r="DE57" s="210"/>
      <c r="DF57" s="210"/>
      <c r="DG57" s="210"/>
      <c r="DH57" s="210"/>
      <c r="DI57" s="210"/>
      <c r="DJ57" s="210"/>
      <c r="DK57" s="210"/>
      <c r="DL57" s="210"/>
      <c r="DM57" s="210"/>
      <c r="DN57" s="210"/>
      <c r="DO57" s="210"/>
      <c r="DP57" s="210"/>
      <c r="DQ57" s="210"/>
      <c r="DR57" s="210"/>
      <c r="DS57" s="210"/>
      <c r="DT57" s="210"/>
      <c r="DU57" s="210"/>
      <c r="DV57" s="210"/>
      <c r="DW57" s="210"/>
      <c r="DX57" s="210"/>
      <c r="DY57" s="210"/>
      <c r="DZ57" s="210"/>
      <c r="EA57" s="210"/>
      <c r="EB57" s="210"/>
      <c r="EC57" s="210"/>
      <c r="ED57" s="210"/>
      <c r="EE57" s="210"/>
      <c r="EF57" s="210"/>
      <c r="EG57" s="210"/>
      <c r="EH57" s="210"/>
      <c r="EI57" s="210"/>
      <c r="EJ57" s="210"/>
      <c r="EK57" s="210"/>
      <c r="EL57" s="210"/>
      <c r="EM57" s="210"/>
      <c r="EN57" s="210"/>
      <c r="EO57" s="210"/>
      <c r="EP57" s="210"/>
      <c r="EQ57" s="210"/>
      <c r="ER57" s="210"/>
      <c r="ES57" s="210"/>
      <c r="ET57" s="210"/>
      <c r="EU57" s="210"/>
      <c r="EV57" s="210"/>
      <c r="EW57" s="210"/>
      <c r="EX57" s="210"/>
      <c r="EY57" s="210"/>
      <c r="EZ57" s="210"/>
      <c r="FA57" s="210"/>
      <c r="FB57" s="210"/>
      <c r="FC57" s="210"/>
      <c r="FD57" s="210"/>
      <c r="FE57" s="210"/>
      <c r="FF57" s="210"/>
      <c r="FG57" s="210"/>
      <c r="FH57" s="210"/>
      <c r="FI57" s="210"/>
      <c r="FJ57" s="210"/>
      <c r="FK57" s="210"/>
      <c r="FL57" s="210"/>
      <c r="FM57" s="210"/>
      <c r="FN57" s="210"/>
      <c r="FO57" s="210"/>
      <c r="FP57" s="210"/>
      <c r="FQ57" s="210"/>
      <c r="FR57" s="210"/>
      <c r="FS57" s="210"/>
      <c r="FT57" s="210"/>
      <c r="FU57" s="210"/>
      <c r="FV57" s="210"/>
      <c r="FW57" s="210"/>
      <c r="FX57" s="210"/>
      <c r="FY57" s="210"/>
      <c r="FZ57" s="210"/>
      <c r="GA57" s="210"/>
      <c r="GB57" s="210"/>
      <c r="GC57" s="210"/>
      <c r="GD57" s="210"/>
      <c r="GE57" s="210"/>
      <c r="GF57" s="210"/>
      <c r="GG57" s="210"/>
      <c r="GH57" s="210"/>
      <c r="GI57" s="210"/>
      <c r="GJ57" s="210"/>
      <c r="GK57" s="210"/>
      <c r="GL57" s="210"/>
      <c r="GM57" s="210"/>
      <c r="GN57" s="210"/>
      <c r="GO57" s="210"/>
      <c r="GP57" s="210"/>
      <c r="GQ57" s="210"/>
      <c r="GR57" s="210"/>
      <c r="GS57" s="210"/>
      <c r="GT57" s="210"/>
      <c r="GU57" s="210"/>
      <c r="GV57" s="210"/>
      <c r="GW57" s="210"/>
      <c r="GX57" s="210"/>
      <c r="GY57" s="210"/>
      <c r="GZ57" s="210"/>
      <c r="HA57" s="210"/>
      <c r="HB57" s="210"/>
      <c r="HC57" s="210"/>
      <c r="HD57" s="210"/>
      <c r="HE57" s="210"/>
      <c r="HF57" s="210"/>
      <c r="HG57" s="210"/>
      <c r="HH57" s="210"/>
      <c r="HI57" s="210"/>
      <c r="HJ57" s="210"/>
      <c r="HK57" s="210"/>
      <c r="HL57" s="210"/>
      <c r="HM57" s="210"/>
      <c r="HN57" s="210"/>
      <c r="HO57" s="210"/>
      <c r="HP57" s="210"/>
    </row>
    <row r="58" spans="1:224" x14ac:dyDescent="0.3">
      <c r="A58" s="210"/>
      <c r="B58" s="210"/>
      <c r="C58" s="210"/>
      <c r="D58" s="210"/>
      <c r="E58" s="210"/>
      <c r="F58" s="210"/>
      <c r="G58" s="210"/>
      <c r="H58" s="210"/>
      <c r="I58" s="210"/>
      <c r="J58" s="210"/>
      <c r="K58" s="210"/>
      <c r="L58" s="210"/>
      <c r="M58" s="210"/>
      <c r="N58" s="210"/>
      <c r="O58" s="210"/>
      <c r="P58" s="210"/>
      <c r="Q58" s="210"/>
      <c r="R58" s="210"/>
      <c r="S58" s="210"/>
      <c r="T58" s="210"/>
      <c r="U58" s="210"/>
      <c r="V58" s="210"/>
      <c r="W58" s="210"/>
      <c r="X58" s="210"/>
      <c r="Y58" s="210"/>
      <c r="Z58" s="210"/>
      <c r="AA58" s="210"/>
      <c r="AB58" s="210"/>
      <c r="AC58" s="210"/>
      <c r="AD58" s="210"/>
      <c r="AE58" s="210"/>
      <c r="AF58" s="210"/>
      <c r="AG58" s="210"/>
      <c r="AH58" s="210"/>
      <c r="AI58" s="210"/>
      <c r="AJ58" s="210"/>
      <c r="AK58" s="210"/>
      <c r="AL58" s="210"/>
      <c r="AM58" s="210"/>
      <c r="AN58" s="210"/>
      <c r="AO58" s="210"/>
      <c r="AP58" s="210"/>
      <c r="AQ58" s="210"/>
      <c r="AR58" s="210"/>
      <c r="AS58" s="210"/>
      <c r="AT58" s="210"/>
      <c r="AU58" s="210"/>
      <c r="AV58" s="210"/>
      <c r="AW58" s="210"/>
      <c r="AX58" s="210"/>
      <c r="AY58" s="210"/>
      <c r="AZ58" s="210"/>
      <c r="BA58" s="210"/>
      <c r="BB58" s="210"/>
      <c r="BC58" s="210"/>
      <c r="BD58" s="210"/>
      <c r="BE58" s="210"/>
      <c r="BF58" s="210"/>
      <c r="BG58" s="210"/>
      <c r="BH58" s="210"/>
      <c r="BI58" s="210"/>
      <c r="BJ58" s="210"/>
      <c r="BK58" s="210"/>
      <c r="BL58" s="210"/>
      <c r="BM58" s="210"/>
      <c r="BN58" s="210"/>
      <c r="BO58" s="210"/>
      <c r="BP58" s="210"/>
      <c r="BQ58" s="210"/>
      <c r="BR58" s="210"/>
      <c r="BS58" s="210"/>
      <c r="BT58" s="210"/>
      <c r="BU58" s="210"/>
      <c r="BV58" s="210"/>
      <c r="BW58" s="210"/>
      <c r="BX58" s="210"/>
      <c r="BY58" s="210"/>
      <c r="BZ58" s="210"/>
      <c r="CA58" s="210"/>
      <c r="CB58" s="210"/>
      <c r="CC58" s="210"/>
      <c r="CD58" s="210"/>
      <c r="CE58" s="210"/>
      <c r="CF58" s="210"/>
      <c r="CG58" s="210"/>
      <c r="CH58" s="210"/>
      <c r="CI58" s="210"/>
      <c r="CJ58" s="210"/>
      <c r="CK58" s="210"/>
      <c r="CL58" s="210"/>
      <c r="CM58" s="210"/>
      <c r="CN58" s="210"/>
      <c r="CO58" s="210"/>
      <c r="CP58" s="210"/>
      <c r="CQ58" s="210"/>
      <c r="CR58" s="210"/>
      <c r="CS58" s="210"/>
      <c r="CT58" s="210"/>
      <c r="CU58" s="210"/>
      <c r="CV58" s="210"/>
      <c r="CW58" s="210"/>
      <c r="CX58" s="210"/>
      <c r="CY58" s="210"/>
      <c r="CZ58" s="210"/>
      <c r="DA58" s="210"/>
      <c r="DB58" s="210"/>
      <c r="DC58" s="210"/>
      <c r="DD58" s="210"/>
      <c r="DE58" s="210"/>
      <c r="DF58" s="210"/>
      <c r="DG58" s="210"/>
      <c r="DH58" s="210"/>
      <c r="DI58" s="210"/>
      <c r="DJ58" s="210"/>
      <c r="DK58" s="210"/>
      <c r="DL58" s="210"/>
      <c r="DM58" s="210"/>
      <c r="DN58" s="210"/>
      <c r="DO58" s="210"/>
      <c r="DP58" s="210"/>
      <c r="DQ58" s="210"/>
      <c r="DR58" s="210"/>
      <c r="DS58" s="210"/>
      <c r="DT58" s="210"/>
      <c r="DU58" s="210"/>
      <c r="DV58" s="210"/>
      <c r="DW58" s="210"/>
      <c r="DX58" s="210"/>
      <c r="DY58" s="210"/>
      <c r="DZ58" s="210"/>
      <c r="EA58" s="210"/>
      <c r="EB58" s="210"/>
      <c r="EC58" s="210"/>
      <c r="ED58" s="210"/>
      <c r="EE58" s="210"/>
      <c r="EF58" s="210"/>
      <c r="EG58" s="210"/>
      <c r="EH58" s="210"/>
      <c r="EI58" s="210"/>
      <c r="EJ58" s="210"/>
      <c r="EK58" s="210"/>
      <c r="EL58" s="210"/>
      <c r="EM58" s="210"/>
      <c r="EN58" s="210"/>
      <c r="EO58" s="210"/>
      <c r="EP58" s="210"/>
      <c r="EQ58" s="210"/>
      <c r="ER58" s="210"/>
      <c r="ES58" s="210"/>
      <c r="ET58" s="210"/>
      <c r="EU58" s="210"/>
      <c r="EV58" s="210"/>
      <c r="EW58" s="210"/>
      <c r="EX58" s="210"/>
      <c r="EY58" s="210"/>
      <c r="EZ58" s="210"/>
      <c r="FA58" s="210"/>
      <c r="FB58" s="210"/>
      <c r="FC58" s="210"/>
      <c r="FD58" s="210"/>
      <c r="FE58" s="210"/>
      <c r="FF58" s="210"/>
      <c r="FG58" s="210"/>
      <c r="FH58" s="210"/>
      <c r="FI58" s="210"/>
      <c r="FJ58" s="210"/>
      <c r="FK58" s="210"/>
      <c r="FL58" s="210"/>
      <c r="FM58" s="210"/>
      <c r="FN58" s="210"/>
      <c r="FO58" s="210"/>
      <c r="FP58" s="210"/>
      <c r="FQ58" s="210"/>
      <c r="FR58" s="210"/>
      <c r="FS58" s="210"/>
      <c r="FT58" s="210"/>
      <c r="FU58" s="210"/>
      <c r="FV58" s="210"/>
      <c r="FW58" s="210"/>
      <c r="FX58" s="210"/>
      <c r="FY58" s="210"/>
      <c r="FZ58" s="210"/>
      <c r="GA58" s="210"/>
      <c r="GB58" s="210"/>
      <c r="GC58" s="210"/>
      <c r="GD58" s="210"/>
      <c r="GE58" s="210"/>
      <c r="GF58" s="210"/>
      <c r="GG58" s="210"/>
      <c r="GH58" s="210"/>
      <c r="GI58" s="210"/>
      <c r="GJ58" s="210"/>
      <c r="GK58" s="210"/>
      <c r="GL58" s="210"/>
      <c r="GM58" s="210"/>
      <c r="GN58" s="210"/>
      <c r="GO58" s="210"/>
      <c r="GP58" s="210"/>
      <c r="GQ58" s="210"/>
      <c r="GR58" s="210"/>
      <c r="GS58" s="210"/>
      <c r="GT58" s="210"/>
      <c r="GU58" s="210"/>
      <c r="GV58" s="210"/>
      <c r="GW58" s="210"/>
      <c r="GX58" s="210"/>
      <c r="GY58" s="210"/>
      <c r="GZ58" s="210"/>
      <c r="HA58" s="210"/>
      <c r="HB58" s="210"/>
      <c r="HC58" s="210"/>
      <c r="HD58" s="210"/>
      <c r="HE58" s="210"/>
      <c r="HF58" s="210"/>
      <c r="HG58" s="210"/>
      <c r="HH58" s="210"/>
      <c r="HI58" s="210"/>
      <c r="HJ58" s="210"/>
      <c r="HK58" s="210"/>
      <c r="HL58" s="210"/>
      <c r="HM58" s="210"/>
      <c r="HN58" s="210"/>
      <c r="HO58" s="210"/>
      <c r="HP58" s="210"/>
    </row>
    <row r="59" spans="1:224" x14ac:dyDescent="0.3">
      <c r="A59" s="210"/>
      <c r="B59" s="210"/>
      <c r="C59" s="246" t="s">
        <v>1298</v>
      </c>
      <c r="D59" s="210"/>
      <c r="E59" s="210"/>
      <c r="F59" s="210"/>
      <c r="G59" s="210"/>
      <c r="H59" s="210"/>
      <c r="I59" s="210"/>
      <c r="J59" s="210"/>
      <c r="K59" s="210"/>
      <c r="L59" s="210"/>
      <c r="M59" s="210"/>
      <c r="N59" s="210"/>
      <c r="O59" s="210"/>
      <c r="P59" s="210"/>
      <c r="Q59" s="210"/>
      <c r="R59" s="210"/>
      <c r="S59" s="210"/>
      <c r="T59" s="210"/>
      <c r="U59" s="210"/>
      <c r="V59" s="210"/>
      <c r="W59" s="210"/>
      <c r="X59" s="210"/>
      <c r="Y59" s="210"/>
      <c r="Z59" s="210"/>
      <c r="AA59" s="210"/>
      <c r="AB59" s="210"/>
      <c r="AC59" s="210"/>
      <c r="AD59" s="210"/>
      <c r="AE59" s="210"/>
      <c r="AF59" s="210"/>
      <c r="AG59" s="210"/>
      <c r="AH59" s="210"/>
      <c r="AI59" s="210"/>
      <c r="AJ59" s="210"/>
      <c r="AK59" s="210"/>
      <c r="AL59" s="210"/>
      <c r="AM59" s="210"/>
      <c r="AN59" s="210"/>
      <c r="AO59" s="210"/>
      <c r="AP59" s="210"/>
      <c r="AQ59" s="210"/>
      <c r="AR59" s="210"/>
      <c r="AS59" s="210"/>
      <c r="AT59" s="210"/>
      <c r="AU59" s="210"/>
      <c r="AV59" s="210"/>
      <c r="AW59" s="210"/>
      <c r="AX59" s="210"/>
      <c r="AY59" s="210"/>
      <c r="AZ59" s="210"/>
      <c r="BA59" s="210"/>
      <c r="BB59" s="210"/>
      <c r="BC59" s="210"/>
      <c r="BD59" s="210"/>
      <c r="BE59" s="210"/>
      <c r="BF59" s="210"/>
      <c r="BG59" s="210"/>
      <c r="BH59" s="210"/>
      <c r="BI59" s="210"/>
      <c r="BJ59" s="210"/>
      <c r="BK59" s="210"/>
      <c r="BL59" s="210"/>
      <c r="BM59" s="210"/>
      <c r="BN59" s="210"/>
      <c r="BO59" s="210"/>
      <c r="BP59" s="210"/>
      <c r="BQ59" s="210"/>
      <c r="BR59" s="210"/>
      <c r="BS59" s="210"/>
      <c r="BT59" s="210"/>
      <c r="BU59" s="210"/>
      <c r="BV59" s="210"/>
      <c r="BW59" s="210"/>
      <c r="BX59" s="210"/>
      <c r="BY59" s="210"/>
      <c r="BZ59" s="210"/>
      <c r="CA59" s="210"/>
      <c r="CB59" s="210"/>
      <c r="CC59" s="210"/>
      <c r="CD59" s="210"/>
      <c r="CE59" s="210"/>
      <c r="CF59" s="210"/>
      <c r="CG59" s="210"/>
      <c r="CH59" s="210"/>
      <c r="CI59" s="210"/>
      <c r="CJ59" s="210"/>
      <c r="CK59" s="210"/>
      <c r="CL59" s="210"/>
      <c r="CM59" s="210"/>
      <c r="CN59" s="210"/>
      <c r="CO59" s="210"/>
      <c r="CP59" s="210"/>
      <c r="CQ59" s="210"/>
      <c r="CR59" s="210"/>
      <c r="CS59" s="210"/>
      <c r="CT59" s="210"/>
      <c r="CU59" s="210"/>
      <c r="CV59" s="210"/>
      <c r="CW59" s="210"/>
      <c r="CX59" s="210"/>
      <c r="CY59" s="210"/>
      <c r="CZ59" s="210"/>
      <c r="DA59" s="210"/>
      <c r="DB59" s="210"/>
      <c r="DC59" s="210"/>
      <c r="DD59" s="210"/>
      <c r="DE59" s="210"/>
      <c r="DF59" s="210"/>
      <c r="DG59" s="210"/>
      <c r="DH59" s="210"/>
      <c r="DI59" s="210"/>
      <c r="DJ59" s="210"/>
      <c r="DK59" s="210"/>
      <c r="DL59" s="210"/>
      <c r="DM59" s="210"/>
      <c r="DN59" s="210"/>
      <c r="DO59" s="210"/>
      <c r="DP59" s="210"/>
      <c r="DQ59" s="210"/>
      <c r="DR59" s="210"/>
      <c r="DS59" s="210"/>
      <c r="DT59" s="210"/>
      <c r="DU59" s="210"/>
      <c r="DV59" s="210"/>
      <c r="DW59" s="210"/>
      <c r="DX59" s="210"/>
      <c r="DY59" s="210"/>
      <c r="DZ59" s="210"/>
      <c r="EA59" s="210"/>
      <c r="EB59" s="210"/>
      <c r="EC59" s="210"/>
      <c r="ED59" s="210"/>
      <c r="EE59" s="210"/>
      <c r="EF59" s="210"/>
      <c r="EG59" s="210"/>
      <c r="EH59" s="210"/>
      <c r="EI59" s="210"/>
      <c r="EJ59" s="210"/>
      <c r="EK59" s="210"/>
      <c r="EL59" s="210"/>
      <c r="EM59" s="210"/>
      <c r="EN59" s="210"/>
      <c r="EO59" s="210"/>
      <c r="EP59" s="210"/>
      <c r="EQ59" s="210"/>
      <c r="ER59" s="210"/>
      <c r="ES59" s="210"/>
      <c r="ET59" s="210"/>
      <c r="EU59" s="210"/>
      <c r="EV59" s="210"/>
      <c r="EW59" s="210"/>
      <c r="EX59" s="210"/>
      <c r="EY59" s="210"/>
      <c r="EZ59" s="210"/>
      <c r="FA59" s="210"/>
      <c r="FB59" s="210"/>
      <c r="FC59" s="210"/>
      <c r="FD59" s="210"/>
      <c r="FE59" s="210"/>
      <c r="FF59" s="210"/>
      <c r="FG59" s="210"/>
      <c r="FH59" s="210"/>
      <c r="FI59" s="210"/>
      <c r="FJ59" s="210"/>
      <c r="FK59" s="210"/>
      <c r="FL59" s="210"/>
      <c r="FM59" s="210"/>
      <c r="FN59" s="210"/>
      <c r="FO59" s="210"/>
      <c r="FP59" s="210"/>
      <c r="FQ59" s="210"/>
      <c r="FR59" s="210"/>
      <c r="FS59" s="210"/>
      <c r="FT59" s="210"/>
      <c r="FU59" s="210"/>
      <c r="FV59" s="210"/>
      <c r="FW59" s="210"/>
      <c r="FX59" s="210"/>
      <c r="FY59" s="210"/>
      <c r="FZ59" s="210"/>
      <c r="GA59" s="210"/>
      <c r="GB59" s="210"/>
      <c r="GC59" s="210"/>
      <c r="GD59" s="210"/>
      <c r="GE59" s="210"/>
      <c r="GF59" s="210"/>
      <c r="GG59" s="210"/>
      <c r="GH59" s="210"/>
      <c r="GI59" s="210"/>
      <c r="GJ59" s="210"/>
      <c r="GK59" s="210"/>
      <c r="GL59" s="210"/>
      <c r="GM59" s="210"/>
      <c r="GN59" s="210"/>
      <c r="GO59" s="210"/>
      <c r="GP59" s="210"/>
      <c r="GQ59" s="210"/>
      <c r="GR59" s="210"/>
      <c r="GS59" s="210"/>
      <c r="GT59" s="210"/>
      <c r="GU59" s="210"/>
      <c r="GV59" s="210"/>
      <c r="GW59" s="210"/>
      <c r="GX59" s="210"/>
      <c r="GY59" s="210"/>
      <c r="GZ59" s="210"/>
      <c r="HA59" s="210"/>
      <c r="HB59" s="210"/>
      <c r="HC59" s="210"/>
      <c r="HD59" s="210"/>
      <c r="HE59" s="210"/>
      <c r="HF59" s="210"/>
      <c r="HG59" s="210"/>
      <c r="HH59" s="210"/>
      <c r="HI59" s="210"/>
      <c r="HJ59" s="210"/>
      <c r="HK59" s="210"/>
      <c r="HL59" s="210"/>
      <c r="HM59" s="210"/>
      <c r="HN59" s="210"/>
      <c r="HO59" s="210"/>
      <c r="HP59" s="210"/>
    </row>
    <row r="60" spans="1:224" x14ac:dyDescent="0.3">
      <c r="A60" s="210"/>
      <c r="B60" s="210"/>
      <c r="C60" s="210"/>
      <c r="D60" s="210" t="s">
        <v>1299</v>
      </c>
      <c r="E60" s="210"/>
      <c r="F60" s="210"/>
      <c r="G60" s="210"/>
      <c r="H60" s="210"/>
      <c r="I60" s="210"/>
      <c r="J60" s="210"/>
      <c r="K60" s="210"/>
      <c r="L60" s="210"/>
      <c r="M60" s="210"/>
      <c r="N60" s="210"/>
      <c r="O60" s="210"/>
      <c r="P60" s="210"/>
      <c r="Q60" s="210"/>
      <c r="R60" s="210"/>
      <c r="S60" s="210"/>
      <c r="T60" s="210"/>
      <c r="U60" s="210"/>
      <c r="V60" s="210"/>
      <c r="W60" s="210"/>
      <c r="X60" s="210"/>
      <c r="Y60" s="210"/>
      <c r="Z60" s="210"/>
      <c r="AA60" s="210"/>
      <c r="AB60" s="210"/>
      <c r="AC60" s="210"/>
      <c r="AD60" s="210"/>
      <c r="AE60" s="210"/>
      <c r="AF60" s="210"/>
      <c r="AG60" s="210"/>
      <c r="AH60" s="210"/>
      <c r="AI60" s="210"/>
      <c r="AJ60" s="210"/>
      <c r="AK60" s="210"/>
      <c r="AL60" s="210"/>
      <c r="AM60" s="210"/>
      <c r="AN60" s="210"/>
      <c r="AO60" s="210"/>
      <c r="AP60" s="210"/>
      <c r="AQ60" s="210"/>
      <c r="AR60" s="210"/>
      <c r="AS60" s="210"/>
      <c r="AT60" s="210"/>
      <c r="AU60" s="210"/>
      <c r="AV60" s="210"/>
      <c r="AW60" s="210"/>
      <c r="AX60" s="210"/>
      <c r="AY60" s="210"/>
      <c r="AZ60" s="210"/>
      <c r="BA60" s="210"/>
      <c r="BB60" s="210"/>
      <c r="BC60" s="210"/>
      <c r="BD60" s="210"/>
      <c r="BE60" s="210"/>
      <c r="BF60" s="210"/>
      <c r="BG60" s="210"/>
      <c r="BH60" s="210"/>
      <c r="BI60" s="210"/>
      <c r="BJ60" s="210"/>
      <c r="BK60" s="210"/>
      <c r="BL60" s="210"/>
      <c r="BM60" s="210"/>
      <c r="BN60" s="210"/>
      <c r="BO60" s="210"/>
      <c r="BP60" s="210"/>
      <c r="BQ60" s="210"/>
      <c r="BR60" s="210"/>
      <c r="BS60" s="210"/>
      <c r="BT60" s="210"/>
      <c r="BU60" s="210"/>
      <c r="BV60" s="210"/>
      <c r="BW60" s="210"/>
      <c r="BX60" s="210"/>
      <c r="BY60" s="210"/>
      <c r="BZ60" s="210"/>
      <c r="CA60" s="210"/>
      <c r="CB60" s="210"/>
      <c r="CC60" s="210"/>
      <c r="CD60" s="210"/>
      <c r="CE60" s="210"/>
      <c r="CF60" s="210"/>
      <c r="CG60" s="210"/>
      <c r="CH60" s="210"/>
      <c r="CI60" s="210"/>
      <c r="CJ60" s="210"/>
      <c r="CK60" s="210"/>
      <c r="CL60" s="210"/>
      <c r="CM60" s="210"/>
      <c r="CN60" s="210"/>
      <c r="CO60" s="210"/>
      <c r="CP60" s="210"/>
      <c r="CQ60" s="210"/>
      <c r="CR60" s="210"/>
      <c r="CS60" s="210"/>
      <c r="CT60" s="210"/>
      <c r="CU60" s="210"/>
      <c r="CV60" s="210"/>
      <c r="CW60" s="210"/>
      <c r="CX60" s="210"/>
      <c r="CY60" s="210"/>
      <c r="CZ60" s="210"/>
      <c r="DA60" s="210"/>
      <c r="DB60" s="210"/>
      <c r="DC60" s="210"/>
      <c r="DD60" s="210"/>
      <c r="DE60" s="210"/>
      <c r="DF60" s="210"/>
      <c r="DG60" s="210"/>
      <c r="DH60" s="210"/>
      <c r="DI60" s="210"/>
      <c r="DJ60" s="210"/>
      <c r="DK60" s="210"/>
      <c r="DL60" s="210"/>
      <c r="DM60" s="210"/>
      <c r="DN60" s="210"/>
      <c r="DO60" s="210"/>
      <c r="DP60" s="210"/>
      <c r="DQ60" s="210"/>
      <c r="DR60" s="210"/>
      <c r="DS60" s="210"/>
      <c r="DT60" s="210"/>
      <c r="DU60" s="210"/>
      <c r="DV60" s="210"/>
      <c r="DW60" s="210"/>
      <c r="DX60" s="210"/>
      <c r="DY60" s="210"/>
      <c r="DZ60" s="210"/>
      <c r="EA60" s="210"/>
      <c r="EB60" s="210"/>
      <c r="EC60" s="210"/>
      <c r="ED60" s="210"/>
      <c r="EE60" s="210"/>
      <c r="EF60" s="210"/>
      <c r="EG60" s="210"/>
      <c r="EH60" s="210"/>
      <c r="EI60" s="210"/>
      <c r="EJ60" s="210"/>
      <c r="EK60" s="210"/>
      <c r="EL60" s="210"/>
      <c r="EM60" s="210"/>
      <c r="EN60" s="210"/>
      <c r="EO60" s="210"/>
      <c r="EP60" s="210"/>
      <c r="EQ60" s="210"/>
      <c r="ER60" s="210"/>
      <c r="ES60" s="210"/>
      <c r="ET60" s="210"/>
      <c r="EU60" s="210"/>
      <c r="EV60" s="210"/>
      <c r="EW60" s="210"/>
      <c r="EX60" s="210"/>
      <c r="EY60" s="210"/>
      <c r="EZ60" s="210"/>
      <c r="FA60" s="210"/>
      <c r="FB60" s="210"/>
      <c r="FC60" s="210"/>
      <c r="FD60" s="210"/>
      <c r="FE60" s="210"/>
      <c r="FF60" s="210"/>
      <c r="FG60" s="210"/>
      <c r="FH60" s="210"/>
      <c r="FI60" s="210"/>
      <c r="FJ60" s="210"/>
      <c r="FK60" s="210"/>
      <c r="FL60" s="210"/>
      <c r="FM60" s="210"/>
      <c r="FN60" s="210"/>
      <c r="FO60" s="210"/>
      <c r="FP60" s="210"/>
      <c r="FQ60" s="210"/>
      <c r="FR60" s="210"/>
      <c r="FS60" s="210"/>
      <c r="FT60" s="210"/>
      <c r="FU60" s="210"/>
      <c r="FV60" s="210"/>
      <c r="FW60" s="210"/>
      <c r="FX60" s="210"/>
      <c r="FY60" s="210"/>
      <c r="FZ60" s="210"/>
      <c r="GA60" s="210"/>
      <c r="GB60" s="210"/>
      <c r="GC60" s="210"/>
      <c r="GD60" s="210"/>
      <c r="GE60" s="210"/>
      <c r="GF60" s="210"/>
      <c r="GG60" s="210"/>
      <c r="GH60" s="210"/>
      <c r="GI60" s="210"/>
      <c r="GJ60" s="210"/>
      <c r="GK60" s="210"/>
      <c r="GL60" s="210"/>
      <c r="GM60" s="210"/>
      <c r="GN60" s="210"/>
      <c r="GO60" s="210"/>
      <c r="GP60" s="210"/>
      <c r="GQ60" s="210"/>
      <c r="GR60" s="210"/>
      <c r="GS60" s="210"/>
      <c r="GT60" s="210"/>
      <c r="GU60" s="210"/>
      <c r="GV60" s="210"/>
      <c r="GW60" s="210"/>
      <c r="GX60" s="210"/>
      <c r="GY60" s="210"/>
      <c r="GZ60" s="210"/>
      <c r="HA60" s="210"/>
      <c r="HB60" s="210"/>
      <c r="HC60" s="210"/>
      <c r="HD60" s="210"/>
      <c r="HE60" s="210"/>
      <c r="HF60" s="210"/>
      <c r="HG60" s="210"/>
      <c r="HH60" s="210"/>
      <c r="HI60" s="210"/>
      <c r="HJ60" s="210"/>
      <c r="HK60" s="210"/>
      <c r="HL60" s="210"/>
      <c r="HM60" s="210"/>
      <c r="HN60" s="210"/>
      <c r="HO60" s="210"/>
      <c r="HP60" s="210"/>
    </row>
    <row r="61" spans="1:224" x14ac:dyDescent="0.3">
      <c r="A61" s="210"/>
      <c r="B61" s="210"/>
      <c r="C61" s="210"/>
      <c r="D61" s="210"/>
      <c r="E61" s="210"/>
      <c r="F61" s="210"/>
      <c r="G61" s="210"/>
      <c r="H61" s="210"/>
      <c r="I61" s="210"/>
      <c r="J61" s="210"/>
      <c r="K61" s="210"/>
      <c r="L61" s="210"/>
      <c r="M61" s="210"/>
      <c r="N61" s="210"/>
      <c r="O61" s="210"/>
      <c r="P61" s="210"/>
      <c r="Q61" s="210"/>
      <c r="R61" s="210"/>
      <c r="S61" s="210"/>
      <c r="T61" s="210"/>
      <c r="U61" s="210"/>
      <c r="V61" s="210"/>
      <c r="W61" s="210"/>
      <c r="X61" s="210"/>
      <c r="Y61" s="210"/>
      <c r="Z61" s="210"/>
      <c r="AA61" s="210"/>
      <c r="AB61" s="210"/>
      <c r="AC61" s="210"/>
      <c r="AD61" s="210"/>
      <c r="AE61" s="210"/>
      <c r="AF61" s="210"/>
      <c r="AG61" s="210"/>
      <c r="AH61" s="210"/>
      <c r="AI61" s="210"/>
      <c r="AJ61" s="210"/>
      <c r="AK61" s="210"/>
      <c r="AL61" s="210"/>
      <c r="AM61" s="210"/>
      <c r="AN61" s="210"/>
      <c r="AO61" s="210"/>
      <c r="AP61" s="210"/>
      <c r="AQ61" s="210"/>
      <c r="AR61" s="210"/>
      <c r="AS61" s="210"/>
      <c r="AT61" s="210"/>
      <c r="AU61" s="210"/>
      <c r="AV61" s="210"/>
      <c r="AW61" s="210"/>
      <c r="AX61" s="210"/>
      <c r="AY61" s="210"/>
      <c r="AZ61" s="210"/>
      <c r="BA61" s="210"/>
      <c r="BB61" s="210"/>
      <c r="BC61" s="210"/>
      <c r="BD61" s="210"/>
      <c r="BE61" s="210"/>
      <c r="BF61" s="210"/>
      <c r="BG61" s="210"/>
      <c r="BH61" s="210"/>
      <c r="BI61" s="210"/>
      <c r="BJ61" s="210"/>
      <c r="BK61" s="210"/>
      <c r="BL61" s="210"/>
      <c r="BM61" s="210"/>
      <c r="BN61" s="210"/>
      <c r="BO61" s="210"/>
      <c r="BP61" s="210"/>
      <c r="BQ61" s="210"/>
      <c r="BR61" s="210"/>
      <c r="BS61" s="210"/>
      <c r="BT61" s="210"/>
      <c r="BU61" s="210"/>
      <c r="BV61" s="210"/>
      <c r="BW61" s="210"/>
      <c r="BX61" s="210"/>
      <c r="BY61" s="210"/>
      <c r="BZ61" s="210"/>
      <c r="CA61" s="210"/>
      <c r="CB61" s="210"/>
      <c r="CC61" s="210"/>
      <c r="CD61" s="210"/>
      <c r="CE61" s="210"/>
      <c r="CF61" s="210"/>
      <c r="CG61" s="210"/>
      <c r="CH61" s="210"/>
      <c r="CI61" s="210"/>
      <c r="CJ61" s="210"/>
      <c r="CK61" s="210"/>
      <c r="CL61" s="210"/>
      <c r="CM61" s="210"/>
      <c r="CN61" s="210"/>
      <c r="CO61" s="210"/>
      <c r="CP61" s="210"/>
      <c r="CQ61" s="210"/>
      <c r="CR61" s="210"/>
      <c r="CS61" s="210"/>
      <c r="CT61" s="210"/>
      <c r="CU61" s="210"/>
      <c r="CV61" s="210"/>
      <c r="CW61" s="210"/>
      <c r="CX61" s="210"/>
      <c r="CY61" s="210"/>
      <c r="CZ61" s="210"/>
      <c r="DA61" s="210"/>
      <c r="DB61" s="210"/>
      <c r="DC61" s="210"/>
      <c r="DD61" s="210"/>
      <c r="DE61" s="210"/>
      <c r="DF61" s="210"/>
      <c r="DG61" s="210"/>
      <c r="DH61" s="210"/>
      <c r="DI61" s="210"/>
      <c r="DJ61" s="210"/>
      <c r="DK61" s="210"/>
      <c r="DL61" s="210"/>
      <c r="DM61" s="210"/>
      <c r="DN61" s="210"/>
      <c r="DO61" s="210"/>
      <c r="DP61" s="210"/>
      <c r="DQ61" s="210"/>
      <c r="DR61" s="210"/>
      <c r="DS61" s="210"/>
      <c r="DT61" s="210"/>
      <c r="DU61" s="210"/>
      <c r="DV61" s="210"/>
      <c r="DW61" s="210"/>
      <c r="DX61" s="210"/>
      <c r="DY61" s="210"/>
      <c r="DZ61" s="210"/>
      <c r="EA61" s="210"/>
      <c r="EB61" s="210"/>
      <c r="EC61" s="210"/>
      <c r="ED61" s="210"/>
      <c r="EE61" s="210"/>
      <c r="EF61" s="210"/>
      <c r="EG61" s="210"/>
      <c r="EH61" s="210"/>
      <c r="EI61" s="210"/>
      <c r="EJ61" s="210"/>
      <c r="EK61" s="210"/>
      <c r="EL61" s="210"/>
      <c r="EM61" s="210"/>
      <c r="EN61" s="210"/>
      <c r="EO61" s="210"/>
      <c r="EP61" s="210"/>
      <c r="EQ61" s="210"/>
      <c r="ER61" s="210"/>
      <c r="ES61" s="210"/>
      <c r="ET61" s="210"/>
      <c r="EU61" s="210"/>
      <c r="EV61" s="210"/>
      <c r="EW61" s="210"/>
      <c r="EX61" s="210"/>
      <c r="EY61" s="210"/>
      <c r="EZ61" s="210"/>
      <c r="FA61" s="210"/>
      <c r="FB61" s="210"/>
      <c r="FC61" s="210"/>
      <c r="FD61" s="210"/>
      <c r="FE61" s="210"/>
      <c r="FF61" s="210"/>
      <c r="FG61" s="210"/>
      <c r="FH61" s="210"/>
      <c r="FI61" s="210"/>
      <c r="FJ61" s="210"/>
      <c r="FK61" s="210"/>
      <c r="FL61" s="210"/>
      <c r="FM61" s="210"/>
      <c r="FN61" s="210"/>
      <c r="FO61" s="210"/>
      <c r="FP61" s="210"/>
      <c r="FQ61" s="210"/>
      <c r="FR61" s="210"/>
      <c r="FS61" s="210"/>
      <c r="FT61" s="210"/>
      <c r="FU61" s="210"/>
      <c r="FV61" s="210"/>
      <c r="FW61" s="210"/>
      <c r="FX61" s="210"/>
      <c r="FY61" s="210"/>
      <c r="FZ61" s="210"/>
      <c r="GA61" s="210"/>
      <c r="GB61" s="210"/>
      <c r="GC61" s="210"/>
      <c r="GD61" s="210"/>
      <c r="GE61" s="210"/>
      <c r="GF61" s="210"/>
      <c r="GG61" s="210"/>
      <c r="GH61" s="210"/>
      <c r="GI61" s="210"/>
      <c r="GJ61" s="210"/>
      <c r="GK61" s="210"/>
      <c r="GL61" s="210"/>
      <c r="GM61" s="210"/>
      <c r="GN61" s="210"/>
      <c r="GO61" s="210"/>
      <c r="GP61" s="210"/>
      <c r="GQ61" s="210"/>
      <c r="GR61" s="210"/>
      <c r="GS61" s="210"/>
      <c r="GT61" s="210"/>
      <c r="GU61" s="210"/>
      <c r="GV61" s="210"/>
      <c r="GW61" s="210"/>
      <c r="GX61" s="210"/>
      <c r="GY61" s="210"/>
      <c r="GZ61" s="210"/>
      <c r="HA61" s="210"/>
      <c r="HB61" s="210"/>
      <c r="HC61" s="210"/>
      <c r="HD61" s="210"/>
      <c r="HE61" s="210"/>
      <c r="HF61" s="210"/>
      <c r="HG61" s="210"/>
      <c r="HH61" s="210"/>
      <c r="HI61" s="210"/>
      <c r="HJ61" s="210"/>
      <c r="HK61" s="210"/>
      <c r="HL61" s="210"/>
      <c r="HM61" s="210"/>
      <c r="HN61" s="210"/>
      <c r="HO61" s="210"/>
      <c r="HP61" s="210"/>
    </row>
    <row r="62" spans="1:224" x14ac:dyDescent="0.3">
      <c r="A62" s="210"/>
      <c r="B62" s="210"/>
      <c r="C62" s="246" t="s">
        <v>709</v>
      </c>
      <c r="D62" s="210"/>
      <c r="E62" s="210"/>
      <c r="F62" s="210"/>
      <c r="G62" s="210"/>
      <c r="H62" s="210"/>
      <c r="I62" s="210"/>
      <c r="J62" s="210"/>
      <c r="K62" s="210"/>
      <c r="L62" s="210"/>
      <c r="M62" s="210"/>
      <c r="N62" s="210"/>
      <c r="O62" s="210"/>
      <c r="P62" s="210"/>
      <c r="Q62" s="210"/>
      <c r="R62" s="210"/>
      <c r="S62" s="210"/>
      <c r="T62" s="210"/>
      <c r="U62" s="210"/>
      <c r="V62" s="210"/>
      <c r="W62" s="210"/>
      <c r="X62" s="210"/>
      <c r="Y62" s="210"/>
      <c r="Z62" s="210"/>
      <c r="AA62" s="210"/>
      <c r="AB62" s="210"/>
      <c r="AC62" s="210"/>
      <c r="AD62" s="210"/>
      <c r="AE62" s="210"/>
      <c r="AF62" s="210"/>
      <c r="AG62" s="210"/>
      <c r="AH62" s="210"/>
      <c r="AI62" s="210"/>
      <c r="AJ62" s="210"/>
      <c r="AK62" s="210"/>
      <c r="AL62" s="210"/>
      <c r="AM62" s="210"/>
      <c r="AN62" s="210"/>
      <c r="AO62" s="210"/>
      <c r="AP62" s="210"/>
      <c r="AQ62" s="210"/>
      <c r="AR62" s="210"/>
      <c r="AS62" s="210"/>
      <c r="AT62" s="210"/>
      <c r="AU62" s="210"/>
      <c r="AV62" s="210"/>
      <c r="AW62" s="210"/>
      <c r="AX62" s="210"/>
      <c r="AY62" s="210"/>
      <c r="AZ62" s="210"/>
      <c r="BA62" s="210"/>
      <c r="BB62" s="210"/>
      <c r="BC62" s="210"/>
      <c r="BD62" s="210"/>
      <c r="BE62" s="210"/>
      <c r="BF62" s="210"/>
      <c r="BG62" s="210"/>
      <c r="BH62" s="210"/>
      <c r="BI62" s="210"/>
      <c r="BJ62" s="210"/>
      <c r="BK62" s="210"/>
      <c r="BL62" s="210"/>
      <c r="BM62" s="210"/>
      <c r="BN62" s="210"/>
      <c r="BO62" s="210"/>
      <c r="BP62" s="210"/>
      <c r="BQ62" s="210"/>
      <c r="BR62" s="210"/>
      <c r="BS62" s="210"/>
      <c r="BT62" s="210"/>
      <c r="BU62" s="210"/>
      <c r="BV62" s="210"/>
      <c r="BW62" s="210"/>
      <c r="BX62" s="210"/>
      <c r="BY62" s="210"/>
      <c r="BZ62" s="210"/>
      <c r="CA62" s="210"/>
      <c r="CB62" s="210"/>
      <c r="CC62" s="210"/>
      <c r="CD62" s="210"/>
      <c r="CE62" s="210"/>
      <c r="CF62" s="210"/>
      <c r="CG62" s="210"/>
      <c r="CH62" s="210"/>
      <c r="CI62" s="210"/>
      <c r="CJ62" s="210"/>
      <c r="CK62" s="210"/>
      <c r="CL62" s="210"/>
      <c r="CM62" s="210"/>
      <c r="CN62" s="210"/>
      <c r="CO62" s="210"/>
      <c r="CP62" s="210"/>
      <c r="CQ62" s="210"/>
      <c r="CR62" s="210"/>
      <c r="CS62" s="210"/>
      <c r="CT62" s="210"/>
      <c r="CU62" s="210"/>
      <c r="CV62" s="210"/>
      <c r="CW62" s="210"/>
      <c r="CX62" s="210"/>
      <c r="CY62" s="210"/>
      <c r="CZ62" s="210"/>
      <c r="DA62" s="210"/>
      <c r="DB62" s="210"/>
      <c r="DC62" s="210"/>
      <c r="DD62" s="210"/>
      <c r="DE62" s="210"/>
      <c r="DF62" s="210"/>
      <c r="DG62" s="210"/>
      <c r="DH62" s="210"/>
      <c r="DI62" s="210"/>
      <c r="DJ62" s="210"/>
      <c r="DK62" s="210"/>
      <c r="DL62" s="210"/>
      <c r="DM62" s="210"/>
      <c r="DN62" s="210"/>
      <c r="DO62" s="210"/>
      <c r="DP62" s="210"/>
      <c r="DQ62" s="210"/>
      <c r="DR62" s="210"/>
      <c r="DS62" s="210"/>
      <c r="DT62" s="210"/>
      <c r="DU62" s="210"/>
      <c r="DV62" s="210"/>
      <c r="DW62" s="210"/>
      <c r="DX62" s="210"/>
      <c r="DY62" s="210"/>
      <c r="DZ62" s="210"/>
      <c r="EA62" s="210"/>
      <c r="EB62" s="210"/>
      <c r="EC62" s="210"/>
      <c r="ED62" s="210"/>
      <c r="EE62" s="210"/>
      <c r="EF62" s="210"/>
      <c r="EG62" s="210"/>
      <c r="EH62" s="210"/>
      <c r="EI62" s="210"/>
      <c r="EJ62" s="210"/>
      <c r="EK62" s="210"/>
      <c r="EL62" s="210"/>
      <c r="EM62" s="210"/>
      <c r="EN62" s="210"/>
      <c r="EO62" s="210"/>
      <c r="EP62" s="210"/>
      <c r="EQ62" s="210"/>
      <c r="ER62" s="210"/>
      <c r="ES62" s="210"/>
      <c r="ET62" s="210"/>
      <c r="EU62" s="210"/>
      <c r="EV62" s="210"/>
      <c r="EW62" s="210"/>
      <c r="EX62" s="210"/>
      <c r="EY62" s="210"/>
      <c r="EZ62" s="210"/>
      <c r="FA62" s="210"/>
      <c r="FB62" s="210"/>
      <c r="FC62" s="210"/>
      <c r="FD62" s="210"/>
      <c r="FE62" s="210"/>
      <c r="FF62" s="210"/>
      <c r="FG62" s="210"/>
      <c r="FH62" s="210"/>
      <c r="FI62" s="210"/>
      <c r="FJ62" s="210"/>
      <c r="FK62" s="210"/>
      <c r="FL62" s="210"/>
      <c r="FM62" s="210"/>
      <c r="FN62" s="210"/>
      <c r="FO62" s="210"/>
      <c r="FP62" s="210"/>
      <c r="FQ62" s="210"/>
      <c r="FR62" s="210"/>
      <c r="FS62" s="210"/>
      <c r="FT62" s="210"/>
      <c r="FU62" s="210"/>
      <c r="FV62" s="210"/>
      <c r="FW62" s="210"/>
      <c r="FX62" s="210"/>
      <c r="FY62" s="210"/>
      <c r="FZ62" s="210"/>
      <c r="GA62" s="210"/>
      <c r="GB62" s="210"/>
      <c r="GC62" s="210"/>
      <c r="GD62" s="210"/>
      <c r="GE62" s="210"/>
      <c r="GF62" s="210"/>
      <c r="GG62" s="210"/>
      <c r="GH62" s="210"/>
      <c r="GI62" s="210"/>
      <c r="GJ62" s="210"/>
      <c r="GK62" s="210"/>
      <c r="GL62" s="210"/>
      <c r="GM62" s="210"/>
      <c r="GN62" s="210"/>
      <c r="GO62" s="210"/>
      <c r="GP62" s="210"/>
      <c r="GQ62" s="210"/>
      <c r="GR62" s="210"/>
      <c r="GS62" s="210"/>
      <c r="GT62" s="210"/>
      <c r="GU62" s="210"/>
      <c r="GV62" s="210"/>
      <c r="GW62" s="210"/>
      <c r="GX62" s="210"/>
      <c r="GY62" s="210"/>
      <c r="GZ62" s="210"/>
      <c r="HA62" s="210"/>
      <c r="HB62" s="210"/>
      <c r="HC62" s="210"/>
      <c r="HD62" s="210"/>
      <c r="HE62" s="210"/>
      <c r="HF62" s="210"/>
      <c r="HG62" s="210"/>
      <c r="HH62" s="210"/>
      <c r="HI62" s="210"/>
      <c r="HJ62" s="210"/>
      <c r="HK62" s="210"/>
      <c r="HL62" s="210"/>
      <c r="HM62" s="210"/>
      <c r="HN62" s="210"/>
      <c r="HO62" s="210"/>
      <c r="HP62" s="210"/>
    </row>
    <row r="63" spans="1:224" x14ac:dyDescent="0.3">
      <c r="A63" s="210"/>
      <c r="B63" s="210"/>
      <c r="C63" s="247"/>
      <c r="D63" s="210" t="s">
        <v>1300</v>
      </c>
      <c r="E63" s="210"/>
      <c r="F63" s="210"/>
      <c r="G63" s="210"/>
      <c r="H63" s="210"/>
      <c r="I63" s="210"/>
      <c r="J63" s="210"/>
      <c r="K63" s="210"/>
      <c r="L63" s="210"/>
      <c r="M63" s="210"/>
      <c r="N63" s="210"/>
      <c r="O63" s="210"/>
      <c r="P63" s="210"/>
      <c r="Q63" s="210"/>
      <c r="R63" s="210"/>
      <c r="S63" s="210"/>
      <c r="T63" s="210"/>
      <c r="U63" s="210"/>
      <c r="V63" s="210"/>
      <c r="W63" s="210"/>
      <c r="X63" s="210"/>
      <c r="Y63" s="210"/>
      <c r="Z63" s="210"/>
      <c r="AA63" s="210"/>
      <c r="AB63" s="210"/>
      <c r="AC63" s="210"/>
      <c r="AD63" s="210"/>
      <c r="AE63" s="210"/>
      <c r="AF63" s="210"/>
      <c r="AG63" s="210"/>
      <c r="AH63" s="210"/>
      <c r="AI63" s="210"/>
      <c r="AJ63" s="210"/>
      <c r="AK63" s="210"/>
      <c r="AL63" s="210"/>
      <c r="AM63" s="210"/>
      <c r="AN63" s="210"/>
      <c r="AO63" s="210"/>
      <c r="AP63" s="210"/>
      <c r="AQ63" s="210"/>
      <c r="AR63" s="210"/>
      <c r="AS63" s="210"/>
      <c r="AT63" s="210"/>
      <c r="AU63" s="210"/>
      <c r="AV63" s="210"/>
      <c r="AW63" s="210"/>
      <c r="AX63" s="210"/>
      <c r="AY63" s="210"/>
      <c r="AZ63" s="210"/>
      <c r="BA63" s="210"/>
      <c r="BB63" s="210"/>
      <c r="BC63" s="210"/>
      <c r="BD63" s="210"/>
      <c r="BE63" s="210"/>
      <c r="BF63" s="210"/>
      <c r="BG63" s="210"/>
      <c r="BH63" s="210"/>
      <c r="BI63" s="210"/>
      <c r="BJ63" s="210"/>
      <c r="BK63" s="210"/>
      <c r="BL63" s="210"/>
      <c r="BM63" s="210"/>
      <c r="BN63" s="210"/>
      <c r="BO63" s="210"/>
      <c r="BP63" s="210"/>
      <c r="BQ63" s="210"/>
      <c r="BR63" s="210"/>
      <c r="BS63" s="210"/>
      <c r="BT63" s="210"/>
      <c r="BU63" s="210"/>
      <c r="BV63" s="210"/>
      <c r="BW63" s="210"/>
      <c r="BX63" s="210"/>
      <c r="BY63" s="210"/>
      <c r="BZ63" s="210"/>
      <c r="CA63" s="210"/>
      <c r="CB63" s="210"/>
      <c r="CC63" s="210"/>
      <c r="CD63" s="210"/>
      <c r="CE63" s="210"/>
      <c r="CF63" s="210"/>
      <c r="CG63" s="210"/>
      <c r="CH63" s="210"/>
      <c r="CI63" s="210"/>
      <c r="CJ63" s="210"/>
      <c r="CK63" s="210"/>
      <c r="CL63" s="210"/>
      <c r="CM63" s="210"/>
      <c r="CN63" s="210"/>
      <c r="CO63" s="210"/>
      <c r="CP63" s="210"/>
      <c r="CQ63" s="210"/>
      <c r="CR63" s="210"/>
      <c r="CS63" s="210"/>
      <c r="CT63" s="210"/>
      <c r="CU63" s="210"/>
      <c r="CV63" s="210"/>
      <c r="CW63" s="210"/>
      <c r="CX63" s="210"/>
      <c r="CY63" s="210"/>
      <c r="CZ63" s="210"/>
      <c r="DA63" s="210"/>
      <c r="DB63" s="210"/>
      <c r="DC63" s="210"/>
      <c r="DD63" s="210"/>
      <c r="DE63" s="210"/>
      <c r="DF63" s="210"/>
      <c r="DG63" s="210"/>
      <c r="DH63" s="210"/>
      <c r="DI63" s="210"/>
      <c r="DJ63" s="210"/>
      <c r="DK63" s="210"/>
      <c r="DL63" s="210"/>
      <c r="DM63" s="210"/>
      <c r="DN63" s="210"/>
      <c r="DO63" s="210"/>
      <c r="DP63" s="210"/>
      <c r="DQ63" s="210"/>
      <c r="DR63" s="210"/>
      <c r="DS63" s="210"/>
      <c r="DT63" s="210"/>
      <c r="DU63" s="210"/>
      <c r="DV63" s="210"/>
      <c r="DW63" s="210"/>
      <c r="DX63" s="210"/>
      <c r="DY63" s="210"/>
      <c r="DZ63" s="210"/>
      <c r="EA63" s="210"/>
      <c r="EB63" s="210"/>
      <c r="EC63" s="210"/>
      <c r="ED63" s="210"/>
      <c r="EE63" s="210"/>
      <c r="EF63" s="210"/>
      <c r="EG63" s="210"/>
      <c r="EH63" s="210"/>
      <c r="EI63" s="210"/>
      <c r="EJ63" s="210"/>
      <c r="EK63" s="210"/>
      <c r="EL63" s="210"/>
      <c r="EM63" s="210"/>
      <c r="EN63" s="210"/>
      <c r="EO63" s="210"/>
      <c r="EP63" s="210"/>
      <c r="EQ63" s="210"/>
      <c r="ER63" s="210"/>
      <c r="ES63" s="210"/>
      <c r="ET63" s="210"/>
      <c r="EU63" s="210"/>
      <c r="EV63" s="210"/>
      <c r="EW63" s="210"/>
      <c r="EX63" s="210"/>
      <c r="EY63" s="210"/>
      <c r="EZ63" s="210"/>
      <c r="FA63" s="210"/>
      <c r="FB63" s="210"/>
      <c r="FC63" s="210"/>
      <c r="FD63" s="210"/>
      <c r="FE63" s="210"/>
      <c r="FF63" s="210"/>
      <c r="FG63" s="210"/>
      <c r="FH63" s="210"/>
      <c r="FI63" s="210"/>
      <c r="FJ63" s="210"/>
      <c r="FK63" s="210"/>
      <c r="FL63" s="210"/>
      <c r="FM63" s="210"/>
      <c r="FN63" s="210"/>
      <c r="FO63" s="210"/>
      <c r="FP63" s="210"/>
      <c r="FQ63" s="210"/>
      <c r="FR63" s="210"/>
      <c r="FS63" s="210"/>
      <c r="FT63" s="210"/>
      <c r="FU63" s="210"/>
      <c r="FV63" s="210"/>
      <c r="FW63" s="210"/>
      <c r="FX63" s="210"/>
      <c r="FY63" s="210"/>
      <c r="FZ63" s="210"/>
      <c r="GA63" s="210"/>
      <c r="GB63" s="210"/>
      <c r="GC63" s="210"/>
      <c r="GD63" s="210"/>
      <c r="GE63" s="210"/>
      <c r="GF63" s="210"/>
      <c r="GG63" s="210"/>
      <c r="GH63" s="210"/>
      <c r="GI63" s="210"/>
      <c r="GJ63" s="210"/>
      <c r="GK63" s="210"/>
      <c r="GL63" s="210"/>
      <c r="GM63" s="210"/>
      <c r="GN63" s="210"/>
      <c r="GO63" s="210"/>
      <c r="GP63" s="210"/>
      <c r="GQ63" s="210"/>
      <c r="GR63" s="210"/>
      <c r="GS63" s="210"/>
      <c r="GT63" s="210"/>
      <c r="GU63" s="210"/>
      <c r="GV63" s="210"/>
      <c r="GW63" s="210"/>
      <c r="GX63" s="210"/>
      <c r="GY63" s="210"/>
      <c r="GZ63" s="210"/>
      <c r="HA63" s="210"/>
      <c r="HB63" s="210"/>
      <c r="HC63" s="210"/>
      <c r="HD63" s="210"/>
      <c r="HE63" s="210"/>
      <c r="HF63" s="210"/>
      <c r="HG63" s="210"/>
      <c r="HH63" s="210"/>
      <c r="HI63" s="210"/>
      <c r="HJ63" s="210"/>
      <c r="HK63" s="210"/>
      <c r="HL63" s="210"/>
      <c r="HM63" s="210"/>
      <c r="HN63" s="210"/>
      <c r="HO63" s="210"/>
      <c r="HP63" s="210"/>
    </row>
  </sheetData>
  <mergeCells count="40">
    <mergeCell ref="GR4:GT4"/>
    <mergeCell ref="GW4:GX4"/>
    <mergeCell ref="HK4:HL4"/>
    <mergeCell ref="HN4:HP4"/>
    <mergeCell ref="FQ4:FR4"/>
    <mergeCell ref="FS4:FX4"/>
    <mergeCell ref="FY4:FZ4"/>
    <mergeCell ref="GA4:GD4"/>
    <mergeCell ref="GH4:GL4"/>
    <mergeCell ref="GM4:GP4"/>
    <mergeCell ref="DN4:DQ4"/>
    <mergeCell ref="DR4:DU4"/>
    <mergeCell ref="DW4:EB4"/>
    <mergeCell ref="EL4:EM4"/>
    <mergeCell ref="EN4:EO4"/>
    <mergeCell ref="FM4:FP4"/>
    <mergeCell ref="CM4:CP4"/>
    <mergeCell ref="CQ4:CR4"/>
    <mergeCell ref="CS4:CT4"/>
    <mergeCell ref="CU4:CW4"/>
    <mergeCell ref="CX4:DA4"/>
    <mergeCell ref="DB4:DM4"/>
    <mergeCell ref="AX4:BC4"/>
    <mergeCell ref="BD4:BE4"/>
    <mergeCell ref="BG4:BI4"/>
    <mergeCell ref="BJ4:BW4"/>
    <mergeCell ref="BX4:BY4"/>
    <mergeCell ref="CA4:CL4"/>
    <mergeCell ref="X4:Z4"/>
    <mergeCell ref="AA4:AG4"/>
    <mergeCell ref="AK4:AL4"/>
    <mergeCell ref="AM4:AN4"/>
    <mergeCell ref="AP4:AQ4"/>
    <mergeCell ref="AU4:AW4"/>
    <mergeCell ref="B3:G3"/>
    <mergeCell ref="D4:G4"/>
    <mergeCell ref="H4:I4"/>
    <mergeCell ref="J4:K4"/>
    <mergeCell ref="L4:S4"/>
    <mergeCell ref="T4:V4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W66"/>
  <sheetViews>
    <sheetView showGridLines="0" zoomScale="80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/>
    </sheetView>
  </sheetViews>
  <sheetFormatPr baseColWidth="10" defaultColWidth="8.88671875" defaultRowHeight="14.4" x14ac:dyDescent="0.3"/>
  <cols>
    <col min="1" max="1" width="16" customWidth="1"/>
    <col min="2" max="49" width="18" customWidth="1"/>
  </cols>
  <sheetData>
    <row r="1" spans="1:49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ht="69" customHeight="1" x14ac:dyDescent="0.3">
      <c r="A3" s="1"/>
      <c r="B3" s="171" t="s">
        <v>0</v>
      </c>
      <c r="C3" s="172"/>
      <c r="D3" s="172"/>
      <c r="E3" s="172"/>
      <c r="F3" s="172"/>
      <c r="G3" s="172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ht="22.8" x14ac:dyDescent="0.4">
      <c r="A5" s="22" t="s">
        <v>1301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ht="40.049999999999997" customHeight="1" x14ac:dyDescent="0.3">
      <c r="A6" s="88" t="s">
        <v>3</v>
      </c>
      <c r="B6" s="197" t="s">
        <v>53</v>
      </c>
      <c r="C6" s="197"/>
      <c r="D6" s="197"/>
      <c r="E6" s="197"/>
      <c r="F6" s="197"/>
      <c r="G6" s="197"/>
      <c r="H6" s="197" t="s">
        <v>434</v>
      </c>
      <c r="I6" s="197"/>
      <c r="J6" s="197" t="s">
        <v>58</v>
      </c>
      <c r="K6" s="197"/>
      <c r="L6" s="197"/>
      <c r="M6" s="197" t="s">
        <v>431</v>
      </c>
      <c r="N6" s="197"/>
      <c r="O6" s="197" t="s">
        <v>208</v>
      </c>
      <c r="P6" s="197" t="s">
        <v>62</v>
      </c>
      <c r="Q6" s="197"/>
      <c r="R6" s="197"/>
      <c r="S6" s="197"/>
      <c r="T6" s="197" t="s">
        <v>65</v>
      </c>
      <c r="U6" s="197" t="s">
        <v>823</v>
      </c>
      <c r="V6" s="197" t="s">
        <v>75</v>
      </c>
      <c r="W6" s="197"/>
      <c r="X6" s="197"/>
      <c r="Y6" s="197"/>
      <c r="Z6" s="197"/>
      <c r="AA6" s="197" t="s">
        <v>88</v>
      </c>
      <c r="AB6" s="197"/>
      <c r="AC6" s="197" t="s">
        <v>102</v>
      </c>
      <c r="AD6" s="197"/>
      <c r="AE6" s="197"/>
      <c r="AF6" s="197"/>
      <c r="AG6" s="197" t="s">
        <v>110</v>
      </c>
      <c r="AH6" s="197"/>
      <c r="AI6" s="197"/>
      <c r="AJ6" s="197"/>
      <c r="AK6" s="197"/>
      <c r="AL6" s="197" t="s">
        <v>432</v>
      </c>
      <c r="AM6" s="197"/>
      <c r="AN6" s="197" t="s">
        <v>135</v>
      </c>
      <c r="AO6" s="197"/>
      <c r="AP6" s="197"/>
      <c r="AQ6" s="197"/>
      <c r="AR6" s="197"/>
      <c r="AS6" s="197"/>
      <c r="AT6" s="197"/>
      <c r="AU6" s="197"/>
      <c r="AV6" s="197"/>
      <c r="AW6" s="197" t="s">
        <v>442</v>
      </c>
    </row>
    <row r="7" spans="1:49" ht="39.6" x14ac:dyDescent="0.3">
      <c r="A7" s="88" t="s">
        <v>1302</v>
      </c>
      <c r="B7" s="88" t="s">
        <v>1303</v>
      </c>
      <c r="C7" s="88" t="s">
        <v>1303</v>
      </c>
      <c r="D7" s="88" t="s">
        <v>1303</v>
      </c>
      <c r="E7" s="88" t="s">
        <v>1303</v>
      </c>
      <c r="F7" s="88" t="s">
        <v>1303</v>
      </c>
      <c r="G7" s="88" t="s">
        <v>1303</v>
      </c>
      <c r="H7" s="88" t="s">
        <v>1304</v>
      </c>
      <c r="I7" s="88" t="s">
        <v>1305</v>
      </c>
      <c r="J7" s="88" t="s">
        <v>1306</v>
      </c>
      <c r="K7" s="88" t="s">
        <v>1306</v>
      </c>
      <c r="L7" s="88" t="s">
        <v>1306</v>
      </c>
      <c r="M7" s="88" t="s">
        <v>1307</v>
      </c>
      <c r="N7" s="88" t="s">
        <v>1307</v>
      </c>
      <c r="O7" s="88" t="s">
        <v>1308</v>
      </c>
      <c r="P7" s="88" t="s">
        <v>484</v>
      </c>
      <c r="Q7" s="88" t="s">
        <v>484</v>
      </c>
      <c r="R7" s="88" t="s">
        <v>484</v>
      </c>
      <c r="S7" s="88" t="s">
        <v>484</v>
      </c>
      <c r="T7" s="88" t="s">
        <v>1309</v>
      </c>
      <c r="U7" s="88" t="s">
        <v>1310</v>
      </c>
      <c r="V7" s="88" t="s">
        <v>1311</v>
      </c>
      <c r="W7" s="88" t="s">
        <v>1312</v>
      </c>
      <c r="X7" s="88" t="s">
        <v>1312</v>
      </c>
      <c r="Y7" s="88" t="s">
        <v>1313</v>
      </c>
      <c r="Z7" s="88" t="s">
        <v>1314</v>
      </c>
      <c r="AA7" s="88" t="s">
        <v>484</v>
      </c>
      <c r="AB7" s="88" t="s">
        <v>484</v>
      </c>
      <c r="AC7" s="88" t="s">
        <v>1315</v>
      </c>
      <c r="AD7" s="88" t="s">
        <v>1316</v>
      </c>
      <c r="AE7" s="88" t="s">
        <v>1317</v>
      </c>
      <c r="AF7" s="88" t="s">
        <v>1315</v>
      </c>
      <c r="AG7" s="88" t="s">
        <v>1318</v>
      </c>
      <c r="AH7" s="88" t="s">
        <v>1318</v>
      </c>
      <c r="AI7" s="88" t="s">
        <v>1319</v>
      </c>
      <c r="AJ7" s="88" t="s">
        <v>1320</v>
      </c>
      <c r="AK7" s="88" t="s">
        <v>1320</v>
      </c>
      <c r="AL7" s="88" t="s">
        <v>432</v>
      </c>
      <c r="AM7" s="88" t="s">
        <v>432</v>
      </c>
      <c r="AN7" s="88" t="s">
        <v>1321</v>
      </c>
      <c r="AO7" s="88" t="s">
        <v>484</v>
      </c>
      <c r="AP7" s="88" t="s">
        <v>484</v>
      </c>
      <c r="AQ7" s="88" t="s">
        <v>484</v>
      </c>
      <c r="AR7" s="88" t="s">
        <v>1312</v>
      </c>
      <c r="AS7" s="88" t="s">
        <v>1322</v>
      </c>
      <c r="AT7" s="88" t="s">
        <v>1311</v>
      </c>
      <c r="AU7" s="88" t="s">
        <v>1312</v>
      </c>
      <c r="AV7" s="88" t="s">
        <v>1323</v>
      </c>
      <c r="AW7" s="88" t="s">
        <v>1031</v>
      </c>
    </row>
    <row r="8" spans="1:49" ht="26.4" x14ac:dyDescent="0.3">
      <c r="A8" s="88" t="s">
        <v>1324</v>
      </c>
      <c r="B8" s="88" t="s">
        <v>1325</v>
      </c>
      <c r="C8" s="88" t="s">
        <v>1325</v>
      </c>
      <c r="D8" s="88" t="s">
        <v>1326</v>
      </c>
      <c r="E8" s="88" t="s">
        <v>1326</v>
      </c>
      <c r="F8" s="88" t="s">
        <v>1327</v>
      </c>
      <c r="G8" s="88" t="s">
        <v>1326</v>
      </c>
      <c r="H8" s="88" t="s">
        <v>1326</v>
      </c>
      <c r="I8" s="88" t="s">
        <v>1326</v>
      </c>
      <c r="J8" s="88" t="s">
        <v>1325</v>
      </c>
      <c r="K8" s="88" t="s">
        <v>1325</v>
      </c>
      <c r="L8" s="88" t="s">
        <v>1327</v>
      </c>
      <c r="M8" s="88" t="s">
        <v>1326</v>
      </c>
      <c r="N8" s="88" t="s">
        <v>1326</v>
      </c>
      <c r="O8" s="88" t="s">
        <v>1326</v>
      </c>
      <c r="P8" s="88" t="s">
        <v>1326</v>
      </c>
      <c r="Q8" s="88" t="s">
        <v>1326</v>
      </c>
      <c r="R8" s="88" t="s">
        <v>1326</v>
      </c>
      <c r="S8" s="88" t="s">
        <v>1326</v>
      </c>
      <c r="T8" s="88" t="s">
        <v>1326</v>
      </c>
      <c r="U8" s="88" t="s">
        <v>1326</v>
      </c>
      <c r="V8" s="88" t="s">
        <v>1326</v>
      </c>
      <c r="W8" s="88" t="s">
        <v>1326</v>
      </c>
      <c r="X8" s="88" t="s">
        <v>1326</v>
      </c>
      <c r="Y8" s="88" t="s">
        <v>1326</v>
      </c>
      <c r="Z8" s="88" t="s">
        <v>1326</v>
      </c>
      <c r="AA8" s="88" t="s">
        <v>1326</v>
      </c>
      <c r="AB8" s="88" t="s">
        <v>1326</v>
      </c>
      <c r="AC8" s="88" t="s">
        <v>1326</v>
      </c>
      <c r="AD8" s="88" t="s">
        <v>1327</v>
      </c>
      <c r="AE8" s="88" t="s">
        <v>1325</v>
      </c>
      <c r="AF8" s="88" t="s">
        <v>1326</v>
      </c>
      <c r="AG8" s="88" t="s">
        <v>1326</v>
      </c>
      <c r="AH8" s="88" t="s">
        <v>1326</v>
      </c>
      <c r="AI8" s="88" t="s">
        <v>1325</v>
      </c>
      <c r="AJ8" s="88" t="s">
        <v>1326</v>
      </c>
      <c r="AK8" s="88" t="s">
        <v>1326</v>
      </c>
      <c r="AL8" s="88" t="s">
        <v>1326</v>
      </c>
      <c r="AM8" s="88" t="s">
        <v>1326</v>
      </c>
      <c r="AN8" s="88" t="s">
        <v>1326</v>
      </c>
      <c r="AO8" s="88" t="s">
        <v>1326</v>
      </c>
      <c r="AP8" s="88" t="s">
        <v>1326</v>
      </c>
      <c r="AQ8" s="88" t="s">
        <v>1326</v>
      </c>
      <c r="AR8" s="88" t="s">
        <v>1326</v>
      </c>
      <c r="AS8" s="88" t="s">
        <v>1326</v>
      </c>
      <c r="AT8" s="88" t="s">
        <v>1326</v>
      </c>
      <c r="AU8" s="88" t="s">
        <v>1326</v>
      </c>
      <c r="AV8" s="88" t="s">
        <v>1326</v>
      </c>
      <c r="AW8" s="88" t="s">
        <v>1326</v>
      </c>
    </row>
    <row r="9" spans="1:49" ht="39.6" x14ac:dyDescent="0.3">
      <c r="A9" s="88" t="s">
        <v>6</v>
      </c>
      <c r="B9" s="88" t="s">
        <v>1328</v>
      </c>
      <c r="C9" s="88" t="s">
        <v>1329</v>
      </c>
      <c r="D9" s="88" t="s">
        <v>1330</v>
      </c>
      <c r="E9" s="88" t="s">
        <v>1330</v>
      </c>
      <c r="F9" s="88" t="s">
        <v>54</v>
      </c>
      <c r="G9" s="88" t="s">
        <v>1330</v>
      </c>
      <c r="H9" s="88" t="s">
        <v>518</v>
      </c>
      <c r="I9" s="88" t="s">
        <v>517</v>
      </c>
      <c r="J9" s="88" t="s">
        <v>1331</v>
      </c>
      <c r="K9" s="88" t="s">
        <v>1332</v>
      </c>
      <c r="L9" s="88" t="s">
        <v>810</v>
      </c>
      <c r="M9" s="88" t="s">
        <v>1333</v>
      </c>
      <c r="N9" s="88" t="s">
        <v>1333</v>
      </c>
      <c r="O9" s="88" t="s">
        <v>1334</v>
      </c>
      <c r="P9" s="88" t="s">
        <v>1335</v>
      </c>
      <c r="Q9" s="88" t="s">
        <v>1336</v>
      </c>
      <c r="R9" s="88" t="s">
        <v>1337</v>
      </c>
      <c r="S9" s="88" t="s">
        <v>1338</v>
      </c>
      <c r="T9" s="88" t="s">
        <v>516</v>
      </c>
      <c r="U9" s="88" t="s">
        <v>1339</v>
      </c>
      <c r="V9" s="88" t="s">
        <v>1340</v>
      </c>
      <c r="W9" s="88" t="s">
        <v>1341</v>
      </c>
      <c r="X9" s="88" t="s">
        <v>1341</v>
      </c>
      <c r="Y9" s="88" t="s">
        <v>1342</v>
      </c>
      <c r="Z9" s="88" t="s">
        <v>1343</v>
      </c>
      <c r="AA9" s="88" t="s">
        <v>1344</v>
      </c>
      <c r="AB9" s="88" t="s">
        <v>497</v>
      </c>
      <c r="AC9" s="88" t="s">
        <v>1345</v>
      </c>
      <c r="AD9" s="88" t="s">
        <v>844</v>
      </c>
      <c r="AE9" s="88" t="s">
        <v>1346</v>
      </c>
      <c r="AF9" s="88" t="s">
        <v>1345</v>
      </c>
      <c r="AG9" s="88" t="s">
        <v>1347</v>
      </c>
      <c r="AH9" s="88" t="s">
        <v>1347</v>
      </c>
      <c r="AI9" s="88" t="s">
        <v>1348</v>
      </c>
      <c r="AJ9" s="88" t="s">
        <v>1349</v>
      </c>
      <c r="AK9" s="88" t="s">
        <v>1349</v>
      </c>
      <c r="AL9" s="88" t="s">
        <v>432</v>
      </c>
      <c r="AM9" s="88" t="s">
        <v>1350</v>
      </c>
      <c r="AN9" s="88" t="s">
        <v>1351</v>
      </c>
      <c r="AO9" s="88" t="s">
        <v>1352</v>
      </c>
      <c r="AP9" s="88" t="s">
        <v>1352</v>
      </c>
      <c r="AQ9" s="88" t="s">
        <v>1353</v>
      </c>
      <c r="AR9" s="88" t="s">
        <v>1354</v>
      </c>
      <c r="AS9" s="88" t="s">
        <v>1355</v>
      </c>
      <c r="AT9" s="88" t="s">
        <v>1356</v>
      </c>
      <c r="AU9" s="88" t="s">
        <v>1357</v>
      </c>
      <c r="AV9" s="88" t="s">
        <v>1358</v>
      </c>
      <c r="AW9" s="88" t="s">
        <v>1359</v>
      </c>
    </row>
    <row r="10" spans="1:49" ht="52.8" x14ac:dyDescent="0.3">
      <c r="A10" s="88" t="s">
        <v>956</v>
      </c>
      <c r="B10" s="88" t="s">
        <v>1360</v>
      </c>
      <c r="C10" s="88" t="s">
        <v>1360</v>
      </c>
      <c r="D10" s="88" t="s">
        <v>1361</v>
      </c>
      <c r="E10" s="88" t="s">
        <v>1362</v>
      </c>
      <c r="F10" s="88" t="s">
        <v>1363</v>
      </c>
      <c r="G10" s="88" t="s">
        <v>1364</v>
      </c>
      <c r="H10" s="88" t="s">
        <v>1361</v>
      </c>
      <c r="I10" s="88" t="s">
        <v>1361</v>
      </c>
      <c r="J10" s="88" t="s">
        <v>1360</v>
      </c>
      <c r="K10" s="88" t="s">
        <v>1360</v>
      </c>
      <c r="L10" s="88" t="s">
        <v>1363</v>
      </c>
      <c r="M10" s="88" t="s">
        <v>1362</v>
      </c>
      <c r="N10" s="88" t="s">
        <v>1364</v>
      </c>
      <c r="O10" s="88" t="s">
        <v>1361</v>
      </c>
      <c r="P10" s="88" t="s">
        <v>1364</v>
      </c>
      <c r="Q10" s="88" t="s">
        <v>1364</v>
      </c>
      <c r="R10" s="88" t="s">
        <v>1364</v>
      </c>
      <c r="S10" s="88" t="s">
        <v>1361</v>
      </c>
      <c r="T10" s="88" t="s">
        <v>1364</v>
      </c>
      <c r="U10" s="88" t="s">
        <v>1361</v>
      </c>
      <c r="V10" s="88" t="s">
        <v>1364</v>
      </c>
      <c r="W10" s="88" t="s">
        <v>1364</v>
      </c>
      <c r="X10" s="88" t="s">
        <v>1362</v>
      </c>
      <c r="Y10" s="88" t="s">
        <v>1364</v>
      </c>
      <c r="Z10" s="88" t="s">
        <v>1364</v>
      </c>
      <c r="AA10" s="88" t="s">
        <v>1361</v>
      </c>
      <c r="AB10" s="88" t="s">
        <v>1364</v>
      </c>
      <c r="AC10" s="88" t="s">
        <v>1361</v>
      </c>
      <c r="AD10" s="88" t="s">
        <v>1363</v>
      </c>
      <c r="AE10" s="88" t="s">
        <v>1361</v>
      </c>
      <c r="AF10" s="88" t="s">
        <v>1361</v>
      </c>
      <c r="AG10" s="88" t="s">
        <v>1361</v>
      </c>
      <c r="AH10" s="88" t="s">
        <v>1364</v>
      </c>
      <c r="AI10" s="88" t="s">
        <v>1364</v>
      </c>
      <c r="AJ10" s="88" t="s">
        <v>1361</v>
      </c>
      <c r="AK10" s="88" t="s">
        <v>1364</v>
      </c>
      <c r="AL10" s="88" t="s">
        <v>1361</v>
      </c>
      <c r="AM10" s="88" t="s">
        <v>1364</v>
      </c>
      <c r="AN10" s="88" t="s">
        <v>1364</v>
      </c>
      <c r="AO10" s="88" t="s">
        <v>1361</v>
      </c>
      <c r="AP10" s="88" t="s">
        <v>1364</v>
      </c>
      <c r="AQ10" s="88" t="s">
        <v>1361</v>
      </c>
      <c r="AR10" s="88" t="s">
        <v>1361</v>
      </c>
      <c r="AS10" s="88" t="s">
        <v>1361</v>
      </c>
      <c r="AT10" s="88" t="s">
        <v>1361</v>
      </c>
      <c r="AU10" s="88" t="s">
        <v>1361</v>
      </c>
      <c r="AV10" s="88" t="s">
        <v>1364</v>
      </c>
      <c r="AW10" s="88" t="s">
        <v>1364</v>
      </c>
    </row>
    <row r="11" spans="1:49" x14ac:dyDescent="0.3">
      <c r="A11" s="88" t="s">
        <v>46</v>
      </c>
      <c r="B11" s="88" t="s">
        <v>1365</v>
      </c>
      <c r="C11" s="88" t="s">
        <v>1365</v>
      </c>
      <c r="D11" s="88" t="s">
        <v>1365</v>
      </c>
      <c r="E11" s="88" t="s">
        <v>1365</v>
      </c>
      <c r="F11" s="88" t="s">
        <v>1365</v>
      </c>
      <c r="G11" s="88" t="s">
        <v>1365</v>
      </c>
      <c r="H11" s="88" t="s">
        <v>1365</v>
      </c>
      <c r="I11" s="88" t="s">
        <v>1365</v>
      </c>
      <c r="J11" s="88" t="s">
        <v>1365</v>
      </c>
      <c r="K11" s="88" t="s">
        <v>1365</v>
      </c>
      <c r="L11" s="88" t="s">
        <v>1365</v>
      </c>
      <c r="M11" s="88" t="s">
        <v>1365</v>
      </c>
      <c r="N11" s="88" t="s">
        <v>1365</v>
      </c>
      <c r="O11" s="88" t="s">
        <v>1365</v>
      </c>
      <c r="P11" s="88" t="s">
        <v>1365</v>
      </c>
      <c r="Q11" s="88" t="s">
        <v>1365</v>
      </c>
      <c r="R11" s="88" t="s">
        <v>1365</v>
      </c>
      <c r="S11" s="88" t="s">
        <v>1365</v>
      </c>
      <c r="T11" s="88" t="s">
        <v>1365</v>
      </c>
      <c r="U11" s="88" t="s">
        <v>1365</v>
      </c>
      <c r="V11" s="88" t="s">
        <v>1365</v>
      </c>
      <c r="W11" s="88" t="s">
        <v>1365</v>
      </c>
      <c r="X11" s="88" t="s">
        <v>1365</v>
      </c>
      <c r="Y11" s="88" t="s">
        <v>1365</v>
      </c>
      <c r="Z11" s="88" t="s">
        <v>1365</v>
      </c>
      <c r="AA11" s="88" t="s">
        <v>1365</v>
      </c>
      <c r="AB11" s="88" t="s">
        <v>1365</v>
      </c>
      <c r="AC11" s="88" t="s">
        <v>1365</v>
      </c>
      <c r="AD11" s="88" t="s">
        <v>1365</v>
      </c>
      <c r="AE11" s="88" t="s">
        <v>1365</v>
      </c>
      <c r="AF11" s="88" t="s">
        <v>1365</v>
      </c>
      <c r="AG11" s="88" t="s">
        <v>1365</v>
      </c>
      <c r="AH11" s="88" t="s">
        <v>1365</v>
      </c>
      <c r="AI11" s="88" t="s">
        <v>1365</v>
      </c>
      <c r="AJ11" s="88" t="s">
        <v>1365</v>
      </c>
      <c r="AK11" s="88" t="s">
        <v>1365</v>
      </c>
      <c r="AL11" s="88" t="s">
        <v>1365</v>
      </c>
      <c r="AM11" s="88" t="s">
        <v>1365</v>
      </c>
      <c r="AN11" s="88" t="s">
        <v>1365</v>
      </c>
      <c r="AO11" s="88" t="s">
        <v>1365</v>
      </c>
      <c r="AP11" s="88" t="s">
        <v>1365</v>
      </c>
      <c r="AQ11" s="88" t="s">
        <v>1365</v>
      </c>
      <c r="AR11" s="88" t="s">
        <v>1365</v>
      </c>
      <c r="AS11" s="88" t="s">
        <v>1365</v>
      </c>
      <c r="AT11" s="88" t="s">
        <v>1365</v>
      </c>
      <c r="AU11" s="88" t="s">
        <v>1365</v>
      </c>
      <c r="AV11" s="88" t="s">
        <v>1365</v>
      </c>
      <c r="AW11" s="88" t="s">
        <v>1365</v>
      </c>
    </row>
    <row r="12" spans="1:49" x14ac:dyDescent="0.3">
      <c r="A12" s="89" t="s">
        <v>51</v>
      </c>
      <c r="B12" s="90">
        <v>6</v>
      </c>
      <c r="C12" s="91">
        <v>38</v>
      </c>
      <c r="D12" s="91">
        <v>89</v>
      </c>
      <c r="E12" s="91">
        <v>59.422899999999998</v>
      </c>
      <c r="F12" s="91">
        <v>35.5</v>
      </c>
      <c r="G12" s="92">
        <v>95</v>
      </c>
      <c r="H12" s="90">
        <v>31.6</v>
      </c>
      <c r="I12" s="92">
        <v>114</v>
      </c>
      <c r="J12" s="90">
        <v>13.55</v>
      </c>
      <c r="K12" s="91">
        <v>0</v>
      </c>
      <c r="L12" s="92">
        <v>13.87</v>
      </c>
      <c r="M12" s="93" t="s">
        <v>1366</v>
      </c>
      <c r="N12" s="94" t="s">
        <v>1366</v>
      </c>
      <c r="O12" s="95">
        <v>2.6829999999999998</v>
      </c>
      <c r="P12" s="90">
        <v>156.66</v>
      </c>
      <c r="Q12" s="91">
        <v>184.64</v>
      </c>
      <c r="R12" s="91">
        <v>359.94</v>
      </c>
      <c r="S12" s="92">
        <v>223.57</v>
      </c>
      <c r="T12" s="95">
        <v>194.47</v>
      </c>
      <c r="U12" s="95">
        <v>9.7200000000000006</v>
      </c>
      <c r="V12" s="90">
        <v>3.74</v>
      </c>
      <c r="W12" s="91">
        <v>31.207000000000001</v>
      </c>
      <c r="X12" s="91">
        <v>18.04</v>
      </c>
      <c r="Y12" s="96" t="s">
        <v>1366</v>
      </c>
      <c r="Z12" s="94" t="s">
        <v>1366</v>
      </c>
      <c r="AA12" s="90">
        <v>191.93</v>
      </c>
      <c r="AB12" s="92">
        <v>575.21400000000006</v>
      </c>
      <c r="AC12" s="90">
        <v>76.111999999999995</v>
      </c>
      <c r="AD12" s="91">
        <v>63.920999999999999</v>
      </c>
      <c r="AE12" s="91">
        <v>16.486000000000001</v>
      </c>
      <c r="AF12" s="92">
        <v>0</v>
      </c>
      <c r="AG12" s="90">
        <v>16.885999999999999</v>
      </c>
      <c r="AH12" s="91">
        <v>20.100000000000001</v>
      </c>
      <c r="AI12" s="91">
        <v>9.3191799999999994</v>
      </c>
      <c r="AJ12" s="91">
        <v>17.704000000000001</v>
      </c>
      <c r="AK12" s="92">
        <v>20.3</v>
      </c>
      <c r="AL12" s="90">
        <v>68.81</v>
      </c>
      <c r="AM12" s="92">
        <v>69.099999999999994</v>
      </c>
      <c r="AN12" s="90">
        <v>51.631</v>
      </c>
      <c r="AO12" s="96" t="s">
        <v>1366</v>
      </c>
      <c r="AP12" s="91">
        <v>123.89424</v>
      </c>
      <c r="AQ12" s="96" t="s">
        <v>1366</v>
      </c>
      <c r="AR12" s="91">
        <v>10.92493</v>
      </c>
      <c r="AS12" s="91">
        <v>2.0843099999999999</v>
      </c>
      <c r="AT12" s="91">
        <v>35.488999999999997</v>
      </c>
      <c r="AU12" s="91">
        <v>17.664999999999999</v>
      </c>
      <c r="AV12" s="92">
        <v>39.908999999999999</v>
      </c>
      <c r="AW12" s="95">
        <v>10.824</v>
      </c>
    </row>
    <row r="13" spans="1:49" x14ac:dyDescent="0.3">
      <c r="A13" s="97" t="s">
        <v>646</v>
      </c>
      <c r="B13" s="90">
        <v>6</v>
      </c>
      <c r="C13" s="91">
        <v>38</v>
      </c>
      <c r="D13" s="91">
        <v>89</v>
      </c>
      <c r="E13" s="91">
        <v>59.422899999999998</v>
      </c>
      <c r="F13" s="91">
        <v>35.5</v>
      </c>
      <c r="G13" s="92">
        <v>95</v>
      </c>
      <c r="H13" s="90">
        <v>31.6</v>
      </c>
      <c r="I13" s="92">
        <v>114</v>
      </c>
      <c r="J13" s="90">
        <v>13.55</v>
      </c>
      <c r="K13" s="91">
        <v>0</v>
      </c>
      <c r="L13" s="92">
        <v>13.87</v>
      </c>
      <c r="M13" s="93" t="s">
        <v>1366</v>
      </c>
      <c r="N13" s="94" t="s">
        <v>1366</v>
      </c>
      <c r="O13" s="95">
        <v>2.6829999999999998</v>
      </c>
      <c r="P13" s="90">
        <v>156.66</v>
      </c>
      <c r="Q13" s="91">
        <v>184.64</v>
      </c>
      <c r="R13" s="91">
        <v>359.94</v>
      </c>
      <c r="S13" s="92">
        <v>223.57</v>
      </c>
      <c r="T13" s="95">
        <v>194.47</v>
      </c>
      <c r="U13" s="95">
        <v>9.7200000000000006</v>
      </c>
      <c r="V13" s="90">
        <v>3.74</v>
      </c>
      <c r="W13" s="91">
        <v>31.207000000000001</v>
      </c>
      <c r="X13" s="91">
        <v>18.04</v>
      </c>
      <c r="Y13" s="96" t="s">
        <v>1366</v>
      </c>
      <c r="Z13" s="94" t="s">
        <v>1366</v>
      </c>
      <c r="AA13" s="90">
        <v>191.93</v>
      </c>
      <c r="AB13" s="92">
        <v>575.21400000000006</v>
      </c>
      <c r="AC13" s="90">
        <v>76.111999999999995</v>
      </c>
      <c r="AD13" s="91">
        <v>63.920999999999999</v>
      </c>
      <c r="AE13" s="91">
        <v>16.486000000000001</v>
      </c>
      <c r="AF13" s="92">
        <v>0</v>
      </c>
      <c r="AG13" s="90">
        <v>16.885999999999999</v>
      </c>
      <c r="AH13" s="91">
        <v>20.100000000000001</v>
      </c>
      <c r="AI13" s="91">
        <v>9.3191799999999994</v>
      </c>
      <c r="AJ13" s="91">
        <v>17.704000000000001</v>
      </c>
      <c r="AK13" s="92">
        <v>20.3</v>
      </c>
      <c r="AL13" s="90">
        <v>68.81</v>
      </c>
      <c r="AM13" s="92">
        <v>69.099999999999994</v>
      </c>
      <c r="AN13" s="90">
        <v>51.631</v>
      </c>
      <c r="AO13" s="96" t="s">
        <v>1366</v>
      </c>
      <c r="AP13" s="91">
        <v>123.89424</v>
      </c>
      <c r="AQ13" s="96" t="s">
        <v>1366</v>
      </c>
      <c r="AR13" s="91">
        <v>10.92493</v>
      </c>
      <c r="AS13" s="91">
        <v>2.0843099999999999</v>
      </c>
      <c r="AT13" s="91">
        <v>35.488999999999997</v>
      </c>
      <c r="AU13" s="91">
        <v>17.664999999999999</v>
      </c>
      <c r="AV13" s="92">
        <v>39.908999999999999</v>
      </c>
      <c r="AW13" s="95">
        <v>10.824</v>
      </c>
    </row>
    <row r="14" spans="1:49" x14ac:dyDescent="0.3">
      <c r="A14" s="97" t="s">
        <v>647</v>
      </c>
      <c r="B14" s="90">
        <v>6</v>
      </c>
      <c r="C14" s="91">
        <v>38</v>
      </c>
      <c r="D14" s="91">
        <v>89</v>
      </c>
      <c r="E14" s="91">
        <v>53.5242</v>
      </c>
      <c r="F14" s="91">
        <v>37.700000000000003</v>
      </c>
      <c r="G14" s="92">
        <v>95</v>
      </c>
      <c r="H14" s="90">
        <v>31.6</v>
      </c>
      <c r="I14" s="92">
        <v>112</v>
      </c>
      <c r="J14" s="90">
        <v>13.64</v>
      </c>
      <c r="K14" s="91">
        <v>0</v>
      </c>
      <c r="L14" s="92">
        <v>15.14</v>
      </c>
      <c r="M14" s="93" t="s">
        <v>1366</v>
      </c>
      <c r="N14" s="94" t="s">
        <v>1366</v>
      </c>
      <c r="O14" s="95">
        <v>2.6829999999999998</v>
      </c>
      <c r="P14" s="90">
        <v>155.38999999999999</v>
      </c>
      <c r="Q14" s="91">
        <v>184.64</v>
      </c>
      <c r="R14" s="91">
        <v>358.01</v>
      </c>
      <c r="S14" s="92">
        <v>221.65</v>
      </c>
      <c r="T14" s="95">
        <v>195.42500000000001</v>
      </c>
      <c r="U14" s="95">
        <v>9.65</v>
      </c>
      <c r="V14" s="90">
        <v>7.94</v>
      </c>
      <c r="W14" s="91">
        <v>22.431000000000001</v>
      </c>
      <c r="X14" s="91">
        <v>6.27</v>
      </c>
      <c r="Y14" s="96" t="s">
        <v>1366</v>
      </c>
      <c r="Z14" s="94" t="s">
        <v>1366</v>
      </c>
      <c r="AA14" s="90">
        <v>207.04</v>
      </c>
      <c r="AB14" s="92">
        <v>590.32500000000005</v>
      </c>
      <c r="AC14" s="90">
        <v>78.501000000000005</v>
      </c>
      <c r="AD14" s="91">
        <v>63.62</v>
      </c>
      <c r="AE14" s="91">
        <v>16.097999999999999</v>
      </c>
      <c r="AF14" s="92">
        <v>0</v>
      </c>
      <c r="AG14" s="90">
        <v>16.885999999999999</v>
      </c>
      <c r="AH14" s="91">
        <v>18.899999999999999</v>
      </c>
      <c r="AI14" s="91">
        <v>9.58779</v>
      </c>
      <c r="AJ14" s="91">
        <v>17.704000000000001</v>
      </c>
      <c r="AK14" s="92">
        <v>20.3</v>
      </c>
      <c r="AL14" s="90">
        <v>65.510000000000005</v>
      </c>
      <c r="AM14" s="92">
        <v>65.790000000000006</v>
      </c>
      <c r="AN14" s="90">
        <v>51.631</v>
      </c>
      <c r="AO14" s="96" t="s">
        <v>1366</v>
      </c>
      <c r="AP14" s="96" t="s">
        <v>1366</v>
      </c>
      <c r="AQ14" s="96" t="s">
        <v>1366</v>
      </c>
      <c r="AR14" s="91">
        <v>10.92493</v>
      </c>
      <c r="AS14" s="91">
        <v>2.0843099999999999</v>
      </c>
      <c r="AT14" s="91">
        <v>35.488999999999997</v>
      </c>
      <c r="AU14" s="91">
        <v>17.664999999999999</v>
      </c>
      <c r="AV14" s="92">
        <v>40.347999999999999</v>
      </c>
      <c r="AW14" s="95">
        <v>10.757999999999999</v>
      </c>
    </row>
    <row r="15" spans="1:49" x14ac:dyDescent="0.3">
      <c r="A15" s="97" t="s">
        <v>648</v>
      </c>
      <c r="B15" s="90">
        <v>6</v>
      </c>
      <c r="C15" s="91">
        <v>38</v>
      </c>
      <c r="D15" s="91">
        <v>89</v>
      </c>
      <c r="E15" s="91">
        <v>53.5242</v>
      </c>
      <c r="F15" s="91">
        <v>37.700000000000003</v>
      </c>
      <c r="G15" s="92">
        <v>95</v>
      </c>
      <c r="H15" s="90">
        <v>31.6</v>
      </c>
      <c r="I15" s="92">
        <v>112</v>
      </c>
      <c r="J15" s="90">
        <v>13.64</v>
      </c>
      <c r="K15" s="91">
        <v>0</v>
      </c>
      <c r="L15" s="92">
        <v>15.14</v>
      </c>
      <c r="M15" s="93" t="s">
        <v>1366</v>
      </c>
      <c r="N15" s="94" t="s">
        <v>1366</v>
      </c>
      <c r="O15" s="95">
        <v>2.6829999999999998</v>
      </c>
      <c r="P15" s="90">
        <v>155.38999999999999</v>
      </c>
      <c r="Q15" s="91">
        <v>184.64</v>
      </c>
      <c r="R15" s="91">
        <v>358.01</v>
      </c>
      <c r="S15" s="92">
        <v>221.65</v>
      </c>
      <c r="T15" s="95">
        <v>195.42500000000001</v>
      </c>
      <c r="U15" s="95">
        <v>9.65</v>
      </c>
      <c r="V15" s="90">
        <v>7.94</v>
      </c>
      <c r="W15" s="91">
        <v>22.431000000000001</v>
      </c>
      <c r="X15" s="91">
        <v>6.27</v>
      </c>
      <c r="Y15" s="96" t="s">
        <v>1366</v>
      </c>
      <c r="Z15" s="94" t="s">
        <v>1366</v>
      </c>
      <c r="AA15" s="90">
        <v>207.04</v>
      </c>
      <c r="AB15" s="92">
        <v>590.32500000000005</v>
      </c>
      <c r="AC15" s="90">
        <v>78.501000000000005</v>
      </c>
      <c r="AD15" s="91">
        <v>63.62</v>
      </c>
      <c r="AE15" s="91">
        <v>16.097999999999999</v>
      </c>
      <c r="AF15" s="92">
        <v>0</v>
      </c>
      <c r="AG15" s="90">
        <v>16.885999999999999</v>
      </c>
      <c r="AH15" s="91">
        <v>18.899999999999999</v>
      </c>
      <c r="AI15" s="91">
        <v>9.58779</v>
      </c>
      <c r="AJ15" s="91">
        <v>17.704000000000001</v>
      </c>
      <c r="AK15" s="92">
        <v>20.3</v>
      </c>
      <c r="AL15" s="90">
        <v>65.510000000000005</v>
      </c>
      <c r="AM15" s="92">
        <v>65.790000000000006</v>
      </c>
      <c r="AN15" s="90">
        <v>51.631</v>
      </c>
      <c r="AO15" s="96" t="s">
        <v>1366</v>
      </c>
      <c r="AP15" s="96" t="s">
        <v>1366</v>
      </c>
      <c r="AQ15" s="96" t="s">
        <v>1366</v>
      </c>
      <c r="AR15" s="91">
        <v>10.92493</v>
      </c>
      <c r="AS15" s="91">
        <v>2.0843099999999999</v>
      </c>
      <c r="AT15" s="91">
        <v>35.488999999999997</v>
      </c>
      <c r="AU15" s="91">
        <v>17.664999999999999</v>
      </c>
      <c r="AV15" s="92">
        <v>40.347999999999999</v>
      </c>
      <c r="AW15" s="95">
        <v>10.757999999999999</v>
      </c>
    </row>
    <row r="16" spans="1:49" x14ac:dyDescent="0.3">
      <c r="A16" s="97" t="s">
        <v>649</v>
      </c>
      <c r="B16" s="90">
        <v>6</v>
      </c>
      <c r="C16" s="91">
        <v>38</v>
      </c>
      <c r="D16" s="91">
        <v>89</v>
      </c>
      <c r="E16" s="91">
        <v>49.649720000000002</v>
      </c>
      <c r="F16" s="91">
        <v>39.200000000000003</v>
      </c>
      <c r="G16" s="92">
        <v>95</v>
      </c>
      <c r="H16" s="90">
        <v>32.700000000000003</v>
      </c>
      <c r="I16" s="92">
        <v>112</v>
      </c>
      <c r="J16" s="90">
        <v>13.52</v>
      </c>
      <c r="K16" s="91">
        <v>0</v>
      </c>
      <c r="L16" s="92">
        <v>15.14</v>
      </c>
      <c r="M16" s="93" t="s">
        <v>1366</v>
      </c>
      <c r="N16" s="94" t="s">
        <v>1366</v>
      </c>
      <c r="O16" s="95">
        <v>2.6829999999999998</v>
      </c>
      <c r="P16" s="90">
        <v>154.13</v>
      </c>
      <c r="Q16" s="91">
        <v>183.43</v>
      </c>
      <c r="R16" s="91">
        <v>356.09</v>
      </c>
      <c r="S16" s="92">
        <v>218.94</v>
      </c>
      <c r="T16" s="95">
        <v>186.49799999999999</v>
      </c>
      <c r="U16" s="95">
        <v>9.56</v>
      </c>
      <c r="V16" s="90">
        <v>7.94</v>
      </c>
      <c r="W16" s="91">
        <v>18.071999999999999</v>
      </c>
      <c r="X16" s="91">
        <v>6.31</v>
      </c>
      <c r="Y16" s="96" t="s">
        <v>1366</v>
      </c>
      <c r="Z16" s="94" t="s">
        <v>1366</v>
      </c>
      <c r="AA16" s="90">
        <v>195.72</v>
      </c>
      <c r="AB16" s="92">
        <v>579.00599999999997</v>
      </c>
      <c r="AC16" s="90">
        <v>79.673000000000002</v>
      </c>
      <c r="AD16" s="91">
        <v>63.298999999999999</v>
      </c>
      <c r="AE16" s="91">
        <v>16.954000000000001</v>
      </c>
      <c r="AF16" s="92">
        <v>0</v>
      </c>
      <c r="AG16" s="90">
        <v>16.885999999999999</v>
      </c>
      <c r="AH16" s="91">
        <v>19.600000000000001</v>
      </c>
      <c r="AI16" s="91">
        <v>9.8123500000000003</v>
      </c>
      <c r="AJ16" s="91">
        <v>17.704000000000001</v>
      </c>
      <c r="AK16" s="92">
        <v>19.899999999999999</v>
      </c>
      <c r="AL16" s="90">
        <v>61.13</v>
      </c>
      <c r="AM16" s="92">
        <v>61.41</v>
      </c>
      <c r="AN16" s="90">
        <v>51.631</v>
      </c>
      <c r="AO16" s="96" t="s">
        <v>1366</v>
      </c>
      <c r="AP16" s="96" t="s">
        <v>1366</v>
      </c>
      <c r="AQ16" s="96" t="s">
        <v>1366</v>
      </c>
      <c r="AR16" s="91">
        <v>10.92493</v>
      </c>
      <c r="AS16" s="91">
        <v>2.0843099999999999</v>
      </c>
      <c r="AT16" s="91">
        <v>35.488999999999997</v>
      </c>
      <c r="AU16" s="91">
        <v>17.664999999999999</v>
      </c>
      <c r="AV16" s="92">
        <v>40.484000000000002</v>
      </c>
      <c r="AW16" s="95">
        <v>10.576000000000001</v>
      </c>
    </row>
    <row r="17" spans="1:49" x14ac:dyDescent="0.3">
      <c r="A17" s="97" t="s">
        <v>650</v>
      </c>
      <c r="B17" s="90">
        <v>6</v>
      </c>
      <c r="C17" s="91">
        <v>38</v>
      </c>
      <c r="D17" s="91">
        <v>89</v>
      </c>
      <c r="E17" s="91">
        <v>49.649720000000002</v>
      </c>
      <c r="F17" s="91">
        <v>39.200000000000003</v>
      </c>
      <c r="G17" s="92">
        <v>95</v>
      </c>
      <c r="H17" s="90">
        <v>32.700000000000003</v>
      </c>
      <c r="I17" s="92">
        <v>112</v>
      </c>
      <c r="J17" s="90">
        <v>13.52</v>
      </c>
      <c r="K17" s="91">
        <v>0</v>
      </c>
      <c r="L17" s="92">
        <v>15.14</v>
      </c>
      <c r="M17" s="93" t="s">
        <v>1366</v>
      </c>
      <c r="N17" s="94" t="s">
        <v>1366</v>
      </c>
      <c r="O17" s="95">
        <v>2.6829999999999998</v>
      </c>
      <c r="P17" s="90">
        <v>154.13</v>
      </c>
      <c r="Q17" s="91">
        <v>183.43</v>
      </c>
      <c r="R17" s="91">
        <v>356.09</v>
      </c>
      <c r="S17" s="92">
        <v>218.94</v>
      </c>
      <c r="T17" s="95">
        <v>186.49799999999999</v>
      </c>
      <c r="U17" s="95">
        <v>9.56</v>
      </c>
      <c r="V17" s="90">
        <v>7.94</v>
      </c>
      <c r="W17" s="91">
        <v>18.071999999999999</v>
      </c>
      <c r="X17" s="91">
        <v>6.31</v>
      </c>
      <c r="Y17" s="96" t="s">
        <v>1366</v>
      </c>
      <c r="Z17" s="94" t="s">
        <v>1366</v>
      </c>
      <c r="AA17" s="90">
        <v>195.72</v>
      </c>
      <c r="AB17" s="92">
        <v>579.00599999999997</v>
      </c>
      <c r="AC17" s="90">
        <v>79.673000000000002</v>
      </c>
      <c r="AD17" s="91">
        <v>63.298999999999999</v>
      </c>
      <c r="AE17" s="91">
        <v>16.954000000000001</v>
      </c>
      <c r="AF17" s="92">
        <v>0</v>
      </c>
      <c r="AG17" s="90">
        <v>16.885999999999999</v>
      </c>
      <c r="AH17" s="91">
        <v>19.600000000000001</v>
      </c>
      <c r="AI17" s="91">
        <v>9.8123500000000003</v>
      </c>
      <c r="AJ17" s="91">
        <v>17.704000000000001</v>
      </c>
      <c r="AK17" s="92">
        <v>19.899999999999999</v>
      </c>
      <c r="AL17" s="90">
        <v>61.13</v>
      </c>
      <c r="AM17" s="92">
        <v>61.41</v>
      </c>
      <c r="AN17" s="90">
        <v>51.631</v>
      </c>
      <c r="AO17" s="96" t="s">
        <v>1366</v>
      </c>
      <c r="AP17" s="96" t="s">
        <v>1366</v>
      </c>
      <c r="AQ17" s="96" t="s">
        <v>1366</v>
      </c>
      <c r="AR17" s="91">
        <v>10.92493</v>
      </c>
      <c r="AS17" s="91">
        <v>2.0843099999999999</v>
      </c>
      <c r="AT17" s="91">
        <v>35.488999999999997</v>
      </c>
      <c r="AU17" s="91">
        <v>17.664999999999999</v>
      </c>
      <c r="AV17" s="92">
        <v>40.484000000000002</v>
      </c>
      <c r="AW17" s="95">
        <v>10.576000000000001</v>
      </c>
    </row>
    <row r="18" spans="1:49" x14ac:dyDescent="0.3">
      <c r="A18" s="97" t="s">
        <v>651</v>
      </c>
      <c r="B18" s="90">
        <v>6</v>
      </c>
      <c r="C18" s="91">
        <v>38</v>
      </c>
      <c r="D18" s="91">
        <v>89</v>
      </c>
      <c r="E18" s="91">
        <v>43.955669999999998</v>
      </c>
      <c r="F18" s="91">
        <v>39.9</v>
      </c>
      <c r="G18" s="92">
        <v>95</v>
      </c>
      <c r="H18" s="90">
        <v>32.700000000000003</v>
      </c>
      <c r="I18" s="92">
        <v>112</v>
      </c>
      <c r="J18" s="90">
        <v>13.55</v>
      </c>
      <c r="K18" s="91">
        <v>0</v>
      </c>
      <c r="L18" s="92">
        <v>15.05</v>
      </c>
      <c r="M18" s="93" t="s">
        <v>1366</v>
      </c>
      <c r="N18" s="94" t="s">
        <v>1366</v>
      </c>
      <c r="O18" s="95">
        <v>2.6829999999999998</v>
      </c>
      <c r="P18" s="90">
        <v>154.13</v>
      </c>
      <c r="Q18" s="91">
        <v>183.43</v>
      </c>
      <c r="R18" s="91">
        <v>356.09</v>
      </c>
      <c r="S18" s="92">
        <v>223.57</v>
      </c>
      <c r="T18" s="95">
        <v>195.565</v>
      </c>
      <c r="U18" s="95">
        <v>9.49</v>
      </c>
      <c r="V18" s="90">
        <v>7.94</v>
      </c>
      <c r="W18" s="91">
        <v>18.157</v>
      </c>
      <c r="X18" s="91">
        <v>6.37</v>
      </c>
      <c r="Y18" s="96" t="s">
        <v>1366</v>
      </c>
      <c r="Z18" s="94" t="s">
        <v>1366</v>
      </c>
      <c r="AA18" s="90">
        <v>208.56</v>
      </c>
      <c r="AB18" s="92">
        <v>591.84500000000003</v>
      </c>
      <c r="AC18" s="90">
        <v>80.856999999999999</v>
      </c>
      <c r="AD18" s="91">
        <v>63.747999999999998</v>
      </c>
      <c r="AE18" s="91">
        <v>19.396000000000001</v>
      </c>
      <c r="AF18" s="92">
        <v>0</v>
      </c>
      <c r="AG18" s="90">
        <v>16.885999999999999</v>
      </c>
      <c r="AH18" s="91">
        <v>19.100000000000001</v>
      </c>
      <c r="AI18" s="91">
        <v>10.00179</v>
      </c>
      <c r="AJ18" s="91">
        <v>17.704000000000001</v>
      </c>
      <c r="AK18" s="92">
        <v>19.399999999999999</v>
      </c>
      <c r="AL18" s="90">
        <v>60.33</v>
      </c>
      <c r="AM18" s="92">
        <v>60.62</v>
      </c>
      <c r="AN18" s="90">
        <v>51.631</v>
      </c>
      <c r="AO18" s="96" t="s">
        <v>1366</v>
      </c>
      <c r="AP18" s="96" t="s">
        <v>1366</v>
      </c>
      <c r="AQ18" s="96" t="s">
        <v>1366</v>
      </c>
      <c r="AR18" s="91">
        <v>10.92493</v>
      </c>
      <c r="AS18" s="91">
        <v>2.0843099999999999</v>
      </c>
      <c r="AT18" s="91">
        <v>35.488999999999997</v>
      </c>
      <c r="AU18" s="91">
        <v>17.664999999999999</v>
      </c>
      <c r="AV18" s="92">
        <v>40.488</v>
      </c>
      <c r="AW18" s="95">
        <v>10.471</v>
      </c>
    </row>
    <row r="19" spans="1:49" x14ac:dyDescent="0.3">
      <c r="A19" s="97" t="s">
        <v>652</v>
      </c>
      <c r="B19" s="90">
        <v>6</v>
      </c>
      <c r="C19" s="91">
        <v>38</v>
      </c>
      <c r="D19" s="91">
        <v>89</v>
      </c>
      <c r="E19" s="91">
        <v>43.955669999999998</v>
      </c>
      <c r="F19" s="91">
        <v>39.9</v>
      </c>
      <c r="G19" s="92">
        <v>95</v>
      </c>
      <c r="H19" s="90">
        <v>32.700000000000003</v>
      </c>
      <c r="I19" s="92">
        <v>112</v>
      </c>
      <c r="J19" s="90">
        <v>13.55</v>
      </c>
      <c r="K19" s="91">
        <v>0</v>
      </c>
      <c r="L19" s="92">
        <v>15.05</v>
      </c>
      <c r="M19" s="93" t="s">
        <v>1366</v>
      </c>
      <c r="N19" s="94" t="s">
        <v>1366</v>
      </c>
      <c r="O19" s="95">
        <v>2.6829999999999998</v>
      </c>
      <c r="P19" s="90">
        <v>154.13</v>
      </c>
      <c r="Q19" s="91">
        <v>183.43</v>
      </c>
      <c r="R19" s="91">
        <v>356.09</v>
      </c>
      <c r="S19" s="92">
        <v>223.57</v>
      </c>
      <c r="T19" s="95">
        <v>195.565</v>
      </c>
      <c r="U19" s="95">
        <v>9.49</v>
      </c>
      <c r="V19" s="90">
        <v>7.94</v>
      </c>
      <c r="W19" s="91">
        <v>18.157</v>
      </c>
      <c r="X19" s="91">
        <v>6.37</v>
      </c>
      <c r="Y19" s="96" t="s">
        <v>1366</v>
      </c>
      <c r="Z19" s="94" t="s">
        <v>1366</v>
      </c>
      <c r="AA19" s="90">
        <v>208.56</v>
      </c>
      <c r="AB19" s="92">
        <v>591.84500000000003</v>
      </c>
      <c r="AC19" s="90">
        <v>80.856999999999999</v>
      </c>
      <c r="AD19" s="91">
        <v>63.747999999999998</v>
      </c>
      <c r="AE19" s="91">
        <v>19.396000000000001</v>
      </c>
      <c r="AF19" s="92">
        <v>0</v>
      </c>
      <c r="AG19" s="90">
        <v>16.885999999999999</v>
      </c>
      <c r="AH19" s="91">
        <v>19.100000000000001</v>
      </c>
      <c r="AI19" s="91">
        <v>10.00179</v>
      </c>
      <c r="AJ19" s="91">
        <v>17.704000000000001</v>
      </c>
      <c r="AK19" s="92">
        <v>19.399999999999999</v>
      </c>
      <c r="AL19" s="90">
        <v>60.33</v>
      </c>
      <c r="AM19" s="92">
        <v>60.62</v>
      </c>
      <c r="AN19" s="90">
        <v>51.631</v>
      </c>
      <c r="AO19" s="96" t="s">
        <v>1366</v>
      </c>
      <c r="AP19" s="96" t="s">
        <v>1366</v>
      </c>
      <c r="AQ19" s="96" t="s">
        <v>1366</v>
      </c>
      <c r="AR19" s="91">
        <v>10.92493</v>
      </c>
      <c r="AS19" s="91">
        <v>2.0843099999999999</v>
      </c>
      <c r="AT19" s="91">
        <v>35.488999999999997</v>
      </c>
      <c r="AU19" s="91">
        <v>17.664999999999999</v>
      </c>
      <c r="AV19" s="92">
        <v>40.488</v>
      </c>
      <c r="AW19" s="95">
        <v>10.471</v>
      </c>
    </row>
    <row r="20" spans="1:49" x14ac:dyDescent="0.3">
      <c r="A20" s="97" t="s">
        <v>653</v>
      </c>
      <c r="B20" s="90">
        <v>6</v>
      </c>
      <c r="C20" s="91">
        <v>38</v>
      </c>
      <c r="D20" s="91">
        <v>89</v>
      </c>
      <c r="E20" s="91">
        <v>46.173299999999998</v>
      </c>
      <c r="F20" s="91">
        <v>39.4</v>
      </c>
      <c r="G20" s="92">
        <v>95</v>
      </c>
      <c r="H20" s="90">
        <v>32.700000000000003</v>
      </c>
      <c r="I20" s="92">
        <v>105</v>
      </c>
      <c r="J20" s="90">
        <v>13.54</v>
      </c>
      <c r="K20" s="91">
        <v>0</v>
      </c>
      <c r="L20" s="92">
        <v>15.15</v>
      </c>
      <c r="M20" s="93" t="s">
        <v>1366</v>
      </c>
      <c r="N20" s="94" t="s">
        <v>1366</v>
      </c>
      <c r="O20" s="95">
        <v>2.6829999999999998</v>
      </c>
      <c r="P20" s="90">
        <v>154.13</v>
      </c>
      <c r="Q20" s="91">
        <v>183.43</v>
      </c>
      <c r="R20" s="91">
        <v>354.17</v>
      </c>
      <c r="S20" s="92">
        <v>221.65</v>
      </c>
      <c r="T20" s="95">
        <v>196.16</v>
      </c>
      <c r="U20" s="95">
        <v>9.3800000000000008</v>
      </c>
      <c r="V20" s="90">
        <v>7.94</v>
      </c>
      <c r="W20" s="91">
        <v>17.006</v>
      </c>
      <c r="X20" s="91">
        <v>6.4</v>
      </c>
      <c r="Y20" s="96" t="s">
        <v>1366</v>
      </c>
      <c r="Z20" s="94" t="s">
        <v>1366</v>
      </c>
      <c r="AA20" s="90">
        <v>192.76</v>
      </c>
      <c r="AB20" s="92">
        <v>576.04600000000005</v>
      </c>
      <c r="AC20" s="90">
        <v>83.262</v>
      </c>
      <c r="AD20" s="91">
        <v>64.471999999999994</v>
      </c>
      <c r="AE20" s="91">
        <v>19.114999999999998</v>
      </c>
      <c r="AF20" s="92">
        <v>0</v>
      </c>
      <c r="AG20" s="90">
        <v>16.885999999999999</v>
      </c>
      <c r="AH20" s="91">
        <v>19.100000000000001</v>
      </c>
      <c r="AI20" s="91">
        <v>9.7153700000000001</v>
      </c>
      <c r="AJ20" s="91">
        <v>17.704000000000001</v>
      </c>
      <c r="AK20" s="92">
        <v>18.899999999999999</v>
      </c>
      <c r="AL20" s="90">
        <v>60.81</v>
      </c>
      <c r="AM20" s="92">
        <v>61.1</v>
      </c>
      <c r="AN20" s="90">
        <v>50.997999999999998</v>
      </c>
      <c r="AO20" s="96" t="s">
        <v>1366</v>
      </c>
      <c r="AP20" s="96" t="s">
        <v>1366</v>
      </c>
      <c r="AQ20" s="96" t="s">
        <v>1366</v>
      </c>
      <c r="AR20" s="91">
        <v>10.92493</v>
      </c>
      <c r="AS20" s="91">
        <v>2.0843099999999999</v>
      </c>
      <c r="AT20" s="91">
        <v>35.488999999999997</v>
      </c>
      <c r="AU20" s="91">
        <v>17.664999999999999</v>
      </c>
      <c r="AV20" s="92">
        <v>40.052</v>
      </c>
      <c r="AW20" s="95">
        <v>10.273</v>
      </c>
    </row>
    <row r="21" spans="1:49" x14ac:dyDescent="0.3">
      <c r="A21" s="97" t="s">
        <v>654</v>
      </c>
      <c r="B21" s="90">
        <v>6</v>
      </c>
      <c r="C21" s="91">
        <v>38</v>
      </c>
      <c r="D21" s="91">
        <v>89</v>
      </c>
      <c r="E21" s="91">
        <v>46.173299999999998</v>
      </c>
      <c r="F21" s="91">
        <v>39.4</v>
      </c>
      <c r="G21" s="92">
        <v>95</v>
      </c>
      <c r="H21" s="90">
        <v>32.700000000000003</v>
      </c>
      <c r="I21" s="92">
        <v>105</v>
      </c>
      <c r="J21" s="90">
        <v>13.54</v>
      </c>
      <c r="K21" s="91">
        <v>0</v>
      </c>
      <c r="L21" s="92">
        <v>15.15</v>
      </c>
      <c r="M21" s="93" t="s">
        <v>1366</v>
      </c>
      <c r="N21" s="94" t="s">
        <v>1366</v>
      </c>
      <c r="O21" s="95">
        <v>2.6829999999999998</v>
      </c>
      <c r="P21" s="90">
        <v>154.13</v>
      </c>
      <c r="Q21" s="91">
        <v>183.43</v>
      </c>
      <c r="R21" s="91">
        <v>354.17</v>
      </c>
      <c r="S21" s="92">
        <v>221.65</v>
      </c>
      <c r="T21" s="95">
        <v>196.16</v>
      </c>
      <c r="U21" s="95">
        <v>9.3800000000000008</v>
      </c>
      <c r="V21" s="90">
        <v>7.94</v>
      </c>
      <c r="W21" s="91">
        <v>17.006</v>
      </c>
      <c r="X21" s="91">
        <v>6.4</v>
      </c>
      <c r="Y21" s="96" t="s">
        <v>1366</v>
      </c>
      <c r="Z21" s="94" t="s">
        <v>1366</v>
      </c>
      <c r="AA21" s="90">
        <v>192.76</v>
      </c>
      <c r="AB21" s="92">
        <v>576.04600000000005</v>
      </c>
      <c r="AC21" s="90">
        <v>83.262</v>
      </c>
      <c r="AD21" s="91">
        <v>64.471999999999994</v>
      </c>
      <c r="AE21" s="91">
        <v>19.114999999999998</v>
      </c>
      <c r="AF21" s="92">
        <v>0</v>
      </c>
      <c r="AG21" s="90">
        <v>16.885999999999999</v>
      </c>
      <c r="AH21" s="91">
        <v>19.100000000000001</v>
      </c>
      <c r="AI21" s="91">
        <v>9.7153700000000001</v>
      </c>
      <c r="AJ21" s="91">
        <v>17.704000000000001</v>
      </c>
      <c r="AK21" s="92">
        <v>18.899999999999999</v>
      </c>
      <c r="AL21" s="90">
        <v>60.81</v>
      </c>
      <c r="AM21" s="92">
        <v>61.1</v>
      </c>
      <c r="AN21" s="90">
        <v>50.997999999999998</v>
      </c>
      <c r="AO21" s="96" t="s">
        <v>1366</v>
      </c>
      <c r="AP21" s="96" t="s">
        <v>1366</v>
      </c>
      <c r="AQ21" s="96" t="s">
        <v>1366</v>
      </c>
      <c r="AR21" s="91">
        <v>10.92493</v>
      </c>
      <c r="AS21" s="91">
        <v>2.0843099999999999</v>
      </c>
      <c r="AT21" s="91">
        <v>35.488999999999997</v>
      </c>
      <c r="AU21" s="91">
        <v>17.664999999999999</v>
      </c>
      <c r="AV21" s="92">
        <v>40.052</v>
      </c>
      <c r="AW21" s="95">
        <v>10.273</v>
      </c>
    </row>
    <row r="22" spans="1:49" x14ac:dyDescent="0.3">
      <c r="A22" s="97" t="s">
        <v>655</v>
      </c>
      <c r="B22" s="90">
        <v>6</v>
      </c>
      <c r="C22" s="91">
        <v>38</v>
      </c>
      <c r="D22" s="91">
        <v>89</v>
      </c>
      <c r="E22" s="91">
        <v>43.19117</v>
      </c>
      <c r="F22" s="91">
        <v>39.700000000000003</v>
      </c>
      <c r="G22" s="92">
        <v>95</v>
      </c>
      <c r="H22" s="90">
        <v>32.700000000000003</v>
      </c>
      <c r="I22" s="92">
        <v>105</v>
      </c>
      <c r="J22" s="90">
        <v>13.56</v>
      </c>
      <c r="K22" s="91">
        <v>0</v>
      </c>
      <c r="L22" s="92">
        <v>15.1</v>
      </c>
      <c r="M22" s="93" t="s">
        <v>1366</v>
      </c>
      <c r="N22" s="94" t="s">
        <v>1366</v>
      </c>
      <c r="O22" s="95">
        <v>2.6829999999999998</v>
      </c>
      <c r="P22" s="90">
        <v>154.13</v>
      </c>
      <c r="Q22" s="91">
        <v>183.43</v>
      </c>
      <c r="R22" s="91">
        <v>356.09</v>
      </c>
      <c r="S22" s="92">
        <v>218.94</v>
      </c>
      <c r="T22" s="95">
        <v>190.941</v>
      </c>
      <c r="U22" s="95">
        <v>9.19</v>
      </c>
      <c r="V22" s="90">
        <v>7.47</v>
      </c>
      <c r="W22" s="91">
        <v>18.151</v>
      </c>
      <c r="X22" s="91">
        <v>6.42</v>
      </c>
      <c r="Y22" s="96" t="s">
        <v>1366</v>
      </c>
      <c r="Z22" s="94" t="s">
        <v>1366</v>
      </c>
      <c r="AA22" s="90">
        <v>192.46</v>
      </c>
      <c r="AB22" s="92">
        <v>575.74300000000005</v>
      </c>
      <c r="AC22" s="90">
        <v>85.718999999999994</v>
      </c>
      <c r="AD22" s="91">
        <v>64.206000000000003</v>
      </c>
      <c r="AE22" s="91">
        <v>15.814</v>
      </c>
      <c r="AF22" s="92">
        <v>0</v>
      </c>
      <c r="AG22" s="90">
        <v>16.885999999999999</v>
      </c>
      <c r="AH22" s="91">
        <v>19.100000000000001</v>
      </c>
      <c r="AI22" s="91">
        <v>9.0794599999999992</v>
      </c>
      <c r="AJ22" s="91">
        <v>17.704000000000001</v>
      </c>
      <c r="AK22" s="92">
        <v>18.899999999999999</v>
      </c>
      <c r="AL22" s="90">
        <v>61.62</v>
      </c>
      <c r="AM22" s="92">
        <v>61.91</v>
      </c>
      <c r="AN22" s="90">
        <v>51.631</v>
      </c>
      <c r="AO22" s="96" t="s">
        <v>1366</v>
      </c>
      <c r="AP22" s="96" t="s">
        <v>1366</v>
      </c>
      <c r="AQ22" s="96" t="s">
        <v>1366</v>
      </c>
      <c r="AR22" s="91">
        <v>10.92493</v>
      </c>
      <c r="AS22" s="91">
        <v>2.0843099999999999</v>
      </c>
      <c r="AT22" s="91">
        <v>35.488999999999997</v>
      </c>
      <c r="AU22" s="91">
        <v>17.664999999999999</v>
      </c>
      <c r="AV22" s="92">
        <v>39.930999999999997</v>
      </c>
      <c r="AW22" s="95">
        <v>10.202999999999999</v>
      </c>
    </row>
    <row r="23" spans="1:49" x14ac:dyDescent="0.3">
      <c r="A23" s="97" t="s">
        <v>656</v>
      </c>
      <c r="B23" s="90">
        <v>6</v>
      </c>
      <c r="C23" s="91">
        <v>38</v>
      </c>
      <c r="D23" s="91">
        <v>89</v>
      </c>
      <c r="E23" s="91">
        <v>43.19117</v>
      </c>
      <c r="F23" s="91">
        <v>39.700000000000003</v>
      </c>
      <c r="G23" s="92">
        <v>95</v>
      </c>
      <c r="H23" s="90">
        <v>32.700000000000003</v>
      </c>
      <c r="I23" s="92">
        <v>105</v>
      </c>
      <c r="J23" s="90">
        <v>13.56</v>
      </c>
      <c r="K23" s="91">
        <v>0</v>
      </c>
      <c r="L23" s="92">
        <v>15.1</v>
      </c>
      <c r="M23" s="93" t="s">
        <v>1366</v>
      </c>
      <c r="N23" s="94" t="s">
        <v>1366</v>
      </c>
      <c r="O23" s="95">
        <v>2.6829999999999998</v>
      </c>
      <c r="P23" s="90">
        <v>154.13</v>
      </c>
      <c r="Q23" s="91">
        <v>183.43</v>
      </c>
      <c r="R23" s="91">
        <v>356.09</v>
      </c>
      <c r="S23" s="92">
        <v>218.94</v>
      </c>
      <c r="T23" s="95">
        <v>190.941</v>
      </c>
      <c r="U23" s="95">
        <v>9.19</v>
      </c>
      <c r="V23" s="90">
        <v>7.47</v>
      </c>
      <c r="W23" s="91">
        <v>18.151</v>
      </c>
      <c r="X23" s="91">
        <v>6.42</v>
      </c>
      <c r="Y23" s="96" t="s">
        <v>1366</v>
      </c>
      <c r="Z23" s="94" t="s">
        <v>1366</v>
      </c>
      <c r="AA23" s="90">
        <v>192.46</v>
      </c>
      <c r="AB23" s="92">
        <v>575.74300000000005</v>
      </c>
      <c r="AC23" s="90">
        <v>85.718999999999994</v>
      </c>
      <c r="AD23" s="91">
        <v>64.206000000000003</v>
      </c>
      <c r="AE23" s="91">
        <v>15.814</v>
      </c>
      <c r="AF23" s="92">
        <v>0</v>
      </c>
      <c r="AG23" s="90">
        <v>16.885999999999999</v>
      </c>
      <c r="AH23" s="91">
        <v>19.100000000000001</v>
      </c>
      <c r="AI23" s="91">
        <v>9.0794599999999992</v>
      </c>
      <c r="AJ23" s="91">
        <v>17.704000000000001</v>
      </c>
      <c r="AK23" s="92">
        <v>18.899999999999999</v>
      </c>
      <c r="AL23" s="90">
        <v>61.62</v>
      </c>
      <c r="AM23" s="92">
        <v>61.91</v>
      </c>
      <c r="AN23" s="90">
        <v>51.631</v>
      </c>
      <c r="AO23" s="96" t="s">
        <v>1366</v>
      </c>
      <c r="AP23" s="96" t="s">
        <v>1366</v>
      </c>
      <c r="AQ23" s="96" t="s">
        <v>1366</v>
      </c>
      <c r="AR23" s="91">
        <v>10.92493</v>
      </c>
      <c r="AS23" s="91">
        <v>2.0843099999999999</v>
      </c>
      <c r="AT23" s="91">
        <v>35.488999999999997</v>
      </c>
      <c r="AU23" s="91">
        <v>17.664999999999999</v>
      </c>
      <c r="AV23" s="92">
        <v>39.930999999999997</v>
      </c>
      <c r="AW23" s="95">
        <v>10.202999999999999</v>
      </c>
    </row>
    <row r="24" spans="1:49" x14ac:dyDescent="0.3">
      <c r="A24" s="97" t="s">
        <v>657</v>
      </c>
      <c r="B24" s="90">
        <v>6</v>
      </c>
      <c r="C24" s="91">
        <v>38</v>
      </c>
      <c r="D24" s="91">
        <v>89</v>
      </c>
      <c r="E24" s="91">
        <v>47.38391</v>
      </c>
      <c r="F24" s="91">
        <v>37.5</v>
      </c>
      <c r="G24" s="92">
        <v>95</v>
      </c>
      <c r="H24" s="90">
        <v>31.6</v>
      </c>
      <c r="I24" s="92">
        <v>105</v>
      </c>
      <c r="J24" s="90">
        <v>13.58</v>
      </c>
      <c r="K24" s="91">
        <v>0</v>
      </c>
      <c r="L24" s="92">
        <v>6.85</v>
      </c>
      <c r="M24" s="90">
        <v>1.07</v>
      </c>
      <c r="N24" s="92">
        <v>232.66</v>
      </c>
      <c r="O24" s="95">
        <v>2.6829999999999998</v>
      </c>
      <c r="P24" s="90">
        <v>152.88</v>
      </c>
      <c r="Q24" s="91">
        <v>183.43</v>
      </c>
      <c r="R24" s="91">
        <v>361.88</v>
      </c>
      <c r="S24" s="92">
        <v>218.81</v>
      </c>
      <c r="T24" s="95">
        <v>191.37100000000001</v>
      </c>
      <c r="U24" s="95">
        <v>9.17</v>
      </c>
      <c r="V24" s="90">
        <v>7.47</v>
      </c>
      <c r="W24" s="91">
        <v>18.044</v>
      </c>
      <c r="X24" s="91">
        <v>6.45</v>
      </c>
      <c r="Y24" s="96" t="s">
        <v>1366</v>
      </c>
      <c r="Z24" s="94" t="s">
        <v>1366</v>
      </c>
      <c r="AA24" s="90">
        <v>193.38</v>
      </c>
      <c r="AB24" s="92">
        <v>576.66499999999996</v>
      </c>
      <c r="AC24" s="90">
        <v>86.966999999999999</v>
      </c>
      <c r="AD24" s="91">
        <v>64.055999999999997</v>
      </c>
      <c r="AE24" s="91">
        <v>15.914</v>
      </c>
      <c r="AF24" s="92">
        <v>0</v>
      </c>
      <c r="AG24" s="90">
        <v>16.885999999999999</v>
      </c>
      <c r="AH24" s="91">
        <v>19.100000000000001</v>
      </c>
      <c r="AI24" s="91">
        <v>8.8869900000000008</v>
      </c>
      <c r="AJ24" s="91">
        <v>17.704000000000001</v>
      </c>
      <c r="AK24" s="92">
        <v>18.3</v>
      </c>
      <c r="AL24" s="90">
        <v>59.38</v>
      </c>
      <c r="AM24" s="92">
        <v>59.67</v>
      </c>
      <c r="AN24" s="90">
        <v>51.631</v>
      </c>
      <c r="AO24" s="96" t="s">
        <v>1366</v>
      </c>
      <c r="AP24" s="96" t="s">
        <v>1366</v>
      </c>
      <c r="AQ24" s="96" t="s">
        <v>1366</v>
      </c>
      <c r="AR24" s="91">
        <v>10.92493</v>
      </c>
      <c r="AS24" s="91">
        <v>2.0843099999999999</v>
      </c>
      <c r="AT24" s="91">
        <v>35.488999999999997</v>
      </c>
      <c r="AU24" s="91">
        <v>17.664999999999999</v>
      </c>
      <c r="AV24" s="92">
        <v>39.930999999999997</v>
      </c>
      <c r="AW24" s="95">
        <v>10.116</v>
      </c>
    </row>
    <row r="25" spans="1:49" x14ac:dyDescent="0.3">
      <c r="A25" s="97" t="s">
        <v>658</v>
      </c>
      <c r="B25" s="90">
        <v>6</v>
      </c>
      <c r="C25" s="91">
        <v>38</v>
      </c>
      <c r="D25" s="91">
        <v>89</v>
      </c>
      <c r="E25" s="91">
        <v>47.38391</v>
      </c>
      <c r="F25" s="91">
        <v>37.5</v>
      </c>
      <c r="G25" s="92">
        <v>95</v>
      </c>
      <c r="H25" s="90">
        <v>31.6</v>
      </c>
      <c r="I25" s="92">
        <v>105</v>
      </c>
      <c r="J25" s="90">
        <v>13.58</v>
      </c>
      <c r="K25" s="91">
        <v>0</v>
      </c>
      <c r="L25" s="92">
        <v>6.85</v>
      </c>
      <c r="M25" s="90">
        <v>1.07</v>
      </c>
      <c r="N25" s="92">
        <v>232.66</v>
      </c>
      <c r="O25" s="95">
        <v>2.6829999999999998</v>
      </c>
      <c r="P25" s="90">
        <v>152.88</v>
      </c>
      <c r="Q25" s="91">
        <v>183.43</v>
      </c>
      <c r="R25" s="91">
        <v>361.88</v>
      </c>
      <c r="S25" s="92">
        <v>218.81</v>
      </c>
      <c r="T25" s="95">
        <v>191.37100000000001</v>
      </c>
      <c r="U25" s="95">
        <v>9.17</v>
      </c>
      <c r="V25" s="90">
        <v>7.47</v>
      </c>
      <c r="W25" s="91">
        <v>18.044</v>
      </c>
      <c r="X25" s="91">
        <v>6.45</v>
      </c>
      <c r="Y25" s="96" t="s">
        <v>1366</v>
      </c>
      <c r="Z25" s="94" t="s">
        <v>1366</v>
      </c>
      <c r="AA25" s="90">
        <v>193.38</v>
      </c>
      <c r="AB25" s="92">
        <v>576.66499999999996</v>
      </c>
      <c r="AC25" s="90">
        <v>86.966999999999999</v>
      </c>
      <c r="AD25" s="91">
        <v>64.055999999999997</v>
      </c>
      <c r="AE25" s="91">
        <v>15.914</v>
      </c>
      <c r="AF25" s="92">
        <v>0</v>
      </c>
      <c r="AG25" s="90">
        <v>16.885999999999999</v>
      </c>
      <c r="AH25" s="91">
        <v>19.100000000000001</v>
      </c>
      <c r="AI25" s="91">
        <v>8.8869900000000008</v>
      </c>
      <c r="AJ25" s="91">
        <v>17.704000000000001</v>
      </c>
      <c r="AK25" s="92">
        <v>18.3</v>
      </c>
      <c r="AL25" s="90">
        <v>59.38</v>
      </c>
      <c r="AM25" s="92">
        <v>59.67</v>
      </c>
      <c r="AN25" s="90">
        <v>51.631</v>
      </c>
      <c r="AO25" s="96" t="s">
        <v>1366</v>
      </c>
      <c r="AP25" s="96" t="s">
        <v>1366</v>
      </c>
      <c r="AQ25" s="96" t="s">
        <v>1366</v>
      </c>
      <c r="AR25" s="91">
        <v>10.92493</v>
      </c>
      <c r="AS25" s="91">
        <v>2.0843099999999999</v>
      </c>
      <c r="AT25" s="91">
        <v>35.488999999999997</v>
      </c>
      <c r="AU25" s="91">
        <v>17.664999999999999</v>
      </c>
      <c r="AV25" s="92">
        <v>39.930999999999997</v>
      </c>
      <c r="AW25" s="95">
        <v>10.116</v>
      </c>
    </row>
    <row r="26" spans="1:49" x14ac:dyDescent="0.3">
      <c r="A26" s="97" t="s">
        <v>659</v>
      </c>
      <c r="B26" s="90">
        <v>6</v>
      </c>
      <c r="C26" s="91">
        <v>38</v>
      </c>
      <c r="D26" s="91">
        <v>89</v>
      </c>
      <c r="E26" s="91">
        <v>60.036389999999997</v>
      </c>
      <c r="F26" s="91">
        <v>34</v>
      </c>
      <c r="G26" s="92">
        <v>95</v>
      </c>
      <c r="H26" s="90">
        <v>31.6</v>
      </c>
      <c r="I26" s="92">
        <v>103</v>
      </c>
      <c r="J26" s="90">
        <v>13.59</v>
      </c>
      <c r="K26" s="91">
        <v>0</v>
      </c>
      <c r="L26" s="92">
        <v>6.77</v>
      </c>
      <c r="M26" s="93" t="s">
        <v>1366</v>
      </c>
      <c r="N26" s="94" t="s">
        <v>1366</v>
      </c>
      <c r="O26" s="95">
        <v>2.6829999999999998</v>
      </c>
      <c r="P26" s="90">
        <v>152.88</v>
      </c>
      <c r="Q26" s="91">
        <v>183.43</v>
      </c>
      <c r="R26" s="91">
        <v>363.82</v>
      </c>
      <c r="S26" s="92">
        <v>219.54</v>
      </c>
      <c r="T26" s="95">
        <v>192.428</v>
      </c>
      <c r="U26" s="95">
        <v>9.16</v>
      </c>
      <c r="V26" s="90">
        <v>7.01</v>
      </c>
      <c r="W26" s="91">
        <v>20.186</v>
      </c>
      <c r="X26" s="91">
        <v>8.81</v>
      </c>
      <c r="Y26" s="96" t="s">
        <v>1366</v>
      </c>
      <c r="Z26" s="94" t="s">
        <v>1366</v>
      </c>
      <c r="AA26" s="90">
        <v>147.72999999999999</v>
      </c>
      <c r="AB26" s="92">
        <v>531.01300000000003</v>
      </c>
      <c r="AC26" s="90">
        <v>88.227000000000004</v>
      </c>
      <c r="AD26" s="91">
        <v>64.072000000000003</v>
      </c>
      <c r="AE26" s="91">
        <v>16.126999999999999</v>
      </c>
      <c r="AF26" s="92">
        <v>0</v>
      </c>
      <c r="AG26" s="90">
        <v>16.885999999999999</v>
      </c>
      <c r="AH26" s="91">
        <v>12.1</v>
      </c>
      <c r="AI26" s="91">
        <v>9.1315899999999992</v>
      </c>
      <c r="AJ26" s="91">
        <v>17.704000000000001</v>
      </c>
      <c r="AK26" s="92">
        <v>17.7</v>
      </c>
      <c r="AL26" s="90">
        <v>58.45</v>
      </c>
      <c r="AM26" s="92">
        <v>58.74</v>
      </c>
      <c r="AN26" s="90">
        <v>51.631</v>
      </c>
      <c r="AO26" s="96" t="s">
        <v>1366</v>
      </c>
      <c r="AP26" s="96" t="s">
        <v>1366</v>
      </c>
      <c r="AQ26" s="96" t="s">
        <v>1366</v>
      </c>
      <c r="AR26" s="91">
        <v>10.92493</v>
      </c>
      <c r="AS26" s="91">
        <v>2.0843099999999999</v>
      </c>
      <c r="AT26" s="91">
        <v>35.488999999999997</v>
      </c>
      <c r="AU26" s="91">
        <v>17.664999999999999</v>
      </c>
      <c r="AV26" s="92">
        <v>39.716000000000001</v>
      </c>
      <c r="AW26" s="95">
        <v>10.053000000000001</v>
      </c>
    </row>
    <row r="27" spans="1:49" x14ac:dyDescent="0.3">
      <c r="A27" s="97" t="s">
        <v>660</v>
      </c>
      <c r="B27" s="90">
        <v>6</v>
      </c>
      <c r="C27" s="91">
        <v>38</v>
      </c>
      <c r="D27" s="91">
        <v>89</v>
      </c>
      <c r="E27" s="91">
        <v>60.036389999999997</v>
      </c>
      <c r="F27" s="91">
        <v>34</v>
      </c>
      <c r="G27" s="92">
        <v>95</v>
      </c>
      <c r="H27" s="90">
        <v>31.6</v>
      </c>
      <c r="I27" s="92">
        <v>103</v>
      </c>
      <c r="J27" s="90">
        <v>13.59</v>
      </c>
      <c r="K27" s="91">
        <v>0</v>
      </c>
      <c r="L27" s="92">
        <v>6.77</v>
      </c>
      <c r="M27" s="93" t="s">
        <v>1366</v>
      </c>
      <c r="N27" s="94" t="s">
        <v>1366</v>
      </c>
      <c r="O27" s="95">
        <v>2.6829999999999998</v>
      </c>
      <c r="P27" s="90">
        <v>152.88</v>
      </c>
      <c r="Q27" s="91">
        <v>183.43</v>
      </c>
      <c r="R27" s="91">
        <v>363.82</v>
      </c>
      <c r="S27" s="92">
        <v>219.54</v>
      </c>
      <c r="T27" s="95">
        <v>192.428</v>
      </c>
      <c r="U27" s="95">
        <v>9.16</v>
      </c>
      <c r="V27" s="90">
        <v>7.01</v>
      </c>
      <c r="W27" s="91">
        <v>20.186</v>
      </c>
      <c r="X27" s="91">
        <v>8.81</v>
      </c>
      <c r="Y27" s="96" t="s">
        <v>1366</v>
      </c>
      <c r="Z27" s="94" t="s">
        <v>1366</v>
      </c>
      <c r="AA27" s="90">
        <v>147.72999999999999</v>
      </c>
      <c r="AB27" s="92">
        <v>531.01300000000003</v>
      </c>
      <c r="AC27" s="90">
        <v>88.227000000000004</v>
      </c>
      <c r="AD27" s="91">
        <v>64.072000000000003</v>
      </c>
      <c r="AE27" s="91">
        <v>16.126999999999999</v>
      </c>
      <c r="AF27" s="92">
        <v>0</v>
      </c>
      <c r="AG27" s="90">
        <v>16.885999999999999</v>
      </c>
      <c r="AH27" s="91">
        <v>12.1</v>
      </c>
      <c r="AI27" s="91">
        <v>9.1315899999999992</v>
      </c>
      <c r="AJ27" s="91">
        <v>17.704000000000001</v>
      </c>
      <c r="AK27" s="92">
        <v>17.7</v>
      </c>
      <c r="AL27" s="90">
        <v>58.45</v>
      </c>
      <c r="AM27" s="92">
        <v>58.74</v>
      </c>
      <c r="AN27" s="90">
        <v>51.631</v>
      </c>
      <c r="AO27" s="96" t="s">
        <v>1366</v>
      </c>
      <c r="AP27" s="96" t="s">
        <v>1366</v>
      </c>
      <c r="AQ27" s="96" t="s">
        <v>1366</v>
      </c>
      <c r="AR27" s="91">
        <v>10.92493</v>
      </c>
      <c r="AS27" s="91">
        <v>2.0843099999999999</v>
      </c>
      <c r="AT27" s="91">
        <v>35.488999999999997</v>
      </c>
      <c r="AU27" s="91">
        <v>17.664999999999999</v>
      </c>
      <c r="AV27" s="92">
        <v>39.716000000000001</v>
      </c>
      <c r="AW27" s="95">
        <v>10.053000000000001</v>
      </c>
    </row>
    <row r="28" spans="1:49" x14ac:dyDescent="0.3">
      <c r="A28" s="97" t="s">
        <v>661</v>
      </c>
      <c r="B28" s="90">
        <v>6</v>
      </c>
      <c r="C28" s="91">
        <v>38</v>
      </c>
      <c r="D28" s="91">
        <v>89</v>
      </c>
      <c r="E28" s="91">
        <v>60.036389999999997</v>
      </c>
      <c r="F28" s="91">
        <v>35.200000000000003</v>
      </c>
      <c r="G28" s="92">
        <v>95</v>
      </c>
      <c r="H28" s="90">
        <v>31.6</v>
      </c>
      <c r="I28" s="92">
        <v>103</v>
      </c>
      <c r="J28" s="90">
        <v>13.58</v>
      </c>
      <c r="K28" s="91">
        <v>0</v>
      </c>
      <c r="L28" s="92">
        <v>6.76</v>
      </c>
      <c r="M28" s="93" t="s">
        <v>1366</v>
      </c>
      <c r="N28" s="94" t="s">
        <v>1366</v>
      </c>
      <c r="O28" s="95">
        <v>2.6829999999999998</v>
      </c>
      <c r="P28" s="90">
        <v>154.13</v>
      </c>
      <c r="Q28" s="91">
        <v>184.64</v>
      </c>
      <c r="R28" s="91">
        <v>363.82</v>
      </c>
      <c r="S28" s="92">
        <v>220.75</v>
      </c>
      <c r="T28" s="95">
        <v>189.89599999999999</v>
      </c>
      <c r="U28" s="95">
        <v>9.18</v>
      </c>
      <c r="V28" s="90">
        <v>4.88</v>
      </c>
      <c r="W28" s="91">
        <v>20.710999999999999</v>
      </c>
      <c r="X28" s="91">
        <v>15.01</v>
      </c>
      <c r="Y28" s="96" t="s">
        <v>1366</v>
      </c>
      <c r="Z28" s="94" t="s">
        <v>1366</v>
      </c>
      <c r="AA28" s="90">
        <v>137.24</v>
      </c>
      <c r="AB28" s="92">
        <v>520.53300000000002</v>
      </c>
      <c r="AC28" s="90">
        <v>89.501000000000005</v>
      </c>
      <c r="AD28" s="91">
        <v>63.993000000000002</v>
      </c>
      <c r="AE28" s="91">
        <v>19.832000000000001</v>
      </c>
      <c r="AF28" s="92">
        <v>0</v>
      </c>
      <c r="AG28" s="90">
        <v>16.885999999999999</v>
      </c>
      <c r="AH28" s="91">
        <v>13.4</v>
      </c>
      <c r="AI28" s="91">
        <v>9.1410699999999991</v>
      </c>
      <c r="AJ28" s="91">
        <v>17.704000000000001</v>
      </c>
      <c r="AK28" s="92">
        <v>17.399999999999999</v>
      </c>
      <c r="AL28" s="90">
        <v>59.2</v>
      </c>
      <c r="AM28" s="92">
        <v>59.49</v>
      </c>
      <c r="AN28" s="90">
        <v>51.631</v>
      </c>
      <c r="AO28" s="96" t="s">
        <v>1366</v>
      </c>
      <c r="AP28" s="96" t="s">
        <v>1366</v>
      </c>
      <c r="AQ28" s="96" t="s">
        <v>1366</v>
      </c>
      <c r="AR28" s="91">
        <v>10.92493</v>
      </c>
      <c r="AS28" s="91">
        <v>2.0843099999999999</v>
      </c>
      <c r="AT28" s="91">
        <v>35.488999999999997</v>
      </c>
      <c r="AU28" s="91">
        <v>17.664999999999999</v>
      </c>
      <c r="AV28" s="92">
        <v>39.871000000000002</v>
      </c>
      <c r="AW28" s="95">
        <v>9.9009999999999998</v>
      </c>
    </row>
    <row r="29" spans="1:49" x14ac:dyDescent="0.3">
      <c r="A29" s="97" t="s">
        <v>662</v>
      </c>
      <c r="B29" s="90">
        <v>6</v>
      </c>
      <c r="C29" s="91">
        <v>38</v>
      </c>
      <c r="D29" s="91">
        <v>89</v>
      </c>
      <c r="E29" s="91">
        <v>60.036389999999997</v>
      </c>
      <c r="F29" s="91">
        <v>35.200000000000003</v>
      </c>
      <c r="G29" s="92">
        <v>95</v>
      </c>
      <c r="H29" s="90">
        <v>31.6</v>
      </c>
      <c r="I29" s="92">
        <v>103</v>
      </c>
      <c r="J29" s="90">
        <v>13.58</v>
      </c>
      <c r="K29" s="91">
        <v>0</v>
      </c>
      <c r="L29" s="92">
        <v>6.76</v>
      </c>
      <c r="M29" s="93" t="s">
        <v>1366</v>
      </c>
      <c r="N29" s="94" t="s">
        <v>1366</v>
      </c>
      <c r="O29" s="95">
        <v>2.6829999999999998</v>
      </c>
      <c r="P29" s="90">
        <v>154.13</v>
      </c>
      <c r="Q29" s="91">
        <v>184.64</v>
      </c>
      <c r="R29" s="91">
        <v>363.82</v>
      </c>
      <c r="S29" s="92">
        <v>220.75</v>
      </c>
      <c r="T29" s="95">
        <v>189.89599999999999</v>
      </c>
      <c r="U29" s="95">
        <v>9.18</v>
      </c>
      <c r="V29" s="90">
        <v>4.88</v>
      </c>
      <c r="W29" s="91">
        <v>20.710999999999999</v>
      </c>
      <c r="X29" s="91">
        <v>15.01</v>
      </c>
      <c r="Y29" s="96" t="s">
        <v>1366</v>
      </c>
      <c r="Z29" s="94" t="s">
        <v>1366</v>
      </c>
      <c r="AA29" s="90">
        <v>137.24</v>
      </c>
      <c r="AB29" s="92">
        <v>520.53300000000002</v>
      </c>
      <c r="AC29" s="90">
        <v>89.501000000000005</v>
      </c>
      <c r="AD29" s="91">
        <v>63.993000000000002</v>
      </c>
      <c r="AE29" s="91">
        <v>19.832000000000001</v>
      </c>
      <c r="AF29" s="92">
        <v>0</v>
      </c>
      <c r="AG29" s="90">
        <v>16.885999999999999</v>
      </c>
      <c r="AH29" s="91">
        <v>13.4</v>
      </c>
      <c r="AI29" s="91">
        <v>9.1410699999999991</v>
      </c>
      <c r="AJ29" s="91">
        <v>17.704000000000001</v>
      </c>
      <c r="AK29" s="92">
        <v>17.399999999999999</v>
      </c>
      <c r="AL29" s="90">
        <v>59.2</v>
      </c>
      <c r="AM29" s="92">
        <v>59.49</v>
      </c>
      <c r="AN29" s="90">
        <v>51.631</v>
      </c>
      <c r="AO29" s="96" t="s">
        <v>1366</v>
      </c>
      <c r="AP29" s="96" t="s">
        <v>1366</v>
      </c>
      <c r="AQ29" s="96" t="s">
        <v>1366</v>
      </c>
      <c r="AR29" s="91">
        <v>10.92493</v>
      </c>
      <c r="AS29" s="91">
        <v>2.0843099999999999</v>
      </c>
      <c r="AT29" s="91">
        <v>35.488999999999997</v>
      </c>
      <c r="AU29" s="91">
        <v>17.664999999999999</v>
      </c>
      <c r="AV29" s="92">
        <v>39.871000000000002</v>
      </c>
      <c r="AW29" s="95">
        <v>9.9009999999999998</v>
      </c>
    </row>
    <row r="30" spans="1:49" x14ac:dyDescent="0.3">
      <c r="A30" s="97" t="s">
        <v>663</v>
      </c>
      <c r="B30" s="90">
        <v>6</v>
      </c>
      <c r="C30" s="91">
        <v>38</v>
      </c>
      <c r="D30" s="91">
        <v>89</v>
      </c>
      <c r="E30" s="91">
        <v>56.432580000000002</v>
      </c>
      <c r="F30" s="91">
        <v>34</v>
      </c>
      <c r="G30" s="92">
        <v>95</v>
      </c>
      <c r="H30" s="90">
        <v>31.6</v>
      </c>
      <c r="I30" s="92">
        <v>104</v>
      </c>
      <c r="J30" s="90">
        <v>13.47</v>
      </c>
      <c r="K30" s="91">
        <v>0</v>
      </c>
      <c r="L30" s="92">
        <v>6.56</v>
      </c>
      <c r="M30" s="93" t="s">
        <v>1366</v>
      </c>
      <c r="N30" s="94" t="s">
        <v>1366</v>
      </c>
      <c r="O30" s="95">
        <v>2.6829999999999998</v>
      </c>
      <c r="P30" s="90">
        <v>152.88</v>
      </c>
      <c r="Q30" s="91">
        <v>183.43</v>
      </c>
      <c r="R30" s="91">
        <v>363.82</v>
      </c>
      <c r="S30" s="92">
        <v>220.75</v>
      </c>
      <c r="T30" s="95">
        <v>177.75800000000001</v>
      </c>
      <c r="U30" s="95">
        <v>9.1300000000000008</v>
      </c>
      <c r="V30" s="90">
        <v>4.49</v>
      </c>
      <c r="W30" s="91">
        <v>18.693999999999999</v>
      </c>
      <c r="X30" s="91">
        <v>15.08</v>
      </c>
      <c r="Y30" s="96" t="s">
        <v>1366</v>
      </c>
      <c r="Z30" s="94" t="s">
        <v>1366</v>
      </c>
      <c r="AA30" s="90">
        <v>116.75</v>
      </c>
      <c r="AB30" s="92">
        <v>500.036</v>
      </c>
      <c r="AC30" s="90">
        <v>88.227000000000004</v>
      </c>
      <c r="AD30" s="91">
        <v>64.858000000000004</v>
      </c>
      <c r="AE30" s="91">
        <v>22.893000000000001</v>
      </c>
      <c r="AF30" s="92">
        <v>0</v>
      </c>
      <c r="AG30" s="90">
        <v>16.885999999999999</v>
      </c>
      <c r="AH30" s="91">
        <v>20.3</v>
      </c>
      <c r="AI30" s="91">
        <v>8.8166799999999999</v>
      </c>
      <c r="AJ30" s="91">
        <v>17.704000000000001</v>
      </c>
      <c r="AK30" s="92">
        <v>17.2</v>
      </c>
      <c r="AL30" s="90">
        <v>58.43</v>
      </c>
      <c r="AM30" s="92">
        <v>58.72</v>
      </c>
      <c r="AN30" s="90">
        <v>50.997999999999998</v>
      </c>
      <c r="AO30" s="96" t="s">
        <v>1366</v>
      </c>
      <c r="AP30" s="96" t="s">
        <v>1366</v>
      </c>
      <c r="AQ30" s="96" t="s">
        <v>1366</v>
      </c>
      <c r="AR30" s="91">
        <v>10.92493</v>
      </c>
      <c r="AS30" s="91">
        <v>2.0843099999999999</v>
      </c>
      <c r="AT30" s="91">
        <v>35.488999999999997</v>
      </c>
      <c r="AU30" s="91">
        <v>17.664999999999999</v>
      </c>
      <c r="AV30" s="92">
        <v>39.930999999999997</v>
      </c>
      <c r="AW30" s="95">
        <v>9.9250000000000007</v>
      </c>
    </row>
    <row r="31" spans="1:49" x14ac:dyDescent="0.3">
      <c r="A31" s="97" t="s">
        <v>664</v>
      </c>
      <c r="B31" s="90">
        <v>6</v>
      </c>
      <c r="C31" s="91">
        <v>38</v>
      </c>
      <c r="D31" s="91">
        <v>89</v>
      </c>
      <c r="E31" s="91">
        <v>56.432580000000002</v>
      </c>
      <c r="F31" s="91">
        <v>34</v>
      </c>
      <c r="G31" s="92">
        <v>95</v>
      </c>
      <c r="H31" s="90">
        <v>31.6</v>
      </c>
      <c r="I31" s="92">
        <v>104</v>
      </c>
      <c r="J31" s="90">
        <v>13.47</v>
      </c>
      <c r="K31" s="91">
        <v>0</v>
      </c>
      <c r="L31" s="92">
        <v>6.56</v>
      </c>
      <c r="M31" s="93" t="s">
        <v>1366</v>
      </c>
      <c r="N31" s="94" t="s">
        <v>1366</v>
      </c>
      <c r="O31" s="95">
        <v>2.6829999999999998</v>
      </c>
      <c r="P31" s="90">
        <v>152.88</v>
      </c>
      <c r="Q31" s="91">
        <v>183.43</v>
      </c>
      <c r="R31" s="91">
        <v>363.82</v>
      </c>
      <c r="S31" s="92">
        <v>220.75</v>
      </c>
      <c r="T31" s="95">
        <v>177.75800000000001</v>
      </c>
      <c r="U31" s="95">
        <v>9.1300000000000008</v>
      </c>
      <c r="V31" s="90">
        <v>4.49</v>
      </c>
      <c r="W31" s="91">
        <v>18.693999999999999</v>
      </c>
      <c r="X31" s="91">
        <v>15.08</v>
      </c>
      <c r="Y31" s="96" t="s">
        <v>1366</v>
      </c>
      <c r="Z31" s="94" t="s">
        <v>1366</v>
      </c>
      <c r="AA31" s="90">
        <v>116.75</v>
      </c>
      <c r="AB31" s="92">
        <v>500.036</v>
      </c>
      <c r="AC31" s="90">
        <v>88.227000000000004</v>
      </c>
      <c r="AD31" s="91">
        <v>64.858000000000004</v>
      </c>
      <c r="AE31" s="91">
        <v>22.893000000000001</v>
      </c>
      <c r="AF31" s="92">
        <v>0</v>
      </c>
      <c r="AG31" s="90">
        <v>16.885999999999999</v>
      </c>
      <c r="AH31" s="91">
        <v>20.3</v>
      </c>
      <c r="AI31" s="91">
        <v>8.8166799999999999</v>
      </c>
      <c r="AJ31" s="91">
        <v>17.704000000000001</v>
      </c>
      <c r="AK31" s="92">
        <v>17.2</v>
      </c>
      <c r="AL31" s="90">
        <v>58.43</v>
      </c>
      <c r="AM31" s="92">
        <v>58.72</v>
      </c>
      <c r="AN31" s="90">
        <v>50.997999999999998</v>
      </c>
      <c r="AO31" s="96" t="s">
        <v>1366</v>
      </c>
      <c r="AP31" s="96" t="s">
        <v>1366</v>
      </c>
      <c r="AQ31" s="96" t="s">
        <v>1366</v>
      </c>
      <c r="AR31" s="91">
        <v>10.92493</v>
      </c>
      <c r="AS31" s="91">
        <v>2.0843099999999999</v>
      </c>
      <c r="AT31" s="91">
        <v>35.488999999999997</v>
      </c>
      <c r="AU31" s="91">
        <v>17.664999999999999</v>
      </c>
      <c r="AV31" s="92">
        <v>39.930999999999997</v>
      </c>
      <c r="AW31" s="95">
        <v>9.9250000000000007</v>
      </c>
    </row>
    <row r="32" spans="1:49" x14ac:dyDescent="0.3">
      <c r="A32" s="97" t="s">
        <v>665</v>
      </c>
      <c r="B32" s="90">
        <v>6</v>
      </c>
      <c r="C32" s="91">
        <v>38</v>
      </c>
      <c r="D32" s="91">
        <v>86</v>
      </c>
      <c r="E32" s="91">
        <v>65.65504</v>
      </c>
      <c r="F32" s="91">
        <v>29.2</v>
      </c>
      <c r="G32" s="92">
        <v>92</v>
      </c>
      <c r="H32" s="90">
        <v>31.6</v>
      </c>
      <c r="I32" s="92">
        <v>102</v>
      </c>
      <c r="J32" s="90">
        <v>13.43</v>
      </c>
      <c r="K32" s="91">
        <v>0</v>
      </c>
      <c r="L32" s="92">
        <v>6.81</v>
      </c>
      <c r="M32" s="93" t="s">
        <v>1366</v>
      </c>
      <c r="N32" s="94" t="s">
        <v>1366</v>
      </c>
      <c r="O32" s="95">
        <v>2.6829999999999998</v>
      </c>
      <c r="P32" s="90">
        <v>152.88</v>
      </c>
      <c r="Q32" s="91">
        <v>184.64</v>
      </c>
      <c r="R32" s="91">
        <v>361.88</v>
      </c>
      <c r="S32" s="92">
        <v>218.81</v>
      </c>
      <c r="T32" s="95">
        <v>188.554</v>
      </c>
      <c r="U32" s="95">
        <v>9.1</v>
      </c>
      <c r="V32" s="90">
        <v>4.1100000000000003</v>
      </c>
      <c r="W32" s="91">
        <v>18.88</v>
      </c>
      <c r="X32" s="91">
        <v>14.96</v>
      </c>
      <c r="Y32" s="96" t="s">
        <v>1366</v>
      </c>
      <c r="Z32" s="94" t="s">
        <v>1366</v>
      </c>
      <c r="AA32" s="90">
        <v>120.4</v>
      </c>
      <c r="AB32" s="92">
        <v>503.69</v>
      </c>
      <c r="AC32" s="90">
        <v>88.227000000000004</v>
      </c>
      <c r="AD32" s="91">
        <v>62.784999999999997</v>
      </c>
      <c r="AE32" s="91">
        <v>19.652999999999999</v>
      </c>
      <c r="AF32" s="92">
        <v>0</v>
      </c>
      <c r="AG32" s="90">
        <v>16.885999999999999</v>
      </c>
      <c r="AH32" s="91">
        <v>15.9</v>
      </c>
      <c r="AI32" s="91">
        <v>9.7111199999999993</v>
      </c>
      <c r="AJ32" s="91">
        <v>17.704000000000001</v>
      </c>
      <c r="AK32" s="92">
        <v>17.2</v>
      </c>
      <c r="AL32" s="90">
        <v>55.85</v>
      </c>
      <c r="AM32" s="92">
        <v>56.14</v>
      </c>
      <c r="AN32" s="90">
        <v>50.997999999999998</v>
      </c>
      <c r="AO32" s="96" t="s">
        <v>1366</v>
      </c>
      <c r="AP32" s="96" t="s">
        <v>1366</v>
      </c>
      <c r="AQ32" s="96" t="s">
        <v>1366</v>
      </c>
      <c r="AR32" s="91">
        <v>10.92493</v>
      </c>
      <c r="AS32" s="91">
        <v>2.0843099999999999</v>
      </c>
      <c r="AT32" s="91">
        <v>35.488999999999997</v>
      </c>
      <c r="AU32" s="91">
        <v>17.664999999999999</v>
      </c>
      <c r="AV32" s="92">
        <v>39.716000000000001</v>
      </c>
      <c r="AW32" s="95">
        <v>9.8849999999999998</v>
      </c>
    </row>
    <row r="33" spans="1:49" x14ac:dyDescent="0.3">
      <c r="A33" s="97" t="s">
        <v>666</v>
      </c>
      <c r="B33" s="90">
        <v>6</v>
      </c>
      <c r="C33" s="91">
        <v>38</v>
      </c>
      <c r="D33" s="91">
        <v>86</v>
      </c>
      <c r="E33" s="91">
        <v>65.65504</v>
      </c>
      <c r="F33" s="91">
        <v>29.2</v>
      </c>
      <c r="G33" s="92">
        <v>92</v>
      </c>
      <c r="H33" s="90">
        <v>31.6</v>
      </c>
      <c r="I33" s="92">
        <v>102</v>
      </c>
      <c r="J33" s="90">
        <v>13.43</v>
      </c>
      <c r="K33" s="91">
        <v>0</v>
      </c>
      <c r="L33" s="92">
        <v>6.81</v>
      </c>
      <c r="M33" s="93" t="s">
        <v>1366</v>
      </c>
      <c r="N33" s="94" t="s">
        <v>1366</v>
      </c>
      <c r="O33" s="95">
        <v>2.6829999999999998</v>
      </c>
      <c r="P33" s="90">
        <v>152.88</v>
      </c>
      <c r="Q33" s="91">
        <v>184.64</v>
      </c>
      <c r="R33" s="91">
        <v>361.88</v>
      </c>
      <c r="S33" s="92">
        <v>218.81</v>
      </c>
      <c r="T33" s="95">
        <v>188.554</v>
      </c>
      <c r="U33" s="95">
        <v>9.1</v>
      </c>
      <c r="V33" s="90">
        <v>4.1100000000000003</v>
      </c>
      <c r="W33" s="91">
        <v>18.88</v>
      </c>
      <c r="X33" s="91">
        <v>14.96</v>
      </c>
      <c r="Y33" s="96" t="s">
        <v>1366</v>
      </c>
      <c r="Z33" s="94" t="s">
        <v>1366</v>
      </c>
      <c r="AA33" s="90">
        <v>120.4</v>
      </c>
      <c r="AB33" s="92">
        <v>503.69</v>
      </c>
      <c r="AC33" s="90">
        <v>88.227000000000004</v>
      </c>
      <c r="AD33" s="91">
        <v>62.784999999999997</v>
      </c>
      <c r="AE33" s="91">
        <v>19.652999999999999</v>
      </c>
      <c r="AF33" s="92">
        <v>0</v>
      </c>
      <c r="AG33" s="90">
        <v>16.885999999999999</v>
      </c>
      <c r="AH33" s="91">
        <v>15.9</v>
      </c>
      <c r="AI33" s="91">
        <v>9.7111199999999993</v>
      </c>
      <c r="AJ33" s="91">
        <v>17.704000000000001</v>
      </c>
      <c r="AK33" s="92">
        <v>17.2</v>
      </c>
      <c r="AL33" s="90">
        <v>55.85</v>
      </c>
      <c r="AM33" s="92">
        <v>56.14</v>
      </c>
      <c r="AN33" s="90">
        <v>50.997999999999998</v>
      </c>
      <c r="AO33" s="96" t="s">
        <v>1366</v>
      </c>
      <c r="AP33" s="96" t="s">
        <v>1366</v>
      </c>
      <c r="AQ33" s="96" t="s">
        <v>1366</v>
      </c>
      <c r="AR33" s="91">
        <v>10.92493</v>
      </c>
      <c r="AS33" s="91">
        <v>2.0843099999999999</v>
      </c>
      <c r="AT33" s="91">
        <v>35.488999999999997</v>
      </c>
      <c r="AU33" s="91">
        <v>17.664999999999999</v>
      </c>
      <c r="AV33" s="92">
        <v>39.716000000000001</v>
      </c>
      <c r="AW33" s="95">
        <v>9.8849999999999998</v>
      </c>
    </row>
    <row r="34" spans="1:49" x14ac:dyDescent="0.3">
      <c r="A34" s="97" t="s">
        <v>667</v>
      </c>
      <c r="B34" s="90">
        <v>6</v>
      </c>
      <c r="C34" s="91">
        <v>38</v>
      </c>
      <c r="D34" s="91">
        <v>86</v>
      </c>
      <c r="E34" s="91">
        <v>66.712029999999999</v>
      </c>
      <c r="F34" s="91">
        <v>29</v>
      </c>
      <c r="G34" s="92">
        <v>92</v>
      </c>
      <c r="H34" s="90">
        <v>31.6</v>
      </c>
      <c r="I34" s="92">
        <v>102</v>
      </c>
      <c r="J34" s="90">
        <v>13.51</v>
      </c>
      <c r="K34" s="91">
        <v>0</v>
      </c>
      <c r="L34" s="92">
        <v>6.52</v>
      </c>
      <c r="M34" s="93" t="s">
        <v>1366</v>
      </c>
      <c r="N34" s="94" t="s">
        <v>1366</v>
      </c>
      <c r="O34" s="95">
        <v>2.6829999999999998</v>
      </c>
      <c r="P34" s="90">
        <v>149.15</v>
      </c>
      <c r="Q34" s="91">
        <v>183.43</v>
      </c>
      <c r="R34" s="91">
        <v>361.88</v>
      </c>
      <c r="S34" s="92">
        <v>218.81</v>
      </c>
      <c r="T34" s="95">
        <v>186.971</v>
      </c>
      <c r="U34" s="95">
        <v>9.01</v>
      </c>
      <c r="V34" s="90">
        <v>4.49</v>
      </c>
      <c r="W34" s="91">
        <v>17.43</v>
      </c>
      <c r="X34" s="91">
        <v>14.84</v>
      </c>
      <c r="Y34" s="96" t="s">
        <v>1366</v>
      </c>
      <c r="Z34" s="94" t="s">
        <v>1366</v>
      </c>
      <c r="AA34" s="90">
        <v>121.11</v>
      </c>
      <c r="AB34" s="92">
        <v>500.44499999999999</v>
      </c>
      <c r="AC34" s="90">
        <v>86.966999999999999</v>
      </c>
      <c r="AD34" s="91">
        <v>63.43</v>
      </c>
      <c r="AE34" s="91">
        <v>18.579999999999998</v>
      </c>
      <c r="AF34" s="92">
        <v>0</v>
      </c>
      <c r="AG34" s="90">
        <v>16.885999999999999</v>
      </c>
      <c r="AH34" s="91">
        <v>15.9</v>
      </c>
      <c r="AI34" s="91">
        <v>9.2343499999999992</v>
      </c>
      <c r="AJ34" s="91">
        <v>17.704000000000001</v>
      </c>
      <c r="AK34" s="92">
        <v>17.2</v>
      </c>
      <c r="AL34" s="90">
        <v>56.73</v>
      </c>
      <c r="AM34" s="92">
        <v>57.02</v>
      </c>
      <c r="AN34" s="90">
        <v>50.997999999999998</v>
      </c>
      <c r="AO34" s="96" t="s">
        <v>1366</v>
      </c>
      <c r="AP34" s="96" t="s">
        <v>1366</v>
      </c>
      <c r="AQ34" s="96" t="s">
        <v>1366</v>
      </c>
      <c r="AR34" s="91">
        <v>10.92493</v>
      </c>
      <c r="AS34" s="91">
        <v>2.0843099999999999</v>
      </c>
      <c r="AT34" s="91">
        <v>35.488999999999997</v>
      </c>
      <c r="AU34" s="91">
        <v>17.664999999999999</v>
      </c>
      <c r="AV34" s="92">
        <v>39.871000000000002</v>
      </c>
      <c r="AW34" s="95">
        <v>9.7850000000000001</v>
      </c>
    </row>
    <row r="35" spans="1:49" x14ac:dyDescent="0.3">
      <c r="A35" s="97" t="s">
        <v>668</v>
      </c>
      <c r="B35" s="90">
        <v>6</v>
      </c>
      <c r="C35" s="91">
        <v>38</v>
      </c>
      <c r="D35" s="91">
        <v>86</v>
      </c>
      <c r="E35" s="91">
        <v>66.712029999999999</v>
      </c>
      <c r="F35" s="91">
        <v>29</v>
      </c>
      <c r="G35" s="92">
        <v>92</v>
      </c>
      <c r="H35" s="90">
        <v>31.6</v>
      </c>
      <c r="I35" s="92">
        <v>102</v>
      </c>
      <c r="J35" s="90">
        <v>13.51</v>
      </c>
      <c r="K35" s="91">
        <v>0</v>
      </c>
      <c r="L35" s="92">
        <v>6.52</v>
      </c>
      <c r="M35" s="93" t="s">
        <v>1366</v>
      </c>
      <c r="N35" s="94" t="s">
        <v>1366</v>
      </c>
      <c r="O35" s="95">
        <v>2.6829999999999998</v>
      </c>
      <c r="P35" s="90">
        <v>149.15</v>
      </c>
      <c r="Q35" s="91">
        <v>183.43</v>
      </c>
      <c r="R35" s="91">
        <v>361.88</v>
      </c>
      <c r="S35" s="92">
        <v>218.81</v>
      </c>
      <c r="T35" s="95">
        <v>186.971</v>
      </c>
      <c r="U35" s="95">
        <v>9.01</v>
      </c>
      <c r="V35" s="90">
        <v>4.49</v>
      </c>
      <c r="W35" s="91">
        <v>17.43</v>
      </c>
      <c r="X35" s="91">
        <v>14.84</v>
      </c>
      <c r="Y35" s="96" t="s">
        <v>1366</v>
      </c>
      <c r="Z35" s="94" t="s">
        <v>1366</v>
      </c>
      <c r="AA35" s="90">
        <v>121.11</v>
      </c>
      <c r="AB35" s="92">
        <v>500.44499999999999</v>
      </c>
      <c r="AC35" s="90">
        <v>86.966999999999999</v>
      </c>
      <c r="AD35" s="91">
        <v>63.43</v>
      </c>
      <c r="AE35" s="91">
        <v>18.579999999999998</v>
      </c>
      <c r="AF35" s="92">
        <v>0</v>
      </c>
      <c r="AG35" s="90">
        <v>16.885999999999999</v>
      </c>
      <c r="AH35" s="91">
        <v>15.9</v>
      </c>
      <c r="AI35" s="91">
        <v>9.2343499999999992</v>
      </c>
      <c r="AJ35" s="91">
        <v>17.704000000000001</v>
      </c>
      <c r="AK35" s="92">
        <v>17.2</v>
      </c>
      <c r="AL35" s="90">
        <v>56.73</v>
      </c>
      <c r="AM35" s="92">
        <v>57.02</v>
      </c>
      <c r="AN35" s="90">
        <v>50.997999999999998</v>
      </c>
      <c r="AO35" s="96" t="s">
        <v>1366</v>
      </c>
      <c r="AP35" s="96" t="s">
        <v>1366</v>
      </c>
      <c r="AQ35" s="96" t="s">
        <v>1366</v>
      </c>
      <c r="AR35" s="91">
        <v>10.92493</v>
      </c>
      <c r="AS35" s="91">
        <v>2.0843099999999999</v>
      </c>
      <c r="AT35" s="91">
        <v>35.488999999999997</v>
      </c>
      <c r="AU35" s="91">
        <v>17.664999999999999</v>
      </c>
      <c r="AV35" s="92">
        <v>39.871000000000002</v>
      </c>
      <c r="AW35" s="95">
        <v>9.7850000000000001</v>
      </c>
    </row>
    <row r="36" spans="1:49" x14ac:dyDescent="0.3">
      <c r="A36" s="97" t="s">
        <v>669</v>
      </c>
      <c r="B36" s="90">
        <v>6</v>
      </c>
      <c r="C36" s="91">
        <v>38</v>
      </c>
      <c r="D36" s="91">
        <v>86</v>
      </c>
      <c r="E36" s="91">
        <v>67.407480000000007</v>
      </c>
      <c r="F36" s="91">
        <v>27.6</v>
      </c>
      <c r="G36" s="92">
        <v>92</v>
      </c>
      <c r="H36" s="90">
        <v>31.6</v>
      </c>
      <c r="I36" s="92">
        <v>101</v>
      </c>
      <c r="J36" s="90">
        <v>13.47</v>
      </c>
      <c r="K36" s="91">
        <v>0</v>
      </c>
      <c r="L36" s="92">
        <v>6.63</v>
      </c>
      <c r="M36" s="93" t="s">
        <v>1366</v>
      </c>
      <c r="N36" s="94" t="s">
        <v>1366</v>
      </c>
      <c r="O36" s="95">
        <v>2.6829999999999998</v>
      </c>
      <c r="P36" s="90">
        <v>146.69999999999999</v>
      </c>
      <c r="Q36" s="91">
        <v>183.43</v>
      </c>
      <c r="R36" s="91">
        <v>361.88</v>
      </c>
      <c r="S36" s="92">
        <v>217.6</v>
      </c>
      <c r="T36" s="95">
        <v>196.84700000000001</v>
      </c>
      <c r="U36" s="95">
        <v>8.8699999999999992</v>
      </c>
      <c r="V36" s="90">
        <v>4.49</v>
      </c>
      <c r="W36" s="91">
        <v>17.989999999999998</v>
      </c>
      <c r="X36" s="91">
        <v>8.2100000000000009</v>
      </c>
      <c r="Y36" s="96" t="s">
        <v>1366</v>
      </c>
      <c r="Z36" s="94" t="s">
        <v>1366</v>
      </c>
      <c r="AA36" s="90">
        <v>108.43</v>
      </c>
      <c r="AB36" s="92">
        <v>499.59800000000001</v>
      </c>
      <c r="AC36" s="90">
        <v>85.718999999999994</v>
      </c>
      <c r="AD36" s="91">
        <v>64.072000000000003</v>
      </c>
      <c r="AE36" s="91">
        <v>20.204999999999998</v>
      </c>
      <c r="AF36" s="92">
        <v>0</v>
      </c>
      <c r="AG36" s="90">
        <v>16.885999999999999</v>
      </c>
      <c r="AH36" s="91">
        <v>15.4</v>
      </c>
      <c r="AI36" s="91">
        <v>10.11016</v>
      </c>
      <c r="AJ36" s="91">
        <v>17.704000000000001</v>
      </c>
      <c r="AK36" s="92">
        <v>17.2</v>
      </c>
      <c r="AL36" s="90">
        <v>59.37</v>
      </c>
      <c r="AM36" s="92">
        <v>59.66</v>
      </c>
      <c r="AN36" s="90">
        <v>50.36</v>
      </c>
      <c r="AO36" s="96" t="s">
        <v>1366</v>
      </c>
      <c r="AP36" s="96" t="s">
        <v>1366</v>
      </c>
      <c r="AQ36" s="96" t="s">
        <v>1366</v>
      </c>
      <c r="AR36" s="91">
        <v>10.92493</v>
      </c>
      <c r="AS36" s="91">
        <v>2.0843099999999999</v>
      </c>
      <c r="AT36" s="91">
        <v>35.488999999999997</v>
      </c>
      <c r="AU36" s="91">
        <v>17.664999999999999</v>
      </c>
      <c r="AV36" s="92">
        <v>39.716000000000001</v>
      </c>
      <c r="AW36" s="95">
        <v>9.7639999999999993</v>
      </c>
    </row>
    <row r="37" spans="1:49" x14ac:dyDescent="0.3">
      <c r="A37" s="97" t="s">
        <v>670</v>
      </c>
      <c r="B37" s="90">
        <v>6</v>
      </c>
      <c r="C37" s="91">
        <v>38</v>
      </c>
      <c r="D37" s="91">
        <v>86</v>
      </c>
      <c r="E37" s="91">
        <v>67.407480000000007</v>
      </c>
      <c r="F37" s="91">
        <v>27.6</v>
      </c>
      <c r="G37" s="92">
        <v>92</v>
      </c>
      <c r="H37" s="90">
        <v>31.6</v>
      </c>
      <c r="I37" s="92">
        <v>101</v>
      </c>
      <c r="J37" s="90">
        <v>13.47</v>
      </c>
      <c r="K37" s="91">
        <v>0</v>
      </c>
      <c r="L37" s="92">
        <v>6.63</v>
      </c>
      <c r="M37" s="93" t="s">
        <v>1366</v>
      </c>
      <c r="N37" s="94" t="s">
        <v>1366</v>
      </c>
      <c r="O37" s="95">
        <v>2.6829999999999998</v>
      </c>
      <c r="P37" s="90">
        <v>146.69999999999999</v>
      </c>
      <c r="Q37" s="91">
        <v>183.43</v>
      </c>
      <c r="R37" s="91">
        <v>361.88</v>
      </c>
      <c r="S37" s="92">
        <v>217.6</v>
      </c>
      <c r="T37" s="95">
        <v>196.84700000000001</v>
      </c>
      <c r="U37" s="95">
        <v>8.8699999999999992</v>
      </c>
      <c r="V37" s="90">
        <v>4.49</v>
      </c>
      <c r="W37" s="91">
        <v>17.989999999999998</v>
      </c>
      <c r="X37" s="91">
        <v>8.2100000000000009</v>
      </c>
      <c r="Y37" s="96" t="s">
        <v>1366</v>
      </c>
      <c r="Z37" s="94" t="s">
        <v>1366</v>
      </c>
      <c r="AA37" s="90">
        <v>108.43</v>
      </c>
      <c r="AB37" s="92">
        <v>499.59800000000001</v>
      </c>
      <c r="AC37" s="90">
        <v>85.718999999999994</v>
      </c>
      <c r="AD37" s="91">
        <v>64.072000000000003</v>
      </c>
      <c r="AE37" s="91">
        <v>20.204999999999998</v>
      </c>
      <c r="AF37" s="92">
        <v>0</v>
      </c>
      <c r="AG37" s="90">
        <v>16.885999999999999</v>
      </c>
      <c r="AH37" s="91">
        <v>15.4</v>
      </c>
      <c r="AI37" s="91">
        <v>10.11016</v>
      </c>
      <c r="AJ37" s="91">
        <v>17.704000000000001</v>
      </c>
      <c r="AK37" s="92">
        <v>17.2</v>
      </c>
      <c r="AL37" s="90">
        <v>59.37</v>
      </c>
      <c r="AM37" s="92">
        <v>59.66</v>
      </c>
      <c r="AN37" s="90">
        <v>50.36</v>
      </c>
      <c r="AO37" s="96" t="s">
        <v>1366</v>
      </c>
      <c r="AP37" s="96" t="s">
        <v>1366</v>
      </c>
      <c r="AQ37" s="96" t="s">
        <v>1366</v>
      </c>
      <c r="AR37" s="91">
        <v>10.92493</v>
      </c>
      <c r="AS37" s="91">
        <v>2.0843099999999999</v>
      </c>
      <c r="AT37" s="91">
        <v>35.488999999999997</v>
      </c>
      <c r="AU37" s="91">
        <v>17.664999999999999</v>
      </c>
      <c r="AV37" s="92">
        <v>39.716000000000001</v>
      </c>
      <c r="AW37" s="95">
        <v>9.7639999999999993</v>
      </c>
    </row>
    <row r="38" spans="1:49" x14ac:dyDescent="0.3">
      <c r="A38" s="97" t="s">
        <v>671</v>
      </c>
      <c r="B38" s="90">
        <v>6</v>
      </c>
      <c r="C38" s="91">
        <v>38</v>
      </c>
      <c r="D38" s="91">
        <v>86</v>
      </c>
      <c r="E38" s="91">
        <v>63.119929999999997</v>
      </c>
      <c r="F38" s="91">
        <v>29.4</v>
      </c>
      <c r="G38" s="92">
        <v>92</v>
      </c>
      <c r="H38" s="90">
        <v>31.6</v>
      </c>
      <c r="I38" s="92">
        <v>101</v>
      </c>
      <c r="J38" s="90">
        <v>13.47</v>
      </c>
      <c r="K38" s="91">
        <v>0</v>
      </c>
      <c r="L38" s="92">
        <v>12.7</v>
      </c>
      <c r="M38" s="93" t="s">
        <v>1366</v>
      </c>
      <c r="N38" s="94" t="s">
        <v>1366</v>
      </c>
      <c r="O38" s="95">
        <v>2.6829999999999998</v>
      </c>
      <c r="P38" s="90">
        <v>151.63</v>
      </c>
      <c r="Q38" s="91">
        <v>183.43</v>
      </c>
      <c r="R38" s="91">
        <v>359.94</v>
      </c>
      <c r="S38" s="92">
        <v>203.28</v>
      </c>
      <c r="T38" s="95">
        <v>193.30699999999999</v>
      </c>
      <c r="U38" s="95">
        <v>8.77</v>
      </c>
      <c r="V38" s="90">
        <v>4.88</v>
      </c>
      <c r="W38" s="91">
        <v>19.21</v>
      </c>
      <c r="X38" s="91">
        <v>8.25</v>
      </c>
      <c r="Y38" s="96" t="s">
        <v>1366</v>
      </c>
      <c r="Z38" s="94" t="s">
        <v>1366</v>
      </c>
      <c r="AA38" s="90">
        <v>112.44</v>
      </c>
      <c r="AB38" s="92">
        <v>495.72699999999998</v>
      </c>
      <c r="AC38" s="90">
        <v>84.483999999999995</v>
      </c>
      <c r="AD38" s="91">
        <v>63.508000000000003</v>
      </c>
      <c r="AE38" s="91">
        <v>24.425999999999998</v>
      </c>
      <c r="AF38" s="92">
        <v>0</v>
      </c>
      <c r="AG38" s="90">
        <v>16.885999999999999</v>
      </c>
      <c r="AH38" s="91">
        <v>15.1</v>
      </c>
      <c r="AI38" s="91">
        <v>9.6702999999999992</v>
      </c>
      <c r="AJ38" s="91">
        <v>17.704000000000001</v>
      </c>
      <c r="AK38" s="92">
        <v>17</v>
      </c>
      <c r="AL38" s="90">
        <v>54.69</v>
      </c>
      <c r="AM38" s="92">
        <v>54.98</v>
      </c>
      <c r="AN38" s="90">
        <v>50.36</v>
      </c>
      <c r="AO38" s="96" t="s">
        <v>1366</v>
      </c>
      <c r="AP38" s="96" t="s">
        <v>1366</v>
      </c>
      <c r="AQ38" s="96" t="s">
        <v>1366</v>
      </c>
      <c r="AR38" s="91">
        <v>10.92493</v>
      </c>
      <c r="AS38" s="91">
        <v>2.0843099999999999</v>
      </c>
      <c r="AT38" s="91">
        <v>35.488999999999997</v>
      </c>
      <c r="AU38" s="91">
        <v>17.664999999999999</v>
      </c>
      <c r="AV38" s="92">
        <v>39.441000000000003</v>
      </c>
      <c r="AW38" s="95">
        <v>9.7810000000000006</v>
      </c>
    </row>
    <row r="39" spans="1:49" x14ac:dyDescent="0.3">
      <c r="A39" s="97" t="s">
        <v>672</v>
      </c>
      <c r="B39" s="90">
        <v>6</v>
      </c>
      <c r="C39" s="91">
        <v>38</v>
      </c>
      <c r="D39" s="91">
        <v>86</v>
      </c>
      <c r="E39" s="91">
        <v>63.119929999999997</v>
      </c>
      <c r="F39" s="91">
        <v>29.4</v>
      </c>
      <c r="G39" s="92">
        <v>92</v>
      </c>
      <c r="H39" s="90">
        <v>31.6</v>
      </c>
      <c r="I39" s="92">
        <v>101</v>
      </c>
      <c r="J39" s="90">
        <v>13.47</v>
      </c>
      <c r="K39" s="91">
        <v>0</v>
      </c>
      <c r="L39" s="92">
        <v>12.7</v>
      </c>
      <c r="M39" s="93" t="s">
        <v>1366</v>
      </c>
      <c r="N39" s="94" t="s">
        <v>1366</v>
      </c>
      <c r="O39" s="95">
        <v>2.6829999999999998</v>
      </c>
      <c r="P39" s="90">
        <v>151.63</v>
      </c>
      <c r="Q39" s="91">
        <v>183.43</v>
      </c>
      <c r="R39" s="91">
        <v>359.94</v>
      </c>
      <c r="S39" s="92">
        <v>203.28</v>
      </c>
      <c r="T39" s="95">
        <v>193.30699999999999</v>
      </c>
      <c r="U39" s="95">
        <v>8.77</v>
      </c>
      <c r="V39" s="90">
        <v>4.88</v>
      </c>
      <c r="W39" s="91">
        <v>19.21</v>
      </c>
      <c r="X39" s="91">
        <v>8.25</v>
      </c>
      <c r="Y39" s="96" t="s">
        <v>1366</v>
      </c>
      <c r="Z39" s="94" t="s">
        <v>1366</v>
      </c>
      <c r="AA39" s="90">
        <v>112.44</v>
      </c>
      <c r="AB39" s="92">
        <v>495.72699999999998</v>
      </c>
      <c r="AC39" s="90">
        <v>84.483999999999995</v>
      </c>
      <c r="AD39" s="91">
        <v>63.508000000000003</v>
      </c>
      <c r="AE39" s="91">
        <v>24.425999999999998</v>
      </c>
      <c r="AF39" s="92">
        <v>0</v>
      </c>
      <c r="AG39" s="90">
        <v>16.885999999999999</v>
      </c>
      <c r="AH39" s="91">
        <v>15.1</v>
      </c>
      <c r="AI39" s="91">
        <v>9.6702999999999992</v>
      </c>
      <c r="AJ39" s="91">
        <v>17.704000000000001</v>
      </c>
      <c r="AK39" s="92">
        <v>17</v>
      </c>
      <c r="AL39" s="90">
        <v>54.69</v>
      </c>
      <c r="AM39" s="92">
        <v>54.98</v>
      </c>
      <c r="AN39" s="90">
        <v>50.36</v>
      </c>
      <c r="AO39" s="96" t="s">
        <v>1366</v>
      </c>
      <c r="AP39" s="96" t="s">
        <v>1366</v>
      </c>
      <c r="AQ39" s="96" t="s">
        <v>1366</v>
      </c>
      <c r="AR39" s="91">
        <v>10.92493</v>
      </c>
      <c r="AS39" s="91">
        <v>2.0843099999999999</v>
      </c>
      <c r="AT39" s="91">
        <v>35.488999999999997</v>
      </c>
      <c r="AU39" s="91">
        <v>17.664999999999999</v>
      </c>
      <c r="AV39" s="92">
        <v>39.441000000000003</v>
      </c>
      <c r="AW39" s="95">
        <v>9.7810000000000006</v>
      </c>
    </row>
    <row r="40" spans="1:49" x14ac:dyDescent="0.3">
      <c r="A40" s="97" t="s">
        <v>673</v>
      </c>
      <c r="B40" s="90">
        <v>6</v>
      </c>
      <c r="C40" s="91">
        <v>38</v>
      </c>
      <c r="D40" s="91">
        <v>86</v>
      </c>
      <c r="E40" s="91">
        <v>63.119929999999997</v>
      </c>
      <c r="F40" s="91">
        <v>28.6</v>
      </c>
      <c r="G40" s="92">
        <v>92</v>
      </c>
      <c r="H40" s="90">
        <v>31.6</v>
      </c>
      <c r="I40" s="92">
        <v>98</v>
      </c>
      <c r="J40" s="90">
        <v>13.41</v>
      </c>
      <c r="K40" s="91">
        <v>0</v>
      </c>
      <c r="L40" s="92">
        <v>12.68</v>
      </c>
      <c r="M40" s="93" t="s">
        <v>1366</v>
      </c>
      <c r="N40" s="94" t="s">
        <v>1366</v>
      </c>
      <c r="O40" s="95">
        <v>2.6829999999999998</v>
      </c>
      <c r="P40" s="90">
        <v>149.15</v>
      </c>
      <c r="Q40" s="91">
        <v>183.43</v>
      </c>
      <c r="R40" s="91">
        <v>359.94</v>
      </c>
      <c r="S40" s="92">
        <v>200.73</v>
      </c>
      <c r="T40" s="95">
        <v>193.37100000000001</v>
      </c>
      <c r="U40" s="95">
        <v>8.7200000000000006</v>
      </c>
      <c r="V40" s="90">
        <v>5.28</v>
      </c>
      <c r="W40" s="91">
        <v>22.44</v>
      </c>
      <c r="X40" s="91">
        <v>8.36</v>
      </c>
      <c r="Y40" s="96" t="s">
        <v>1366</v>
      </c>
      <c r="Z40" s="94" t="s">
        <v>1366</v>
      </c>
      <c r="AA40" s="90">
        <v>119.12</v>
      </c>
      <c r="AB40" s="92">
        <v>502.40499999999997</v>
      </c>
      <c r="AC40" s="90">
        <v>84.483999999999995</v>
      </c>
      <c r="AD40" s="91">
        <v>63.542999999999999</v>
      </c>
      <c r="AE40" s="91">
        <v>20.588999999999999</v>
      </c>
      <c r="AF40" s="92">
        <v>0</v>
      </c>
      <c r="AG40" s="90">
        <v>16.885999999999999</v>
      </c>
      <c r="AH40" s="91">
        <v>15.1</v>
      </c>
      <c r="AI40" s="91">
        <v>9.8392800000000005</v>
      </c>
      <c r="AJ40" s="91">
        <v>17.704000000000001</v>
      </c>
      <c r="AK40" s="92">
        <v>17</v>
      </c>
      <c r="AL40" s="90">
        <v>56.24</v>
      </c>
      <c r="AM40" s="92">
        <v>56.53</v>
      </c>
      <c r="AN40" s="90">
        <v>50.36</v>
      </c>
      <c r="AO40" s="96" t="s">
        <v>1366</v>
      </c>
      <c r="AP40" s="96" t="s">
        <v>1366</v>
      </c>
      <c r="AQ40" s="96" t="s">
        <v>1366</v>
      </c>
      <c r="AR40" s="91">
        <v>10.92493</v>
      </c>
      <c r="AS40" s="91">
        <v>2.0843099999999999</v>
      </c>
      <c r="AT40" s="91">
        <v>35.488999999999997</v>
      </c>
      <c r="AU40" s="91">
        <v>17.664999999999999</v>
      </c>
      <c r="AV40" s="92">
        <v>39.362000000000002</v>
      </c>
      <c r="AW40" s="95">
        <v>9.6210000000000004</v>
      </c>
    </row>
    <row r="41" spans="1:49" x14ac:dyDescent="0.3">
      <c r="A41" s="97" t="s">
        <v>674</v>
      </c>
      <c r="B41" s="90">
        <v>6</v>
      </c>
      <c r="C41" s="91">
        <v>38</v>
      </c>
      <c r="D41" s="91">
        <v>86</v>
      </c>
      <c r="E41" s="91">
        <v>63.119929999999997</v>
      </c>
      <c r="F41" s="91">
        <v>28.6</v>
      </c>
      <c r="G41" s="92">
        <v>92</v>
      </c>
      <c r="H41" s="90">
        <v>31.6</v>
      </c>
      <c r="I41" s="92">
        <v>98</v>
      </c>
      <c r="J41" s="90">
        <v>13.41</v>
      </c>
      <c r="K41" s="91">
        <v>0</v>
      </c>
      <c r="L41" s="92">
        <v>12.68</v>
      </c>
      <c r="M41" s="93" t="s">
        <v>1366</v>
      </c>
      <c r="N41" s="94" t="s">
        <v>1366</v>
      </c>
      <c r="O41" s="95">
        <v>2.6829999999999998</v>
      </c>
      <c r="P41" s="90">
        <v>149.15</v>
      </c>
      <c r="Q41" s="91">
        <v>183.43</v>
      </c>
      <c r="R41" s="91">
        <v>359.94</v>
      </c>
      <c r="S41" s="92">
        <v>200.73</v>
      </c>
      <c r="T41" s="95">
        <v>193.37100000000001</v>
      </c>
      <c r="U41" s="95">
        <v>8.7200000000000006</v>
      </c>
      <c r="V41" s="90">
        <v>5.28</v>
      </c>
      <c r="W41" s="91">
        <v>22.44</v>
      </c>
      <c r="X41" s="91">
        <v>8.36</v>
      </c>
      <c r="Y41" s="96" t="s">
        <v>1366</v>
      </c>
      <c r="Z41" s="94" t="s">
        <v>1366</v>
      </c>
      <c r="AA41" s="90">
        <v>119.12</v>
      </c>
      <c r="AB41" s="92">
        <v>502.40499999999997</v>
      </c>
      <c r="AC41" s="90">
        <v>84.483999999999995</v>
      </c>
      <c r="AD41" s="91">
        <v>63.542999999999999</v>
      </c>
      <c r="AE41" s="91">
        <v>20.588999999999999</v>
      </c>
      <c r="AF41" s="92">
        <v>0</v>
      </c>
      <c r="AG41" s="90">
        <v>16.885999999999999</v>
      </c>
      <c r="AH41" s="91">
        <v>15.1</v>
      </c>
      <c r="AI41" s="91">
        <v>9.8392800000000005</v>
      </c>
      <c r="AJ41" s="91">
        <v>17.704000000000001</v>
      </c>
      <c r="AK41" s="92">
        <v>17</v>
      </c>
      <c r="AL41" s="90">
        <v>56.24</v>
      </c>
      <c r="AM41" s="92">
        <v>56.53</v>
      </c>
      <c r="AN41" s="90">
        <v>50.36</v>
      </c>
      <c r="AO41" s="96" t="s">
        <v>1366</v>
      </c>
      <c r="AP41" s="96" t="s">
        <v>1366</v>
      </c>
      <c r="AQ41" s="96" t="s">
        <v>1366</v>
      </c>
      <c r="AR41" s="91">
        <v>10.92493</v>
      </c>
      <c r="AS41" s="91">
        <v>2.0843099999999999</v>
      </c>
      <c r="AT41" s="91">
        <v>35.488999999999997</v>
      </c>
      <c r="AU41" s="91">
        <v>17.664999999999999</v>
      </c>
      <c r="AV41" s="92">
        <v>39.362000000000002</v>
      </c>
      <c r="AW41" s="95">
        <v>9.6210000000000004</v>
      </c>
    </row>
    <row r="42" spans="1:49" x14ac:dyDescent="0.3">
      <c r="A42" s="97" t="s">
        <v>675</v>
      </c>
      <c r="B42" s="90">
        <v>6</v>
      </c>
      <c r="C42" s="91">
        <v>38</v>
      </c>
      <c r="D42" s="91">
        <v>86</v>
      </c>
      <c r="E42" s="91">
        <v>63.225389999999997</v>
      </c>
      <c r="F42" s="91">
        <v>27.7</v>
      </c>
      <c r="G42" s="92">
        <v>92</v>
      </c>
      <c r="H42" s="90">
        <v>30.5</v>
      </c>
      <c r="I42" s="92">
        <v>98</v>
      </c>
      <c r="J42" s="90">
        <v>13.41</v>
      </c>
      <c r="K42" s="91">
        <v>0</v>
      </c>
      <c r="L42" s="92">
        <v>12.72</v>
      </c>
      <c r="M42" s="93" t="s">
        <v>1366</v>
      </c>
      <c r="N42" s="94" t="s">
        <v>1366</v>
      </c>
      <c r="O42" s="95">
        <v>2.6829999999999998</v>
      </c>
      <c r="P42" s="90">
        <v>131.38</v>
      </c>
      <c r="Q42" s="91">
        <v>182.22</v>
      </c>
      <c r="R42" s="91">
        <v>359.94</v>
      </c>
      <c r="S42" s="92">
        <v>200.73</v>
      </c>
      <c r="T42" s="95">
        <v>190.751</v>
      </c>
      <c r="U42" s="95">
        <v>8.81</v>
      </c>
      <c r="V42" s="90">
        <v>6.12</v>
      </c>
      <c r="W42" s="91">
        <v>23.28</v>
      </c>
      <c r="X42" s="91">
        <v>8.5</v>
      </c>
      <c r="Y42" s="96" t="s">
        <v>1366</v>
      </c>
      <c r="Z42" s="94" t="s">
        <v>1366</v>
      </c>
      <c r="AA42" s="90">
        <v>130.49</v>
      </c>
      <c r="AB42" s="92">
        <v>513.78200000000004</v>
      </c>
      <c r="AC42" s="90">
        <v>84.483999999999995</v>
      </c>
      <c r="AD42" s="91">
        <v>63.923000000000002</v>
      </c>
      <c r="AE42" s="91">
        <v>20.129000000000001</v>
      </c>
      <c r="AF42" s="92">
        <v>0</v>
      </c>
      <c r="AG42" s="90">
        <v>16.885999999999999</v>
      </c>
      <c r="AH42" s="91">
        <v>15.1</v>
      </c>
      <c r="AI42" s="91">
        <v>9.1865799999999993</v>
      </c>
      <c r="AJ42" s="91">
        <v>17.704000000000001</v>
      </c>
      <c r="AK42" s="92">
        <v>16.8</v>
      </c>
      <c r="AL42" s="90">
        <v>55.67</v>
      </c>
      <c r="AM42" s="92">
        <v>55.96</v>
      </c>
      <c r="AN42" s="90">
        <v>49.719000000000001</v>
      </c>
      <c r="AO42" s="96" t="s">
        <v>1366</v>
      </c>
      <c r="AP42" s="96" t="s">
        <v>1366</v>
      </c>
      <c r="AQ42" s="96" t="s">
        <v>1366</v>
      </c>
      <c r="AR42" s="91">
        <v>10.92493</v>
      </c>
      <c r="AS42" s="91">
        <v>2.0843099999999999</v>
      </c>
      <c r="AT42" s="91">
        <v>35.488999999999997</v>
      </c>
      <c r="AU42" s="91">
        <v>17.664999999999999</v>
      </c>
      <c r="AV42" s="92">
        <v>38.756</v>
      </c>
      <c r="AW42" s="95">
        <v>9.6419999999999995</v>
      </c>
    </row>
    <row r="43" spans="1:49" x14ac:dyDescent="0.3">
      <c r="A43" s="97" t="s">
        <v>676</v>
      </c>
      <c r="B43" s="90">
        <v>6</v>
      </c>
      <c r="C43" s="91">
        <v>38</v>
      </c>
      <c r="D43" s="91">
        <v>86</v>
      </c>
      <c r="E43" s="91">
        <v>63.225389999999997</v>
      </c>
      <c r="F43" s="91">
        <v>27.7</v>
      </c>
      <c r="G43" s="92">
        <v>92</v>
      </c>
      <c r="H43" s="90">
        <v>30.5</v>
      </c>
      <c r="I43" s="92">
        <v>98</v>
      </c>
      <c r="J43" s="90">
        <v>13.41</v>
      </c>
      <c r="K43" s="91">
        <v>0</v>
      </c>
      <c r="L43" s="92">
        <v>12.72</v>
      </c>
      <c r="M43" s="93" t="s">
        <v>1366</v>
      </c>
      <c r="N43" s="94" t="s">
        <v>1366</v>
      </c>
      <c r="O43" s="95">
        <v>2.6829999999999998</v>
      </c>
      <c r="P43" s="90">
        <v>131.38</v>
      </c>
      <c r="Q43" s="91">
        <v>182.22</v>
      </c>
      <c r="R43" s="91">
        <v>359.94</v>
      </c>
      <c r="S43" s="92">
        <v>200.73</v>
      </c>
      <c r="T43" s="95">
        <v>190.751</v>
      </c>
      <c r="U43" s="95">
        <v>8.81</v>
      </c>
      <c r="V43" s="90">
        <v>6.12</v>
      </c>
      <c r="W43" s="91">
        <v>23.28</v>
      </c>
      <c r="X43" s="91">
        <v>8.5</v>
      </c>
      <c r="Y43" s="96" t="s">
        <v>1366</v>
      </c>
      <c r="Z43" s="94" t="s">
        <v>1366</v>
      </c>
      <c r="AA43" s="90">
        <v>130.49</v>
      </c>
      <c r="AB43" s="92">
        <v>513.78200000000004</v>
      </c>
      <c r="AC43" s="90">
        <v>84.483999999999995</v>
      </c>
      <c r="AD43" s="91">
        <v>63.923000000000002</v>
      </c>
      <c r="AE43" s="91">
        <v>20.129000000000001</v>
      </c>
      <c r="AF43" s="92">
        <v>0</v>
      </c>
      <c r="AG43" s="90">
        <v>16.885999999999999</v>
      </c>
      <c r="AH43" s="91">
        <v>15.1</v>
      </c>
      <c r="AI43" s="91">
        <v>9.1865799999999993</v>
      </c>
      <c r="AJ43" s="91">
        <v>17.704000000000001</v>
      </c>
      <c r="AK43" s="92">
        <v>16.8</v>
      </c>
      <c r="AL43" s="90">
        <v>55.67</v>
      </c>
      <c r="AM43" s="92">
        <v>55.96</v>
      </c>
      <c r="AN43" s="90">
        <v>49.719000000000001</v>
      </c>
      <c r="AO43" s="96" t="s">
        <v>1366</v>
      </c>
      <c r="AP43" s="96" t="s">
        <v>1366</v>
      </c>
      <c r="AQ43" s="96" t="s">
        <v>1366</v>
      </c>
      <c r="AR43" s="91">
        <v>10.92493</v>
      </c>
      <c r="AS43" s="91">
        <v>2.0843099999999999</v>
      </c>
      <c r="AT43" s="91">
        <v>35.488999999999997</v>
      </c>
      <c r="AU43" s="91">
        <v>17.664999999999999</v>
      </c>
      <c r="AV43" s="92">
        <v>38.756</v>
      </c>
      <c r="AW43" s="95">
        <v>9.6419999999999995</v>
      </c>
    </row>
    <row r="44" spans="1:49" x14ac:dyDescent="0.3">
      <c r="A44" s="97" t="s">
        <v>677</v>
      </c>
      <c r="B44" s="90">
        <v>6</v>
      </c>
      <c r="C44" s="91">
        <v>38</v>
      </c>
      <c r="D44" s="91">
        <v>86</v>
      </c>
      <c r="E44" s="91">
        <v>66.311350000000004</v>
      </c>
      <c r="F44" s="91">
        <v>27.1</v>
      </c>
      <c r="G44" s="92">
        <v>92</v>
      </c>
      <c r="H44" s="90">
        <v>30.5</v>
      </c>
      <c r="I44" s="92">
        <v>102</v>
      </c>
      <c r="J44" s="90">
        <v>13.47</v>
      </c>
      <c r="K44" s="91">
        <v>0</v>
      </c>
      <c r="L44" s="92">
        <v>12.8</v>
      </c>
      <c r="M44" s="93" t="s">
        <v>1366</v>
      </c>
      <c r="N44" s="94" t="s">
        <v>1366</v>
      </c>
      <c r="O44" s="95">
        <v>2.6829999999999998</v>
      </c>
      <c r="P44" s="90">
        <v>130.24</v>
      </c>
      <c r="Q44" s="91">
        <v>181.02</v>
      </c>
      <c r="R44" s="91">
        <v>358.01</v>
      </c>
      <c r="S44" s="92">
        <v>198.8</v>
      </c>
      <c r="T44" s="95">
        <v>185.77199999999999</v>
      </c>
      <c r="U44" s="95">
        <v>8.89</v>
      </c>
      <c r="V44" s="90">
        <v>3.39</v>
      </c>
      <c r="W44" s="91">
        <v>27.3</v>
      </c>
      <c r="X44" s="91">
        <v>15.95</v>
      </c>
      <c r="Y44" s="96" t="s">
        <v>1366</v>
      </c>
      <c r="Z44" s="94" t="s">
        <v>1366</v>
      </c>
      <c r="AA44" s="90">
        <v>160.61000000000001</v>
      </c>
      <c r="AB44" s="92">
        <v>543.90300000000002</v>
      </c>
      <c r="AC44" s="90">
        <v>83.262</v>
      </c>
      <c r="AD44" s="91">
        <v>64.132000000000005</v>
      </c>
      <c r="AE44" s="91">
        <v>24.312999999999999</v>
      </c>
      <c r="AF44" s="92">
        <v>0</v>
      </c>
      <c r="AG44" s="90">
        <v>16.885999999999999</v>
      </c>
      <c r="AH44" s="91">
        <v>15.1</v>
      </c>
      <c r="AI44" s="91">
        <v>9.2184600000000003</v>
      </c>
      <c r="AJ44" s="91">
        <v>17.704000000000001</v>
      </c>
      <c r="AK44" s="92">
        <v>16.8</v>
      </c>
      <c r="AL44" s="90">
        <v>55.25</v>
      </c>
      <c r="AM44" s="92">
        <v>55.53</v>
      </c>
      <c r="AN44" s="90">
        <v>49.719000000000001</v>
      </c>
      <c r="AO44" s="96" t="s">
        <v>1366</v>
      </c>
      <c r="AP44" s="96" t="s">
        <v>1366</v>
      </c>
      <c r="AQ44" s="96" t="s">
        <v>1366</v>
      </c>
      <c r="AR44" s="91">
        <v>10.92493</v>
      </c>
      <c r="AS44" s="91">
        <v>2.0843099999999999</v>
      </c>
      <c r="AT44" s="91">
        <v>35.488999999999997</v>
      </c>
      <c r="AU44" s="91">
        <v>17.664999999999999</v>
      </c>
      <c r="AV44" s="92">
        <v>38.994999999999997</v>
      </c>
      <c r="AW44" s="95">
        <v>9.6110000000000007</v>
      </c>
    </row>
    <row r="45" spans="1:49" x14ac:dyDescent="0.3">
      <c r="A45" s="97" t="s">
        <v>678</v>
      </c>
      <c r="B45" s="90">
        <v>6</v>
      </c>
      <c r="C45" s="91">
        <v>38</v>
      </c>
      <c r="D45" s="91">
        <v>86</v>
      </c>
      <c r="E45" s="91">
        <v>66.311350000000004</v>
      </c>
      <c r="F45" s="91">
        <v>27.1</v>
      </c>
      <c r="G45" s="92">
        <v>92</v>
      </c>
      <c r="H45" s="90">
        <v>30.5</v>
      </c>
      <c r="I45" s="92">
        <v>102</v>
      </c>
      <c r="J45" s="90">
        <v>13.47</v>
      </c>
      <c r="K45" s="91">
        <v>0</v>
      </c>
      <c r="L45" s="92">
        <v>12.8</v>
      </c>
      <c r="M45" s="93" t="s">
        <v>1366</v>
      </c>
      <c r="N45" s="94" t="s">
        <v>1366</v>
      </c>
      <c r="O45" s="95">
        <v>2.6829999999999998</v>
      </c>
      <c r="P45" s="90">
        <v>130.24</v>
      </c>
      <c r="Q45" s="91">
        <v>181.02</v>
      </c>
      <c r="R45" s="91">
        <v>358.01</v>
      </c>
      <c r="S45" s="92">
        <v>198.8</v>
      </c>
      <c r="T45" s="95">
        <v>185.77199999999999</v>
      </c>
      <c r="U45" s="95">
        <v>8.89</v>
      </c>
      <c r="V45" s="90">
        <v>3.39</v>
      </c>
      <c r="W45" s="91">
        <v>27.3</v>
      </c>
      <c r="X45" s="91">
        <v>15.95</v>
      </c>
      <c r="Y45" s="96" t="s">
        <v>1366</v>
      </c>
      <c r="Z45" s="94" t="s">
        <v>1366</v>
      </c>
      <c r="AA45" s="90">
        <v>160.61000000000001</v>
      </c>
      <c r="AB45" s="92">
        <v>543.90300000000002</v>
      </c>
      <c r="AC45" s="90">
        <v>83.262</v>
      </c>
      <c r="AD45" s="91">
        <v>64.132000000000005</v>
      </c>
      <c r="AE45" s="91">
        <v>24.312999999999999</v>
      </c>
      <c r="AF45" s="92">
        <v>0</v>
      </c>
      <c r="AG45" s="90">
        <v>16.885999999999999</v>
      </c>
      <c r="AH45" s="91">
        <v>15.1</v>
      </c>
      <c r="AI45" s="91">
        <v>9.2184600000000003</v>
      </c>
      <c r="AJ45" s="91">
        <v>17.704000000000001</v>
      </c>
      <c r="AK45" s="92">
        <v>16.8</v>
      </c>
      <c r="AL45" s="90">
        <v>55.25</v>
      </c>
      <c r="AM45" s="92">
        <v>55.53</v>
      </c>
      <c r="AN45" s="90">
        <v>49.719000000000001</v>
      </c>
      <c r="AO45" s="96" t="s">
        <v>1366</v>
      </c>
      <c r="AP45" s="96" t="s">
        <v>1366</v>
      </c>
      <c r="AQ45" s="96" t="s">
        <v>1366</v>
      </c>
      <c r="AR45" s="91">
        <v>10.92493</v>
      </c>
      <c r="AS45" s="91">
        <v>2.0843099999999999</v>
      </c>
      <c r="AT45" s="91">
        <v>35.488999999999997</v>
      </c>
      <c r="AU45" s="91">
        <v>17.664999999999999</v>
      </c>
      <c r="AV45" s="92">
        <v>38.994999999999997</v>
      </c>
      <c r="AW45" s="95">
        <v>9.6110000000000007</v>
      </c>
    </row>
    <row r="46" spans="1:49" x14ac:dyDescent="0.3">
      <c r="A46" s="97" t="s">
        <v>679</v>
      </c>
      <c r="B46" s="90">
        <v>6</v>
      </c>
      <c r="C46" s="91">
        <v>38</v>
      </c>
      <c r="D46" s="91">
        <v>86</v>
      </c>
      <c r="E46" s="91">
        <v>58.290930000000003</v>
      </c>
      <c r="F46" s="91">
        <v>31.2</v>
      </c>
      <c r="G46" s="92">
        <v>92</v>
      </c>
      <c r="H46" s="90">
        <v>30.5</v>
      </c>
      <c r="I46" s="92">
        <v>105</v>
      </c>
      <c r="J46" s="90">
        <v>13.47</v>
      </c>
      <c r="K46" s="91">
        <v>0</v>
      </c>
      <c r="L46" s="92">
        <v>12.77</v>
      </c>
      <c r="M46" s="93" t="s">
        <v>1366</v>
      </c>
      <c r="N46" s="94" t="s">
        <v>1366</v>
      </c>
      <c r="O46" s="95">
        <v>2.6829999999999998</v>
      </c>
      <c r="P46" s="90">
        <v>127.98</v>
      </c>
      <c r="Q46" s="91">
        <v>181.02</v>
      </c>
      <c r="R46" s="91">
        <v>358.01</v>
      </c>
      <c r="S46" s="92">
        <v>198.8</v>
      </c>
      <c r="T46" s="95">
        <v>187.321</v>
      </c>
      <c r="U46" s="95">
        <v>8.94</v>
      </c>
      <c r="V46" s="90">
        <v>3.74</v>
      </c>
      <c r="W46" s="91">
        <v>25.31</v>
      </c>
      <c r="X46" s="91">
        <v>15.83</v>
      </c>
      <c r="Y46" s="96" t="s">
        <v>1366</v>
      </c>
      <c r="Z46" s="94" t="s">
        <v>1366</v>
      </c>
      <c r="AA46" s="90">
        <v>157.57</v>
      </c>
      <c r="AB46" s="92">
        <v>540.85900000000004</v>
      </c>
      <c r="AC46" s="90">
        <v>83.262</v>
      </c>
      <c r="AD46" s="91">
        <v>64.036000000000001</v>
      </c>
      <c r="AE46" s="91">
        <v>20.722000000000001</v>
      </c>
      <c r="AF46" s="92">
        <v>0</v>
      </c>
      <c r="AG46" s="90">
        <v>16.885999999999999</v>
      </c>
      <c r="AH46" s="91">
        <v>13.8</v>
      </c>
      <c r="AI46" s="91">
        <v>9.6424800000000008</v>
      </c>
      <c r="AJ46" s="91">
        <v>17.704000000000001</v>
      </c>
      <c r="AK46" s="92">
        <v>16.8</v>
      </c>
      <c r="AL46" s="90">
        <v>54.43</v>
      </c>
      <c r="AM46" s="92">
        <v>54.72</v>
      </c>
      <c r="AN46" s="90">
        <v>49.719000000000001</v>
      </c>
      <c r="AO46" s="96" t="s">
        <v>1366</v>
      </c>
      <c r="AP46" s="96" t="s">
        <v>1366</v>
      </c>
      <c r="AQ46" s="96" t="s">
        <v>1366</v>
      </c>
      <c r="AR46" s="91">
        <v>10.92493</v>
      </c>
      <c r="AS46" s="91">
        <v>2.0843099999999999</v>
      </c>
      <c r="AT46" s="91">
        <v>35.488999999999997</v>
      </c>
      <c r="AU46" s="91">
        <v>17.664999999999999</v>
      </c>
      <c r="AV46" s="92">
        <v>39.302999999999997</v>
      </c>
      <c r="AW46" s="95">
        <v>9.6180000000000003</v>
      </c>
    </row>
    <row r="47" spans="1:49" x14ac:dyDescent="0.3">
      <c r="A47" s="97" t="s">
        <v>680</v>
      </c>
      <c r="B47" s="90">
        <v>6</v>
      </c>
      <c r="C47" s="91">
        <v>38</v>
      </c>
      <c r="D47" s="91">
        <v>86</v>
      </c>
      <c r="E47" s="91">
        <v>58.290930000000003</v>
      </c>
      <c r="F47" s="91">
        <v>31.2</v>
      </c>
      <c r="G47" s="92">
        <v>92</v>
      </c>
      <c r="H47" s="90">
        <v>30.5</v>
      </c>
      <c r="I47" s="92">
        <v>105</v>
      </c>
      <c r="J47" s="90">
        <v>13.47</v>
      </c>
      <c r="K47" s="91">
        <v>0</v>
      </c>
      <c r="L47" s="92">
        <v>12.77</v>
      </c>
      <c r="M47" s="93" t="s">
        <v>1366</v>
      </c>
      <c r="N47" s="94" t="s">
        <v>1366</v>
      </c>
      <c r="O47" s="95">
        <v>2.6829999999999998</v>
      </c>
      <c r="P47" s="90">
        <v>127.98</v>
      </c>
      <c r="Q47" s="91">
        <v>181.02</v>
      </c>
      <c r="R47" s="91">
        <v>358.01</v>
      </c>
      <c r="S47" s="92">
        <v>198.8</v>
      </c>
      <c r="T47" s="95">
        <v>187.321</v>
      </c>
      <c r="U47" s="95">
        <v>8.94</v>
      </c>
      <c r="V47" s="90">
        <v>3.74</v>
      </c>
      <c r="W47" s="91">
        <v>25.31</v>
      </c>
      <c r="X47" s="91">
        <v>15.83</v>
      </c>
      <c r="Y47" s="96" t="s">
        <v>1366</v>
      </c>
      <c r="Z47" s="94" t="s">
        <v>1366</v>
      </c>
      <c r="AA47" s="90">
        <v>157.57</v>
      </c>
      <c r="AB47" s="92">
        <v>540.85900000000004</v>
      </c>
      <c r="AC47" s="90">
        <v>83.262</v>
      </c>
      <c r="AD47" s="91">
        <v>64.036000000000001</v>
      </c>
      <c r="AE47" s="91">
        <v>20.722000000000001</v>
      </c>
      <c r="AF47" s="92">
        <v>0</v>
      </c>
      <c r="AG47" s="90">
        <v>16.885999999999999</v>
      </c>
      <c r="AH47" s="91">
        <v>13.8</v>
      </c>
      <c r="AI47" s="91">
        <v>9.6424800000000008</v>
      </c>
      <c r="AJ47" s="91">
        <v>17.704000000000001</v>
      </c>
      <c r="AK47" s="92">
        <v>16.8</v>
      </c>
      <c r="AL47" s="90">
        <v>54.43</v>
      </c>
      <c r="AM47" s="92">
        <v>54.72</v>
      </c>
      <c r="AN47" s="90">
        <v>49.719000000000001</v>
      </c>
      <c r="AO47" s="96" t="s">
        <v>1366</v>
      </c>
      <c r="AP47" s="96" t="s">
        <v>1366</v>
      </c>
      <c r="AQ47" s="96" t="s">
        <v>1366</v>
      </c>
      <c r="AR47" s="91">
        <v>10.92493</v>
      </c>
      <c r="AS47" s="91">
        <v>2.0843099999999999</v>
      </c>
      <c r="AT47" s="91">
        <v>35.488999999999997</v>
      </c>
      <c r="AU47" s="91">
        <v>17.664999999999999</v>
      </c>
      <c r="AV47" s="92">
        <v>39.302999999999997</v>
      </c>
      <c r="AW47" s="95">
        <v>9.6180000000000003</v>
      </c>
    </row>
    <row r="48" spans="1:49" x14ac:dyDescent="0.3">
      <c r="A48" s="97" t="s">
        <v>681</v>
      </c>
      <c r="B48" s="90">
        <v>6</v>
      </c>
      <c r="C48" s="91">
        <v>38</v>
      </c>
      <c r="D48" s="91">
        <v>86</v>
      </c>
      <c r="E48" s="91">
        <v>59.980879999999999</v>
      </c>
      <c r="F48" s="91">
        <v>30.8</v>
      </c>
      <c r="G48" s="92">
        <v>92</v>
      </c>
      <c r="H48" s="90">
        <v>31.6</v>
      </c>
      <c r="I48" s="92">
        <v>105</v>
      </c>
      <c r="J48" s="90">
        <v>13.44</v>
      </c>
      <c r="K48" s="91">
        <v>0</v>
      </c>
      <c r="L48" s="92">
        <v>15.07</v>
      </c>
      <c r="M48" s="90">
        <v>1.07</v>
      </c>
      <c r="N48" s="92">
        <v>237.65</v>
      </c>
      <c r="O48" s="95">
        <v>2.6829999999999998</v>
      </c>
      <c r="P48" s="90">
        <v>129.11000000000001</v>
      </c>
      <c r="Q48" s="91">
        <v>177.43</v>
      </c>
      <c r="R48" s="91">
        <v>358.01</v>
      </c>
      <c r="S48" s="92">
        <v>198.8</v>
      </c>
      <c r="T48" s="95">
        <v>195.893</v>
      </c>
      <c r="U48" s="95">
        <v>8.93</v>
      </c>
      <c r="V48" s="90">
        <v>3.39</v>
      </c>
      <c r="W48" s="91">
        <v>24.28</v>
      </c>
      <c r="X48" s="91">
        <v>11.98</v>
      </c>
      <c r="Y48" s="96" t="s">
        <v>1366</v>
      </c>
      <c r="Z48" s="94" t="s">
        <v>1366</v>
      </c>
      <c r="AA48" s="90">
        <v>148.75</v>
      </c>
      <c r="AB48" s="92">
        <v>532.56799999999998</v>
      </c>
      <c r="AC48" s="90">
        <v>83.262</v>
      </c>
      <c r="AD48" s="91">
        <v>63.622999999999998</v>
      </c>
      <c r="AE48" s="91">
        <v>16.254999999999999</v>
      </c>
      <c r="AF48" s="92">
        <v>0</v>
      </c>
      <c r="AG48" s="90">
        <v>16.885999999999999</v>
      </c>
      <c r="AH48" s="91">
        <v>21.4</v>
      </c>
      <c r="AI48" s="91">
        <v>9.4535</v>
      </c>
      <c r="AJ48" s="91">
        <v>17.704000000000001</v>
      </c>
      <c r="AK48" s="92">
        <v>16.8</v>
      </c>
      <c r="AL48" s="90">
        <v>54.55</v>
      </c>
      <c r="AM48" s="92">
        <v>54.84</v>
      </c>
      <c r="AN48" s="90">
        <v>49.719000000000001</v>
      </c>
      <c r="AO48" s="96" t="s">
        <v>1366</v>
      </c>
      <c r="AP48" s="96" t="s">
        <v>1366</v>
      </c>
      <c r="AQ48" s="96" t="s">
        <v>1366</v>
      </c>
      <c r="AR48" s="91">
        <v>10.92493</v>
      </c>
      <c r="AS48" s="91">
        <v>2.0843099999999999</v>
      </c>
      <c r="AT48" s="91">
        <v>35.488999999999997</v>
      </c>
      <c r="AU48" s="91">
        <v>17.664999999999999</v>
      </c>
      <c r="AV48" s="92">
        <v>38.929000000000002</v>
      </c>
      <c r="AW48" s="95">
        <v>9.65</v>
      </c>
    </row>
    <row r="49" spans="1:49" x14ac:dyDescent="0.3">
      <c r="A49" s="97" t="s">
        <v>682</v>
      </c>
      <c r="B49" s="90">
        <v>6</v>
      </c>
      <c r="C49" s="91">
        <v>38</v>
      </c>
      <c r="D49" s="91">
        <v>86</v>
      </c>
      <c r="E49" s="91">
        <v>59.980879999999999</v>
      </c>
      <c r="F49" s="91">
        <v>30.8</v>
      </c>
      <c r="G49" s="92">
        <v>92</v>
      </c>
      <c r="H49" s="90">
        <v>31.6</v>
      </c>
      <c r="I49" s="92">
        <v>105</v>
      </c>
      <c r="J49" s="90">
        <v>13.44</v>
      </c>
      <c r="K49" s="91">
        <v>0</v>
      </c>
      <c r="L49" s="92">
        <v>15.07</v>
      </c>
      <c r="M49" s="90">
        <v>1.07</v>
      </c>
      <c r="N49" s="92">
        <v>237.65</v>
      </c>
      <c r="O49" s="95">
        <v>2.6829999999999998</v>
      </c>
      <c r="P49" s="90">
        <v>129.11000000000001</v>
      </c>
      <c r="Q49" s="91">
        <v>177.43</v>
      </c>
      <c r="R49" s="91">
        <v>358.01</v>
      </c>
      <c r="S49" s="92">
        <v>198.8</v>
      </c>
      <c r="T49" s="95">
        <v>195.893</v>
      </c>
      <c r="U49" s="95">
        <v>8.93</v>
      </c>
      <c r="V49" s="90">
        <v>3.39</v>
      </c>
      <c r="W49" s="91">
        <v>24.28</v>
      </c>
      <c r="X49" s="91">
        <v>11.98</v>
      </c>
      <c r="Y49" s="96" t="s">
        <v>1366</v>
      </c>
      <c r="Z49" s="94" t="s">
        <v>1366</v>
      </c>
      <c r="AA49" s="90">
        <v>148.75</v>
      </c>
      <c r="AB49" s="92">
        <v>532.56799999999998</v>
      </c>
      <c r="AC49" s="90">
        <v>83.262</v>
      </c>
      <c r="AD49" s="91">
        <v>63.622999999999998</v>
      </c>
      <c r="AE49" s="91">
        <v>16.254999999999999</v>
      </c>
      <c r="AF49" s="92">
        <v>0</v>
      </c>
      <c r="AG49" s="90">
        <v>16.885999999999999</v>
      </c>
      <c r="AH49" s="91">
        <v>21.4</v>
      </c>
      <c r="AI49" s="91">
        <v>9.4535</v>
      </c>
      <c r="AJ49" s="91">
        <v>17.704000000000001</v>
      </c>
      <c r="AK49" s="92">
        <v>16.8</v>
      </c>
      <c r="AL49" s="90">
        <v>54.55</v>
      </c>
      <c r="AM49" s="92">
        <v>54.84</v>
      </c>
      <c r="AN49" s="90">
        <v>49.719000000000001</v>
      </c>
      <c r="AO49" s="96" t="s">
        <v>1366</v>
      </c>
      <c r="AP49" s="96" t="s">
        <v>1366</v>
      </c>
      <c r="AQ49" s="96" t="s">
        <v>1366</v>
      </c>
      <c r="AR49" s="91">
        <v>10.92493</v>
      </c>
      <c r="AS49" s="91">
        <v>2.0843099999999999</v>
      </c>
      <c r="AT49" s="91">
        <v>35.488999999999997</v>
      </c>
      <c r="AU49" s="91">
        <v>17.664999999999999</v>
      </c>
      <c r="AV49" s="92">
        <v>38.929000000000002</v>
      </c>
      <c r="AW49" s="95">
        <v>9.65</v>
      </c>
    </row>
    <row r="50" spans="1:49" x14ac:dyDescent="0.3">
      <c r="A50" s="97" t="s">
        <v>683</v>
      </c>
      <c r="B50" s="90">
        <v>6</v>
      </c>
      <c r="C50" s="91">
        <v>38</v>
      </c>
      <c r="D50" s="91">
        <v>86</v>
      </c>
      <c r="E50" s="91">
        <v>35.391159999999999</v>
      </c>
      <c r="F50" s="91">
        <v>38.5</v>
      </c>
      <c r="G50" s="92">
        <v>92</v>
      </c>
      <c r="H50" s="90">
        <v>31.6</v>
      </c>
      <c r="I50" s="92">
        <v>104</v>
      </c>
      <c r="J50" s="90">
        <v>13.56</v>
      </c>
      <c r="K50" s="91">
        <v>0</v>
      </c>
      <c r="L50" s="92">
        <v>23.59</v>
      </c>
      <c r="M50" s="93" t="s">
        <v>1366</v>
      </c>
      <c r="N50" s="94" t="s">
        <v>1366</v>
      </c>
      <c r="O50" s="95">
        <v>2.6829999999999998</v>
      </c>
      <c r="P50" s="90">
        <v>139.5</v>
      </c>
      <c r="Q50" s="91">
        <v>179.82</v>
      </c>
      <c r="R50" s="91">
        <v>356.09</v>
      </c>
      <c r="S50" s="92">
        <v>196.88</v>
      </c>
      <c r="T50" s="95">
        <v>192.98</v>
      </c>
      <c r="U50" s="95">
        <v>8.91</v>
      </c>
      <c r="V50" s="90">
        <v>3.05</v>
      </c>
      <c r="W50" s="91">
        <v>24.06</v>
      </c>
      <c r="X50" s="91">
        <v>11.91</v>
      </c>
      <c r="Y50" s="96" t="s">
        <v>1366</v>
      </c>
      <c r="Z50" s="94" t="s">
        <v>1366</v>
      </c>
      <c r="AA50" s="90">
        <v>161.79</v>
      </c>
      <c r="AB50" s="92">
        <v>522.61300000000006</v>
      </c>
      <c r="AC50" s="90">
        <v>82.052999999999997</v>
      </c>
      <c r="AD50" s="91">
        <v>63.718000000000004</v>
      </c>
      <c r="AE50" s="91">
        <v>17.190000000000001</v>
      </c>
      <c r="AF50" s="92">
        <v>0</v>
      </c>
      <c r="AG50" s="90">
        <v>16.885999999999999</v>
      </c>
      <c r="AH50" s="91">
        <v>24.6</v>
      </c>
      <c r="AI50" s="91">
        <v>9.6846800000000002</v>
      </c>
      <c r="AJ50" s="91">
        <v>17.704000000000001</v>
      </c>
      <c r="AK50" s="92">
        <v>16.8</v>
      </c>
      <c r="AL50" s="90">
        <v>54.5</v>
      </c>
      <c r="AM50" s="92">
        <v>54.79</v>
      </c>
      <c r="AN50" s="90">
        <v>49.073999999999998</v>
      </c>
      <c r="AO50" s="96" t="s">
        <v>1366</v>
      </c>
      <c r="AP50" s="96" t="s">
        <v>1366</v>
      </c>
      <c r="AQ50" s="96" t="s">
        <v>1366</v>
      </c>
      <c r="AR50" s="91">
        <v>10.92493</v>
      </c>
      <c r="AS50" s="91">
        <v>2.0843099999999999</v>
      </c>
      <c r="AT50" s="91">
        <v>35.488999999999997</v>
      </c>
      <c r="AU50" s="91">
        <v>17.664999999999999</v>
      </c>
      <c r="AV50" s="92">
        <v>39.023000000000003</v>
      </c>
      <c r="AW50" s="95">
        <v>9.6300000000000008</v>
      </c>
    </row>
    <row r="51" spans="1:49" x14ac:dyDescent="0.3">
      <c r="A51" s="97" t="s">
        <v>684</v>
      </c>
      <c r="B51" s="90">
        <v>6</v>
      </c>
      <c r="C51" s="91">
        <v>38</v>
      </c>
      <c r="D51" s="91">
        <v>86</v>
      </c>
      <c r="E51" s="91">
        <v>35.391159999999999</v>
      </c>
      <c r="F51" s="91">
        <v>38.5</v>
      </c>
      <c r="G51" s="92">
        <v>92</v>
      </c>
      <c r="H51" s="90">
        <v>31.6</v>
      </c>
      <c r="I51" s="92">
        <v>104</v>
      </c>
      <c r="J51" s="90">
        <v>13.56</v>
      </c>
      <c r="K51" s="91">
        <v>0</v>
      </c>
      <c r="L51" s="92">
        <v>23.59</v>
      </c>
      <c r="M51" s="93" t="s">
        <v>1366</v>
      </c>
      <c r="N51" s="94" t="s">
        <v>1366</v>
      </c>
      <c r="O51" s="95">
        <v>2.6829999999999998</v>
      </c>
      <c r="P51" s="90">
        <v>139.5</v>
      </c>
      <c r="Q51" s="91">
        <v>179.82</v>
      </c>
      <c r="R51" s="91">
        <v>356.09</v>
      </c>
      <c r="S51" s="92">
        <v>196.88</v>
      </c>
      <c r="T51" s="95">
        <v>192.98</v>
      </c>
      <c r="U51" s="95">
        <v>8.91</v>
      </c>
      <c r="V51" s="90">
        <v>3.05</v>
      </c>
      <c r="W51" s="91">
        <v>24.06</v>
      </c>
      <c r="X51" s="91">
        <v>11.91</v>
      </c>
      <c r="Y51" s="96" t="s">
        <v>1366</v>
      </c>
      <c r="Z51" s="94" t="s">
        <v>1366</v>
      </c>
      <c r="AA51" s="90">
        <v>161.79</v>
      </c>
      <c r="AB51" s="92">
        <v>522.61300000000006</v>
      </c>
      <c r="AC51" s="90">
        <v>82.052999999999997</v>
      </c>
      <c r="AD51" s="91">
        <v>63.718000000000004</v>
      </c>
      <c r="AE51" s="91">
        <v>17.190000000000001</v>
      </c>
      <c r="AF51" s="92">
        <v>0</v>
      </c>
      <c r="AG51" s="90">
        <v>16.885999999999999</v>
      </c>
      <c r="AH51" s="91">
        <v>24.6</v>
      </c>
      <c r="AI51" s="91">
        <v>9.6846800000000002</v>
      </c>
      <c r="AJ51" s="91">
        <v>17.704000000000001</v>
      </c>
      <c r="AK51" s="92">
        <v>16.8</v>
      </c>
      <c r="AL51" s="90">
        <v>54.5</v>
      </c>
      <c r="AM51" s="92">
        <v>54.79</v>
      </c>
      <c r="AN51" s="90">
        <v>49.073999999999998</v>
      </c>
      <c r="AO51" s="96" t="s">
        <v>1366</v>
      </c>
      <c r="AP51" s="96" t="s">
        <v>1366</v>
      </c>
      <c r="AQ51" s="96" t="s">
        <v>1366</v>
      </c>
      <c r="AR51" s="91">
        <v>10.92493</v>
      </c>
      <c r="AS51" s="91">
        <v>2.0843099999999999</v>
      </c>
      <c r="AT51" s="91">
        <v>35.488999999999997</v>
      </c>
      <c r="AU51" s="91">
        <v>17.664999999999999</v>
      </c>
      <c r="AV51" s="92">
        <v>39.023000000000003</v>
      </c>
      <c r="AW51" s="95">
        <v>9.6300000000000008</v>
      </c>
    </row>
    <row r="52" spans="1:49" x14ac:dyDescent="0.3">
      <c r="A52" s="97" t="s">
        <v>685</v>
      </c>
      <c r="B52" s="90">
        <v>6</v>
      </c>
      <c r="C52" s="91">
        <v>38</v>
      </c>
      <c r="D52" s="91">
        <v>86</v>
      </c>
      <c r="E52" s="91">
        <v>50.711860000000001</v>
      </c>
      <c r="F52" s="91">
        <v>33.9</v>
      </c>
      <c r="G52" s="92">
        <v>92</v>
      </c>
      <c r="H52" s="90">
        <v>31.6</v>
      </c>
      <c r="I52" s="92">
        <v>103</v>
      </c>
      <c r="J52" s="90">
        <v>13.55</v>
      </c>
      <c r="K52" s="91">
        <v>0</v>
      </c>
      <c r="L52" s="92">
        <v>23.49</v>
      </c>
      <c r="M52" s="93" t="s">
        <v>1366</v>
      </c>
      <c r="N52" s="94" t="s">
        <v>1366</v>
      </c>
      <c r="O52" s="95">
        <v>2.6829999999999998</v>
      </c>
      <c r="P52" s="90">
        <v>156.66</v>
      </c>
      <c r="Q52" s="91">
        <v>181.02</v>
      </c>
      <c r="R52" s="91">
        <v>358.01</v>
      </c>
      <c r="S52" s="92">
        <v>200.08</v>
      </c>
      <c r="T52" s="95">
        <v>197.11600000000001</v>
      </c>
      <c r="U52" s="95">
        <v>9.02</v>
      </c>
      <c r="V52" s="90">
        <v>2.72</v>
      </c>
      <c r="W52" s="91">
        <v>23.97</v>
      </c>
      <c r="X52" s="91">
        <v>11.82</v>
      </c>
      <c r="Y52" s="96" t="s">
        <v>1366</v>
      </c>
      <c r="Z52" s="94" t="s">
        <v>1366</v>
      </c>
      <c r="AA52" s="90">
        <v>162.41999999999999</v>
      </c>
      <c r="AB52" s="92">
        <v>523.03399999999999</v>
      </c>
      <c r="AC52" s="90">
        <v>83.262</v>
      </c>
      <c r="AD52" s="91">
        <v>64.632000000000005</v>
      </c>
      <c r="AE52" s="91">
        <v>19.727</v>
      </c>
      <c r="AF52" s="92">
        <v>0</v>
      </c>
      <c r="AG52" s="90">
        <v>16.885999999999999</v>
      </c>
      <c r="AH52" s="91">
        <v>25</v>
      </c>
      <c r="AI52" s="91">
        <v>9.2467500000000005</v>
      </c>
      <c r="AJ52" s="91">
        <v>17.704000000000001</v>
      </c>
      <c r="AK52" s="92">
        <v>16.8</v>
      </c>
      <c r="AL52" s="90">
        <v>54.57</v>
      </c>
      <c r="AM52" s="92">
        <v>54.85</v>
      </c>
      <c r="AN52" s="90">
        <v>49.719000000000001</v>
      </c>
      <c r="AO52" s="96" t="s">
        <v>1366</v>
      </c>
      <c r="AP52" s="96" t="s">
        <v>1366</v>
      </c>
      <c r="AQ52" s="96" t="s">
        <v>1366</v>
      </c>
      <c r="AR52" s="91">
        <v>10.92493</v>
      </c>
      <c r="AS52" s="91">
        <v>2.0843099999999999</v>
      </c>
      <c r="AT52" s="91">
        <v>35.488999999999997</v>
      </c>
      <c r="AU52" s="91">
        <v>17.664999999999999</v>
      </c>
      <c r="AV52" s="92">
        <v>38.869999999999997</v>
      </c>
      <c r="AW52" s="95">
        <v>9.6229999999999993</v>
      </c>
    </row>
    <row r="53" spans="1:49" x14ac:dyDescent="0.3">
      <c r="A53" s="97" t="s">
        <v>686</v>
      </c>
      <c r="B53" s="90">
        <v>6</v>
      </c>
      <c r="C53" s="91">
        <v>38</v>
      </c>
      <c r="D53" s="91">
        <v>86</v>
      </c>
      <c r="E53" s="91">
        <v>50.711860000000001</v>
      </c>
      <c r="F53" s="91">
        <v>33.9</v>
      </c>
      <c r="G53" s="92">
        <v>92</v>
      </c>
      <c r="H53" s="90">
        <v>31.6</v>
      </c>
      <c r="I53" s="92">
        <v>103</v>
      </c>
      <c r="J53" s="90">
        <v>13.55</v>
      </c>
      <c r="K53" s="91">
        <v>0</v>
      </c>
      <c r="L53" s="92">
        <v>23.49</v>
      </c>
      <c r="M53" s="93" t="s">
        <v>1366</v>
      </c>
      <c r="N53" s="94" t="s">
        <v>1366</v>
      </c>
      <c r="O53" s="95">
        <v>2.6829999999999998</v>
      </c>
      <c r="P53" s="90">
        <v>156.66</v>
      </c>
      <c r="Q53" s="91">
        <v>181.02</v>
      </c>
      <c r="R53" s="91">
        <v>358.01</v>
      </c>
      <c r="S53" s="92">
        <v>200.08</v>
      </c>
      <c r="T53" s="95">
        <v>197.11600000000001</v>
      </c>
      <c r="U53" s="95">
        <v>9.02</v>
      </c>
      <c r="V53" s="90">
        <v>2.72</v>
      </c>
      <c r="W53" s="91">
        <v>23.97</v>
      </c>
      <c r="X53" s="91">
        <v>11.82</v>
      </c>
      <c r="Y53" s="96" t="s">
        <v>1366</v>
      </c>
      <c r="Z53" s="94" t="s">
        <v>1366</v>
      </c>
      <c r="AA53" s="90">
        <v>162.41999999999999</v>
      </c>
      <c r="AB53" s="92">
        <v>523.03399999999999</v>
      </c>
      <c r="AC53" s="90">
        <v>83.262</v>
      </c>
      <c r="AD53" s="91">
        <v>64.632000000000005</v>
      </c>
      <c r="AE53" s="91">
        <v>19.727</v>
      </c>
      <c r="AF53" s="92">
        <v>0</v>
      </c>
      <c r="AG53" s="90">
        <v>16.885999999999999</v>
      </c>
      <c r="AH53" s="91">
        <v>25</v>
      </c>
      <c r="AI53" s="91">
        <v>9.2467500000000005</v>
      </c>
      <c r="AJ53" s="91">
        <v>17.704000000000001</v>
      </c>
      <c r="AK53" s="92">
        <v>16.8</v>
      </c>
      <c r="AL53" s="90">
        <v>54.57</v>
      </c>
      <c r="AM53" s="92">
        <v>54.85</v>
      </c>
      <c r="AN53" s="90">
        <v>49.719000000000001</v>
      </c>
      <c r="AO53" s="96" t="s">
        <v>1366</v>
      </c>
      <c r="AP53" s="96" t="s">
        <v>1366</v>
      </c>
      <c r="AQ53" s="96" t="s">
        <v>1366</v>
      </c>
      <c r="AR53" s="91">
        <v>10.92493</v>
      </c>
      <c r="AS53" s="91">
        <v>2.0843099999999999</v>
      </c>
      <c r="AT53" s="91">
        <v>35.488999999999997</v>
      </c>
      <c r="AU53" s="91">
        <v>17.664999999999999</v>
      </c>
      <c r="AV53" s="92">
        <v>38.869999999999997</v>
      </c>
      <c r="AW53" s="95">
        <v>9.6229999999999993</v>
      </c>
    </row>
    <row r="54" spans="1:49" x14ac:dyDescent="0.3">
      <c r="A54" s="97" t="s">
        <v>687</v>
      </c>
      <c r="B54" s="90">
        <v>6</v>
      </c>
      <c r="C54" s="91">
        <v>38</v>
      </c>
      <c r="D54" s="91">
        <v>86</v>
      </c>
      <c r="E54" s="91">
        <v>58.061889999999998</v>
      </c>
      <c r="F54" s="91">
        <v>30.7</v>
      </c>
      <c r="G54" s="92">
        <v>92</v>
      </c>
      <c r="H54" s="90">
        <v>32.700000000000003</v>
      </c>
      <c r="I54" s="92">
        <v>103</v>
      </c>
      <c r="J54" s="90">
        <v>13.57</v>
      </c>
      <c r="K54" s="91">
        <v>0</v>
      </c>
      <c r="L54" s="92">
        <v>23.46</v>
      </c>
      <c r="M54" s="93" t="s">
        <v>1366</v>
      </c>
      <c r="N54" s="94" t="s">
        <v>1366</v>
      </c>
      <c r="O54" s="95">
        <v>2.6829999999999998</v>
      </c>
      <c r="P54" s="90">
        <v>154.13</v>
      </c>
      <c r="Q54" s="91">
        <v>172.69</v>
      </c>
      <c r="R54" s="91">
        <v>358.01</v>
      </c>
      <c r="S54" s="92">
        <v>201.35</v>
      </c>
      <c r="T54" s="95">
        <v>184.56100000000001</v>
      </c>
      <c r="U54" s="95">
        <v>8.99</v>
      </c>
      <c r="V54" s="90">
        <v>2.41</v>
      </c>
      <c r="W54" s="91">
        <v>23.52</v>
      </c>
      <c r="X54" s="91">
        <v>11.7</v>
      </c>
      <c r="Y54" s="96" t="s">
        <v>1366</v>
      </c>
      <c r="Z54" s="94" t="s">
        <v>1366</v>
      </c>
      <c r="AA54" s="90">
        <v>181.23</v>
      </c>
      <c r="AB54" s="92">
        <v>542.70899999999995</v>
      </c>
      <c r="AC54" s="90">
        <v>83.262</v>
      </c>
      <c r="AD54" s="91">
        <v>64.022999999999996</v>
      </c>
      <c r="AE54" s="91">
        <v>16.792999999999999</v>
      </c>
      <c r="AF54" s="92">
        <v>0</v>
      </c>
      <c r="AG54" s="90">
        <v>16.885999999999999</v>
      </c>
      <c r="AH54" s="91">
        <v>25.5</v>
      </c>
      <c r="AI54" s="91">
        <v>9.1188000000000002</v>
      </c>
      <c r="AJ54" s="91">
        <v>17.704000000000001</v>
      </c>
      <c r="AK54" s="92">
        <v>16.8</v>
      </c>
      <c r="AL54" s="90">
        <v>54.74</v>
      </c>
      <c r="AM54" s="92">
        <v>55.02</v>
      </c>
      <c r="AN54" s="90">
        <v>49.073999999999998</v>
      </c>
      <c r="AO54" s="96" t="s">
        <v>1366</v>
      </c>
      <c r="AP54" s="96" t="s">
        <v>1366</v>
      </c>
      <c r="AQ54" s="96" t="s">
        <v>1366</v>
      </c>
      <c r="AR54" s="91">
        <v>10.92493</v>
      </c>
      <c r="AS54" s="91">
        <v>2.0843099999999999</v>
      </c>
      <c r="AT54" s="91">
        <v>35.488999999999997</v>
      </c>
      <c r="AU54" s="91">
        <v>17.664999999999999</v>
      </c>
      <c r="AV54" s="92">
        <v>39.023000000000003</v>
      </c>
      <c r="AW54" s="95">
        <v>9.5459999999999994</v>
      </c>
    </row>
    <row r="55" spans="1:49" x14ac:dyDescent="0.3">
      <c r="A55" s="97" t="s">
        <v>688</v>
      </c>
      <c r="B55" s="90">
        <v>6</v>
      </c>
      <c r="C55" s="91">
        <v>38</v>
      </c>
      <c r="D55" s="91">
        <v>86</v>
      </c>
      <c r="E55" s="91">
        <v>58.061889999999998</v>
      </c>
      <c r="F55" s="91">
        <v>30.7</v>
      </c>
      <c r="G55" s="92">
        <v>92</v>
      </c>
      <c r="H55" s="90">
        <v>32.700000000000003</v>
      </c>
      <c r="I55" s="92">
        <v>103</v>
      </c>
      <c r="J55" s="90">
        <v>13.57</v>
      </c>
      <c r="K55" s="91">
        <v>0</v>
      </c>
      <c r="L55" s="92">
        <v>23.46</v>
      </c>
      <c r="M55" s="93" t="s">
        <v>1366</v>
      </c>
      <c r="N55" s="94" t="s">
        <v>1366</v>
      </c>
      <c r="O55" s="95">
        <v>2.6829999999999998</v>
      </c>
      <c r="P55" s="90">
        <v>154.13</v>
      </c>
      <c r="Q55" s="91">
        <v>172.69</v>
      </c>
      <c r="R55" s="91">
        <v>358.01</v>
      </c>
      <c r="S55" s="92">
        <v>201.35</v>
      </c>
      <c r="T55" s="95">
        <v>184.56100000000001</v>
      </c>
      <c r="U55" s="95">
        <v>8.99</v>
      </c>
      <c r="V55" s="90">
        <v>2.41</v>
      </c>
      <c r="W55" s="91">
        <v>23.52</v>
      </c>
      <c r="X55" s="91">
        <v>11.7</v>
      </c>
      <c r="Y55" s="96" t="s">
        <v>1366</v>
      </c>
      <c r="Z55" s="94" t="s">
        <v>1366</v>
      </c>
      <c r="AA55" s="90">
        <v>181.23</v>
      </c>
      <c r="AB55" s="92">
        <v>542.70899999999995</v>
      </c>
      <c r="AC55" s="90">
        <v>83.262</v>
      </c>
      <c r="AD55" s="91">
        <v>64.022999999999996</v>
      </c>
      <c r="AE55" s="91">
        <v>16.792999999999999</v>
      </c>
      <c r="AF55" s="92">
        <v>0</v>
      </c>
      <c r="AG55" s="90">
        <v>16.885999999999999</v>
      </c>
      <c r="AH55" s="91">
        <v>25.5</v>
      </c>
      <c r="AI55" s="91">
        <v>9.1188000000000002</v>
      </c>
      <c r="AJ55" s="91">
        <v>17.704000000000001</v>
      </c>
      <c r="AK55" s="92">
        <v>16.8</v>
      </c>
      <c r="AL55" s="90">
        <v>54.74</v>
      </c>
      <c r="AM55" s="92">
        <v>55.02</v>
      </c>
      <c r="AN55" s="90">
        <v>49.073999999999998</v>
      </c>
      <c r="AO55" s="96" t="s">
        <v>1366</v>
      </c>
      <c r="AP55" s="96" t="s">
        <v>1366</v>
      </c>
      <c r="AQ55" s="96" t="s">
        <v>1366</v>
      </c>
      <c r="AR55" s="91">
        <v>10.92493</v>
      </c>
      <c r="AS55" s="91">
        <v>2.0843099999999999</v>
      </c>
      <c r="AT55" s="91">
        <v>35.488999999999997</v>
      </c>
      <c r="AU55" s="91">
        <v>17.664999999999999</v>
      </c>
      <c r="AV55" s="92">
        <v>39.023000000000003</v>
      </c>
      <c r="AW55" s="95">
        <v>9.5459999999999994</v>
      </c>
    </row>
    <row r="56" spans="1:49" x14ac:dyDescent="0.3">
      <c r="A56" s="97" t="s">
        <v>689</v>
      </c>
      <c r="B56" s="90">
        <v>6</v>
      </c>
      <c r="C56" s="91">
        <v>38</v>
      </c>
      <c r="D56" s="91">
        <v>86</v>
      </c>
      <c r="E56" s="91">
        <v>67.801680000000005</v>
      </c>
      <c r="F56" s="91">
        <v>25.9</v>
      </c>
      <c r="G56" s="92">
        <v>92</v>
      </c>
      <c r="H56" s="90">
        <v>32.700000000000003</v>
      </c>
      <c r="I56" s="92">
        <v>102</v>
      </c>
      <c r="J56" s="90">
        <v>13.57</v>
      </c>
      <c r="K56" s="91">
        <v>0</v>
      </c>
      <c r="L56" s="92">
        <v>14.12</v>
      </c>
      <c r="M56" s="93" t="s">
        <v>1366</v>
      </c>
      <c r="N56" s="94" t="s">
        <v>1366</v>
      </c>
      <c r="O56" s="95">
        <v>2.6829999999999998</v>
      </c>
      <c r="P56" s="90">
        <v>151.63</v>
      </c>
      <c r="Q56" s="91">
        <v>168.01</v>
      </c>
      <c r="R56" s="91">
        <v>356.09</v>
      </c>
      <c r="S56" s="92">
        <v>199.43</v>
      </c>
      <c r="T56" s="95">
        <v>177.96100000000001</v>
      </c>
      <c r="U56" s="95">
        <v>9.07</v>
      </c>
      <c r="V56" s="90">
        <v>1.82</v>
      </c>
      <c r="W56" s="91">
        <v>23.88</v>
      </c>
      <c r="X56" s="91">
        <v>11.56</v>
      </c>
      <c r="Y56" s="96" t="s">
        <v>1366</v>
      </c>
      <c r="Z56" s="94" t="s">
        <v>1366</v>
      </c>
      <c r="AA56" s="90">
        <v>204.89</v>
      </c>
      <c r="AB56" s="92">
        <v>565.78399999999999</v>
      </c>
      <c r="AC56" s="90">
        <v>83.262</v>
      </c>
      <c r="AD56" s="91">
        <v>64.451999999999998</v>
      </c>
      <c r="AE56" s="91">
        <v>15.859</v>
      </c>
      <c r="AF56" s="92">
        <v>0</v>
      </c>
      <c r="AG56" s="90">
        <v>16.885999999999999</v>
      </c>
      <c r="AH56" s="91">
        <v>25.5</v>
      </c>
      <c r="AI56" s="91">
        <v>9.4880099999999992</v>
      </c>
      <c r="AJ56" s="91">
        <v>17.704000000000001</v>
      </c>
      <c r="AK56" s="92">
        <v>16.8</v>
      </c>
      <c r="AL56" s="90">
        <v>53.29</v>
      </c>
      <c r="AM56" s="92">
        <v>53.58</v>
      </c>
      <c r="AN56" s="90">
        <v>49.073999999999998</v>
      </c>
      <c r="AO56" s="96" t="s">
        <v>1366</v>
      </c>
      <c r="AP56" s="96" t="s">
        <v>1366</v>
      </c>
      <c r="AQ56" s="96" t="s">
        <v>1366</v>
      </c>
      <c r="AR56" s="91">
        <v>10.92493</v>
      </c>
      <c r="AS56" s="91">
        <v>2.0843099999999999</v>
      </c>
      <c r="AT56" s="91">
        <v>35.488999999999997</v>
      </c>
      <c r="AU56" s="91">
        <v>17.664999999999999</v>
      </c>
      <c r="AV56" s="92">
        <v>39.082000000000001</v>
      </c>
      <c r="AW56" s="95">
        <v>9.5630000000000006</v>
      </c>
    </row>
    <row r="57" spans="1:49" x14ac:dyDescent="0.3">
      <c r="A57" s="97" t="s">
        <v>690</v>
      </c>
      <c r="B57" s="90">
        <v>6</v>
      </c>
      <c r="C57" s="91">
        <v>38</v>
      </c>
      <c r="D57" s="91">
        <v>86</v>
      </c>
      <c r="E57" s="91">
        <v>67.801680000000005</v>
      </c>
      <c r="F57" s="91">
        <v>25.9</v>
      </c>
      <c r="G57" s="92">
        <v>92</v>
      </c>
      <c r="H57" s="90">
        <v>32.700000000000003</v>
      </c>
      <c r="I57" s="92">
        <v>102</v>
      </c>
      <c r="J57" s="90">
        <v>13.57</v>
      </c>
      <c r="K57" s="91">
        <v>0</v>
      </c>
      <c r="L57" s="92">
        <v>14.12</v>
      </c>
      <c r="M57" s="93" t="s">
        <v>1366</v>
      </c>
      <c r="N57" s="94" t="s">
        <v>1366</v>
      </c>
      <c r="O57" s="95">
        <v>2.6829999999999998</v>
      </c>
      <c r="P57" s="90">
        <v>151.63</v>
      </c>
      <c r="Q57" s="91">
        <v>168.01</v>
      </c>
      <c r="R57" s="91">
        <v>356.09</v>
      </c>
      <c r="S57" s="92">
        <v>199.43</v>
      </c>
      <c r="T57" s="95">
        <v>177.96100000000001</v>
      </c>
      <c r="U57" s="95">
        <v>9.07</v>
      </c>
      <c r="V57" s="90">
        <v>1.82</v>
      </c>
      <c r="W57" s="91">
        <v>23.88</v>
      </c>
      <c r="X57" s="91">
        <v>11.56</v>
      </c>
      <c r="Y57" s="96" t="s">
        <v>1366</v>
      </c>
      <c r="Z57" s="94" t="s">
        <v>1366</v>
      </c>
      <c r="AA57" s="90">
        <v>204.89</v>
      </c>
      <c r="AB57" s="92">
        <v>565.78399999999999</v>
      </c>
      <c r="AC57" s="90">
        <v>83.262</v>
      </c>
      <c r="AD57" s="91">
        <v>64.451999999999998</v>
      </c>
      <c r="AE57" s="91">
        <v>15.859</v>
      </c>
      <c r="AF57" s="92">
        <v>0</v>
      </c>
      <c r="AG57" s="90">
        <v>16.885999999999999</v>
      </c>
      <c r="AH57" s="91">
        <v>25.5</v>
      </c>
      <c r="AI57" s="91">
        <v>9.4880099999999992</v>
      </c>
      <c r="AJ57" s="91">
        <v>17.704000000000001</v>
      </c>
      <c r="AK57" s="92">
        <v>16.8</v>
      </c>
      <c r="AL57" s="90">
        <v>53.29</v>
      </c>
      <c r="AM57" s="92">
        <v>53.58</v>
      </c>
      <c r="AN57" s="90">
        <v>49.073999999999998</v>
      </c>
      <c r="AO57" s="96" t="s">
        <v>1366</v>
      </c>
      <c r="AP57" s="96" t="s">
        <v>1366</v>
      </c>
      <c r="AQ57" s="96" t="s">
        <v>1366</v>
      </c>
      <c r="AR57" s="91">
        <v>10.92493</v>
      </c>
      <c r="AS57" s="91">
        <v>2.0843099999999999</v>
      </c>
      <c r="AT57" s="91">
        <v>35.488999999999997</v>
      </c>
      <c r="AU57" s="91">
        <v>17.664999999999999</v>
      </c>
      <c r="AV57" s="92">
        <v>39.082000000000001</v>
      </c>
      <c r="AW57" s="95">
        <v>9.5630000000000006</v>
      </c>
    </row>
    <row r="58" spans="1:49" x14ac:dyDescent="0.3">
      <c r="A58" s="97" t="s">
        <v>691</v>
      </c>
      <c r="B58" s="90">
        <v>6</v>
      </c>
      <c r="C58" s="91">
        <v>38</v>
      </c>
      <c r="D58" s="91">
        <v>86</v>
      </c>
      <c r="E58" s="91">
        <v>64.940820000000002</v>
      </c>
      <c r="F58" s="91">
        <v>30.1</v>
      </c>
      <c r="G58" s="92">
        <v>92</v>
      </c>
      <c r="H58" s="90">
        <v>30.5</v>
      </c>
      <c r="I58" s="92">
        <v>103</v>
      </c>
      <c r="J58" s="90">
        <v>13.43</v>
      </c>
      <c r="K58" s="91">
        <v>0</v>
      </c>
      <c r="L58" s="92">
        <v>14.11</v>
      </c>
      <c r="M58" s="93" t="s">
        <v>1366</v>
      </c>
      <c r="N58" s="94" t="s">
        <v>1366</v>
      </c>
      <c r="O58" s="95">
        <v>2.6829999999999998</v>
      </c>
      <c r="P58" s="90">
        <v>151.63</v>
      </c>
      <c r="Q58" s="91">
        <v>168.01</v>
      </c>
      <c r="R58" s="91">
        <v>356.09</v>
      </c>
      <c r="S58" s="92">
        <v>199.43</v>
      </c>
      <c r="T58" s="95">
        <v>183.541</v>
      </c>
      <c r="U58" s="95">
        <v>9.02</v>
      </c>
      <c r="V58" s="90">
        <v>1.3</v>
      </c>
      <c r="W58" s="91">
        <v>22.46</v>
      </c>
      <c r="X58" s="91">
        <v>11.4</v>
      </c>
      <c r="Y58" s="96" t="s">
        <v>1366</v>
      </c>
      <c r="Z58" s="94" t="s">
        <v>1366</v>
      </c>
      <c r="AA58" s="90">
        <v>203.95</v>
      </c>
      <c r="AB58" s="92">
        <v>564.9</v>
      </c>
      <c r="AC58" s="90">
        <v>84.483999999999995</v>
      </c>
      <c r="AD58" s="91">
        <v>63.033999999999999</v>
      </c>
      <c r="AE58" s="91">
        <v>17.099</v>
      </c>
      <c r="AF58" s="92">
        <v>0</v>
      </c>
      <c r="AG58" s="90">
        <v>16.885999999999999</v>
      </c>
      <c r="AH58" s="91">
        <v>25.7</v>
      </c>
      <c r="AI58" s="91">
        <v>9.4505599999999994</v>
      </c>
      <c r="AJ58" s="91">
        <v>17.704000000000001</v>
      </c>
      <c r="AK58" s="92">
        <v>16.600000000000001</v>
      </c>
      <c r="AL58" s="90">
        <v>51.95</v>
      </c>
      <c r="AM58" s="92">
        <v>52.24</v>
      </c>
      <c r="AN58" s="90">
        <v>49.073999999999998</v>
      </c>
      <c r="AO58" s="91">
        <v>47.228760000000001</v>
      </c>
      <c r="AP58" s="91">
        <v>125.29613000000001</v>
      </c>
      <c r="AQ58" s="91">
        <v>54.313079999999999</v>
      </c>
      <c r="AR58" s="91">
        <v>10.92493</v>
      </c>
      <c r="AS58" s="91">
        <v>2.0843099999999999</v>
      </c>
      <c r="AT58" s="91">
        <v>35.488999999999997</v>
      </c>
      <c r="AU58" s="91">
        <v>17.664999999999999</v>
      </c>
      <c r="AV58" s="92">
        <v>38.869999999999997</v>
      </c>
      <c r="AW58" s="95">
        <v>9.5259999999999998</v>
      </c>
    </row>
    <row r="59" spans="1:49" x14ac:dyDescent="0.3">
      <c r="A59" s="98" t="s">
        <v>692</v>
      </c>
      <c r="B59" s="99">
        <v>6</v>
      </c>
      <c r="C59" s="100">
        <v>38</v>
      </c>
      <c r="D59" s="100">
        <v>86</v>
      </c>
      <c r="E59" s="100">
        <v>64.940820000000002</v>
      </c>
      <c r="F59" s="100">
        <v>30.1</v>
      </c>
      <c r="G59" s="101">
        <v>92</v>
      </c>
      <c r="H59" s="99">
        <v>30.5</v>
      </c>
      <c r="I59" s="101">
        <v>103</v>
      </c>
      <c r="J59" s="99">
        <v>13.43</v>
      </c>
      <c r="K59" s="100">
        <v>0</v>
      </c>
      <c r="L59" s="101">
        <v>14.11</v>
      </c>
      <c r="M59" s="102" t="s">
        <v>1366</v>
      </c>
      <c r="N59" s="103" t="s">
        <v>1366</v>
      </c>
      <c r="O59" s="104">
        <v>2.6829999999999998</v>
      </c>
      <c r="P59" s="99">
        <v>151.63</v>
      </c>
      <c r="Q59" s="100">
        <v>168.01</v>
      </c>
      <c r="R59" s="100">
        <v>356.09</v>
      </c>
      <c r="S59" s="101">
        <v>199.43</v>
      </c>
      <c r="T59" s="104">
        <v>183.541</v>
      </c>
      <c r="U59" s="104">
        <v>9.02</v>
      </c>
      <c r="V59" s="99">
        <v>1.3</v>
      </c>
      <c r="W59" s="100">
        <v>22.46</v>
      </c>
      <c r="X59" s="100">
        <v>11.4</v>
      </c>
      <c r="Y59" s="105" t="s">
        <v>1366</v>
      </c>
      <c r="Z59" s="103" t="s">
        <v>1366</v>
      </c>
      <c r="AA59" s="99">
        <v>203.95</v>
      </c>
      <c r="AB59" s="101">
        <v>564.9</v>
      </c>
      <c r="AC59" s="99">
        <v>84.483999999999995</v>
      </c>
      <c r="AD59" s="100">
        <v>63.033999999999999</v>
      </c>
      <c r="AE59" s="100">
        <v>17.099</v>
      </c>
      <c r="AF59" s="101">
        <v>0</v>
      </c>
      <c r="AG59" s="99">
        <v>16.885999999999999</v>
      </c>
      <c r="AH59" s="100">
        <v>25.7</v>
      </c>
      <c r="AI59" s="100">
        <v>9.4505599999999994</v>
      </c>
      <c r="AJ59" s="100">
        <v>17.704000000000001</v>
      </c>
      <c r="AK59" s="101">
        <v>16.600000000000001</v>
      </c>
      <c r="AL59" s="99">
        <v>51.95</v>
      </c>
      <c r="AM59" s="101">
        <v>52.24</v>
      </c>
      <c r="AN59" s="99">
        <v>49.073999999999998</v>
      </c>
      <c r="AO59" s="100">
        <v>47.228760000000001</v>
      </c>
      <c r="AP59" s="100">
        <v>125.29613000000001</v>
      </c>
      <c r="AQ59" s="100">
        <v>54.313079999999999</v>
      </c>
      <c r="AR59" s="100">
        <v>10.92493</v>
      </c>
      <c r="AS59" s="100">
        <v>2.0843099999999999</v>
      </c>
      <c r="AT59" s="100">
        <v>35.488999999999997</v>
      </c>
      <c r="AU59" s="100">
        <v>17.664999999999999</v>
      </c>
      <c r="AV59" s="101">
        <v>38.869999999999997</v>
      </c>
      <c r="AW59" s="104">
        <v>9.5259999999999998</v>
      </c>
    </row>
    <row r="60" spans="1:49" x14ac:dyDescent="0.3">
      <c r="A60" s="106" t="s">
        <v>1296</v>
      </c>
      <c r="B60" s="107">
        <f t="shared" ref="B60:AW60" si="0">MIN(B12:B59)</f>
        <v>6</v>
      </c>
      <c r="C60" s="107">
        <f t="shared" si="0"/>
        <v>38</v>
      </c>
      <c r="D60" s="107">
        <f t="shared" si="0"/>
        <v>86</v>
      </c>
      <c r="E60" s="107">
        <f t="shared" si="0"/>
        <v>35.391159999999999</v>
      </c>
      <c r="F60" s="107">
        <f t="shared" si="0"/>
        <v>25.9</v>
      </c>
      <c r="G60" s="107">
        <f t="shared" si="0"/>
        <v>92</v>
      </c>
      <c r="H60" s="107">
        <f t="shared" si="0"/>
        <v>30.5</v>
      </c>
      <c r="I60" s="107">
        <f t="shared" si="0"/>
        <v>98</v>
      </c>
      <c r="J60" s="107">
        <f t="shared" si="0"/>
        <v>13.41</v>
      </c>
      <c r="K60" s="107">
        <f t="shared" si="0"/>
        <v>0</v>
      </c>
      <c r="L60" s="107">
        <f t="shared" si="0"/>
        <v>6.52</v>
      </c>
      <c r="M60" s="107">
        <f t="shared" si="0"/>
        <v>1.07</v>
      </c>
      <c r="N60" s="107">
        <f t="shared" si="0"/>
        <v>232.66</v>
      </c>
      <c r="O60" s="107">
        <f t="shared" si="0"/>
        <v>2.6829999999999998</v>
      </c>
      <c r="P60" s="107">
        <f t="shared" si="0"/>
        <v>127.98</v>
      </c>
      <c r="Q60" s="107">
        <f t="shared" si="0"/>
        <v>168.01</v>
      </c>
      <c r="R60" s="107">
        <f t="shared" si="0"/>
        <v>354.17</v>
      </c>
      <c r="S60" s="107">
        <f t="shared" si="0"/>
        <v>196.88</v>
      </c>
      <c r="T60" s="107">
        <f t="shared" si="0"/>
        <v>177.75800000000001</v>
      </c>
      <c r="U60" s="107">
        <f t="shared" si="0"/>
        <v>8.7200000000000006</v>
      </c>
      <c r="V60" s="107">
        <f t="shared" si="0"/>
        <v>1.3</v>
      </c>
      <c r="W60" s="107">
        <f t="shared" si="0"/>
        <v>17.006</v>
      </c>
      <c r="X60" s="107">
        <f t="shared" si="0"/>
        <v>6.27</v>
      </c>
      <c r="Y60" s="107">
        <f t="shared" si="0"/>
        <v>0</v>
      </c>
      <c r="Z60" s="107">
        <f t="shared" si="0"/>
        <v>0</v>
      </c>
      <c r="AA60" s="107">
        <f t="shared" si="0"/>
        <v>108.43</v>
      </c>
      <c r="AB60" s="107">
        <f t="shared" si="0"/>
        <v>495.72699999999998</v>
      </c>
      <c r="AC60" s="107">
        <f t="shared" si="0"/>
        <v>76.111999999999995</v>
      </c>
      <c r="AD60" s="107">
        <f t="shared" si="0"/>
        <v>62.784999999999997</v>
      </c>
      <c r="AE60" s="107">
        <f t="shared" si="0"/>
        <v>15.814</v>
      </c>
      <c r="AF60" s="107">
        <f t="shared" si="0"/>
        <v>0</v>
      </c>
      <c r="AG60" s="107">
        <f t="shared" si="0"/>
        <v>16.885999999999999</v>
      </c>
      <c r="AH60" s="107">
        <f t="shared" si="0"/>
        <v>12.1</v>
      </c>
      <c r="AI60" s="107">
        <f t="shared" si="0"/>
        <v>8.8166799999999999</v>
      </c>
      <c r="AJ60" s="107">
        <f t="shared" si="0"/>
        <v>17.704000000000001</v>
      </c>
      <c r="AK60" s="107">
        <f t="shared" si="0"/>
        <v>16.600000000000001</v>
      </c>
      <c r="AL60" s="107">
        <f t="shared" si="0"/>
        <v>51.95</v>
      </c>
      <c r="AM60" s="107">
        <f t="shared" si="0"/>
        <v>52.24</v>
      </c>
      <c r="AN60" s="107">
        <f t="shared" si="0"/>
        <v>49.073999999999998</v>
      </c>
      <c r="AO60" s="107">
        <f t="shared" si="0"/>
        <v>47.228760000000001</v>
      </c>
      <c r="AP60" s="107">
        <f t="shared" si="0"/>
        <v>123.89424</v>
      </c>
      <c r="AQ60" s="107">
        <f t="shared" si="0"/>
        <v>54.313079999999999</v>
      </c>
      <c r="AR60" s="107">
        <f t="shared" si="0"/>
        <v>10.92493</v>
      </c>
      <c r="AS60" s="107">
        <f t="shared" si="0"/>
        <v>2.0843099999999999</v>
      </c>
      <c r="AT60" s="107">
        <f t="shared" si="0"/>
        <v>35.488999999999997</v>
      </c>
      <c r="AU60" s="107">
        <f t="shared" si="0"/>
        <v>17.664999999999999</v>
      </c>
      <c r="AV60" s="107">
        <f t="shared" si="0"/>
        <v>38.756</v>
      </c>
      <c r="AW60" s="108">
        <f t="shared" si="0"/>
        <v>9.5259999999999998</v>
      </c>
    </row>
    <row r="61" spans="1:49" x14ac:dyDescent="0.3">
      <c r="A61" s="109" t="s">
        <v>1295</v>
      </c>
      <c r="B61" s="110">
        <f t="shared" ref="B61:AW61" si="1">MAX(B12:B59)</f>
        <v>6</v>
      </c>
      <c r="C61" s="110">
        <f t="shared" si="1"/>
        <v>38</v>
      </c>
      <c r="D61" s="110">
        <f t="shared" si="1"/>
        <v>89</v>
      </c>
      <c r="E61" s="110">
        <f t="shared" si="1"/>
        <v>67.801680000000005</v>
      </c>
      <c r="F61" s="110">
        <f t="shared" si="1"/>
        <v>39.9</v>
      </c>
      <c r="G61" s="110">
        <f t="shared" si="1"/>
        <v>95</v>
      </c>
      <c r="H61" s="110">
        <f t="shared" si="1"/>
        <v>32.700000000000003</v>
      </c>
      <c r="I61" s="110">
        <f t="shared" si="1"/>
        <v>114</v>
      </c>
      <c r="J61" s="110">
        <f t="shared" si="1"/>
        <v>13.64</v>
      </c>
      <c r="K61" s="110">
        <f t="shared" si="1"/>
        <v>0</v>
      </c>
      <c r="L61" s="110">
        <f t="shared" si="1"/>
        <v>23.59</v>
      </c>
      <c r="M61" s="110">
        <f t="shared" si="1"/>
        <v>1.07</v>
      </c>
      <c r="N61" s="110">
        <f t="shared" si="1"/>
        <v>237.65</v>
      </c>
      <c r="O61" s="110">
        <f t="shared" si="1"/>
        <v>2.6829999999999998</v>
      </c>
      <c r="P61" s="110">
        <f t="shared" si="1"/>
        <v>156.66</v>
      </c>
      <c r="Q61" s="110">
        <f t="shared" si="1"/>
        <v>184.64</v>
      </c>
      <c r="R61" s="110">
        <f t="shared" si="1"/>
        <v>363.82</v>
      </c>
      <c r="S61" s="110">
        <f t="shared" si="1"/>
        <v>223.57</v>
      </c>
      <c r="T61" s="110">
        <f t="shared" si="1"/>
        <v>197.11600000000001</v>
      </c>
      <c r="U61" s="110">
        <f t="shared" si="1"/>
        <v>9.7200000000000006</v>
      </c>
      <c r="V61" s="110">
        <f t="shared" si="1"/>
        <v>7.94</v>
      </c>
      <c r="W61" s="110">
        <f t="shared" si="1"/>
        <v>31.207000000000001</v>
      </c>
      <c r="X61" s="110">
        <f t="shared" si="1"/>
        <v>18.04</v>
      </c>
      <c r="Y61" s="110">
        <f t="shared" si="1"/>
        <v>0</v>
      </c>
      <c r="Z61" s="110">
        <f t="shared" si="1"/>
        <v>0</v>
      </c>
      <c r="AA61" s="110">
        <f t="shared" si="1"/>
        <v>208.56</v>
      </c>
      <c r="AB61" s="110">
        <f t="shared" si="1"/>
        <v>591.84500000000003</v>
      </c>
      <c r="AC61" s="110">
        <f t="shared" si="1"/>
        <v>89.501000000000005</v>
      </c>
      <c r="AD61" s="110">
        <f t="shared" si="1"/>
        <v>64.858000000000004</v>
      </c>
      <c r="AE61" s="110">
        <f t="shared" si="1"/>
        <v>24.425999999999998</v>
      </c>
      <c r="AF61" s="110">
        <f t="shared" si="1"/>
        <v>0</v>
      </c>
      <c r="AG61" s="110">
        <f t="shared" si="1"/>
        <v>16.885999999999999</v>
      </c>
      <c r="AH61" s="110">
        <f t="shared" si="1"/>
        <v>25.7</v>
      </c>
      <c r="AI61" s="110">
        <f t="shared" si="1"/>
        <v>10.11016</v>
      </c>
      <c r="AJ61" s="110">
        <f t="shared" si="1"/>
        <v>17.704000000000001</v>
      </c>
      <c r="AK61" s="110">
        <f t="shared" si="1"/>
        <v>20.3</v>
      </c>
      <c r="AL61" s="110">
        <f t="shared" si="1"/>
        <v>68.81</v>
      </c>
      <c r="AM61" s="110">
        <f t="shared" si="1"/>
        <v>69.099999999999994</v>
      </c>
      <c r="AN61" s="110">
        <f t="shared" si="1"/>
        <v>51.631</v>
      </c>
      <c r="AO61" s="110">
        <f t="shared" si="1"/>
        <v>47.228760000000001</v>
      </c>
      <c r="AP61" s="110">
        <f t="shared" si="1"/>
        <v>125.29613000000001</v>
      </c>
      <c r="AQ61" s="110">
        <f t="shared" si="1"/>
        <v>54.313079999999999</v>
      </c>
      <c r="AR61" s="110">
        <f t="shared" si="1"/>
        <v>10.92493</v>
      </c>
      <c r="AS61" s="110">
        <f t="shared" si="1"/>
        <v>2.0843099999999999</v>
      </c>
      <c r="AT61" s="110">
        <f t="shared" si="1"/>
        <v>35.488999999999997</v>
      </c>
      <c r="AU61" s="110">
        <f t="shared" si="1"/>
        <v>17.664999999999999</v>
      </c>
      <c r="AV61" s="110">
        <f t="shared" si="1"/>
        <v>40.488</v>
      </c>
      <c r="AW61" s="111">
        <f t="shared" si="1"/>
        <v>10.824</v>
      </c>
    </row>
    <row r="62" spans="1:49" x14ac:dyDescent="0.3">
      <c r="A62" s="112" t="s">
        <v>1367</v>
      </c>
      <c r="B62" s="113">
        <f t="shared" ref="B62:AW62" si="2">AVERAGE(B12:B59)</f>
        <v>6</v>
      </c>
      <c r="C62" s="113">
        <f t="shared" si="2"/>
        <v>38</v>
      </c>
      <c r="D62" s="113">
        <f t="shared" si="2"/>
        <v>87.25</v>
      </c>
      <c r="E62" s="113">
        <f t="shared" si="2"/>
        <v>57.105691666666672</v>
      </c>
      <c r="F62" s="113">
        <f t="shared" si="2"/>
        <v>32.991666666666674</v>
      </c>
      <c r="G62" s="113">
        <f t="shared" si="2"/>
        <v>93.25</v>
      </c>
      <c r="H62" s="113">
        <f t="shared" si="2"/>
        <v>31.691666666666663</v>
      </c>
      <c r="I62" s="113">
        <f t="shared" si="2"/>
        <v>104.33333333333333</v>
      </c>
      <c r="J62" s="113">
        <f t="shared" si="2"/>
        <v>13.514166666666673</v>
      </c>
      <c r="K62" s="113">
        <f t="shared" si="2"/>
        <v>0</v>
      </c>
      <c r="L62" s="113">
        <f t="shared" si="2"/>
        <v>13.077500000000001</v>
      </c>
      <c r="M62" s="113">
        <f t="shared" si="2"/>
        <v>1.07</v>
      </c>
      <c r="N62" s="113">
        <f t="shared" si="2"/>
        <v>235.155</v>
      </c>
      <c r="O62" s="113">
        <f t="shared" si="2"/>
        <v>2.6829999999999963</v>
      </c>
      <c r="P62" s="113">
        <f t="shared" si="2"/>
        <v>148.46291666666664</v>
      </c>
      <c r="Q62" s="113">
        <f t="shared" si="2"/>
        <v>181.1470833333334</v>
      </c>
      <c r="R62" s="113">
        <f t="shared" si="2"/>
        <v>359.06291666666669</v>
      </c>
      <c r="S62" s="113">
        <f t="shared" si="2"/>
        <v>210.9041666666667</v>
      </c>
      <c r="T62" s="113">
        <f t="shared" si="2"/>
        <v>190.22741666666653</v>
      </c>
      <c r="U62" s="113">
        <f t="shared" si="2"/>
        <v>9.1116666666666664</v>
      </c>
      <c r="V62" s="113">
        <f t="shared" si="2"/>
        <v>4.917083333333335</v>
      </c>
      <c r="W62" s="113">
        <f t="shared" si="2"/>
        <v>21.527874999999995</v>
      </c>
      <c r="X62" s="113">
        <f t="shared" si="2"/>
        <v>10.85125</v>
      </c>
      <c r="Y62" s="113" t="e">
        <f t="shared" si="2"/>
        <v>#DIV/0!</v>
      </c>
      <c r="Z62" s="113" t="e">
        <f t="shared" si="2"/>
        <v>#DIV/0!</v>
      </c>
      <c r="AA62" s="113">
        <f t="shared" si="2"/>
        <v>161.53208333333328</v>
      </c>
      <c r="AB62" s="113">
        <f t="shared" si="2"/>
        <v>540.35179166666671</v>
      </c>
      <c r="AC62" s="113">
        <f t="shared" si="2"/>
        <v>84.063333333333375</v>
      </c>
      <c r="AD62" s="113">
        <f t="shared" si="2"/>
        <v>63.881500000000017</v>
      </c>
      <c r="AE62" s="113">
        <f t="shared" si="2"/>
        <v>18.757041666666669</v>
      </c>
      <c r="AF62" s="113">
        <f t="shared" si="2"/>
        <v>0</v>
      </c>
      <c r="AG62" s="113">
        <f t="shared" si="2"/>
        <v>16.885999999999996</v>
      </c>
      <c r="AH62" s="113">
        <f t="shared" si="2"/>
        <v>18.745833333333334</v>
      </c>
      <c r="AI62" s="113">
        <f t="shared" si="2"/>
        <v>9.439470833333333</v>
      </c>
      <c r="AJ62" s="113">
        <f t="shared" si="2"/>
        <v>17.703999999999983</v>
      </c>
      <c r="AK62" s="113">
        <f t="shared" si="2"/>
        <v>17.704166666666652</v>
      </c>
      <c r="AL62" s="113">
        <f t="shared" si="2"/>
        <v>57.729166666666657</v>
      </c>
      <c r="AM62" s="113">
        <f t="shared" si="2"/>
        <v>58.017083333333318</v>
      </c>
      <c r="AN62" s="113">
        <f t="shared" si="2"/>
        <v>50.542125000000006</v>
      </c>
      <c r="AO62" s="113">
        <f t="shared" si="2"/>
        <v>47.228760000000001</v>
      </c>
      <c r="AP62" s="113">
        <f t="shared" si="2"/>
        <v>124.595185</v>
      </c>
      <c r="AQ62" s="113">
        <f t="shared" si="2"/>
        <v>54.313079999999999</v>
      </c>
      <c r="AR62" s="113">
        <f t="shared" si="2"/>
        <v>10.924930000000005</v>
      </c>
      <c r="AS62" s="113">
        <f t="shared" si="2"/>
        <v>2.0843100000000012</v>
      </c>
      <c r="AT62" s="113">
        <f t="shared" si="2"/>
        <v>35.489000000000019</v>
      </c>
      <c r="AU62" s="113">
        <f t="shared" si="2"/>
        <v>17.664999999999988</v>
      </c>
      <c r="AV62" s="113">
        <f t="shared" si="2"/>
        <v>39.567416666666666</v>
      </c>
      <c r="AW62" s="114">
        <f t="shared" si="2"/>
        <v>9.9310416666666637</v>
      </c>
    </row>
    <row r="63" spans="1:49" x14ac:dyDescent="0.3">
      <c r="A63" s="115" t="s">
        <v>7</v>
      </c>
      <c r="B63" s="110">
        <f t="shared" ref="B63:AW63" si="3">B12</f>
        <v>6</v>
      </c>
      <c r="C63" s="110">
        <f t="shared" si="3"/>
        <v>38</v>
      </c>
      <c r="D63" s="110">
        <f t="shared" si="3"/>
        <v>89</v>
      </c>
      <c r="E63" s="110">
        <f t="shared" si="3"/>
        <v>59.422899999999998</v>
      </c>
      <c r="F63" s="110">
        <f t="shared" si="3"/>
        <v>35.5</v>
      </c>
      <c r="G63" s="110">
        <f t="shared" si="3"/>
        <v>95</v>
      </c>
      <c r="H63" s="110">
        <f t="shared" si="3"/>
        <v>31.6</v>
      </c>
      <c r="I63" s="110">
        <f t="shared" si="3"/>
        <v>114</v>
      </c>
      <c r="J63" s="110">
        <f t="shared" si="3"/>
        <v>13.55</v>
      </c>
      <c r="K63" s="110">
        <f t="shared" si="3"/>
        <v>0</v>
      </c>
      <c r="L63" s="110">
        <f t="shared" si="3"/>
        <v>13.87</v>
      </c>
      <c r="M63" s="110" t="str">
        <f t="shared" si="3"/>
        <v>--</v>
      </c>
      <c r="N63" s="110" t="str">
        <f t="shared" si="3"/>
        <v>--</v>
      </c>
      <c r="O63" s="110">
        <f t="shared" si="3"/>
        <v>2.6829999999999998</v>
      </c>
      <c r="P63" s="110">
        <f t="shared" si="3"/>
        <v>156.66</v>
      </c>
      <c r="Q63" s="110">
        <f t="shared" si="3"/>
        <v>184.64</v>
      </c>
      <c r="R63" s="110">
        <f t="shared" si="3"/>
        <v>359.94</v>
      </c>
      <c r="S63" s="110">
        <f t="shared" si="3"/>
        <v>223.57</v>
      </c>
      <c r="T63" s="110">
        <f t="shared" si="3"/>
        <v>194.47</v>
      </c>
      <c r="U63" s="110">
        <f t="shared" si="3"/>
        <v>9.7200000000000006</v>
      </c>
      <c r="V63" s="110">
        <f t="shared" si="3"/>
        <v>3.74</v>
      </c>
      <c r="W63" s="110">
        <f t="shared" si="3"/>
        <v>31.207000000000001</v>
      </c>
      <c r="X63" s="110">
        <f t="shared" si="3"/>
        <v>18.04</v>
      </c>
      <c r="Y63" s="110" t="str">
        <f t="shared" si="3"/>
        <v>--</v>
      </c>
      <c r="Z63" s="110" t="str">
        <f t="shared" si="3"/>
        <v>--</v>
      </c>
      <c r="AA63" s="110">
        <f t="shared" si="3"/>
        <v>191.93</v>
      </c>
      <c r="AB63" s="110">
        <f t="shared" si="3"/>
        <v>575.21400000000006</v>
      </c>
      <c r="AC63" s="110">
        <f t="shared" si="3"/>
        <v>76.111999999999995</v>
      </c>
      <c r="AD63" s="110">
        <f t="shared" si="3"/>
        <v>63.920999999999999</v>
      </c>
      <c r="AE63" s="110">
        <f t="shared" si="3"/>
        <v>16.486000000000001</v>
      </c>
      <c r="AF63" s="110">
        <f t="shared" si="3"/>
        <v>0</v>
      </c>
      <c r="AG63" s="110">
        <f t="shared" si="3"/>
        <v>16.885999999999999</v>
      </c>
      <c r="AH63" s="110">
        <f t="shared" si="3"/>
        <v>20.100000000000001</v>
      </c>
      <c r="AI63" s="110">
        <f t="shared" si="3"/>
        <v>9.3191799999999994</v>
      </c>
      <c r="AJ63" s="110">
        <f t="shared" si="3"/>
        <v>17.704000000000001</v>
      </c>
      <c r="AK63" s="110">
        <f t="shared" si="3"/>
        <v>20.3</v>
      </c>
      <c r="AL63" s="110">
        <f t="shared" si="3"/>
        <v>68.81</v>
      </c>
      <c r="AM63" s="110">
        <f t="shared" si="3"/>
        <v>69.099999999999994</v>
      </c>
      <c r="AN63" s="110">
        <f t="shared" si="3"/>
        <v>51.631</v>
      </c>
      <c r="AO63" s="110" t="str">
        <f t="shared" si="3"/>
        <v>--</v>
      </c>
      <c r="AP63" s="110">
        <f t="shared" si="3"/>
        <v>123.89424</v>
      </c>
      <c r="AQ63" s="110" t="str">
        <f t="shared" si="3"/>
        <v>--</v>
      </c>
      <c r="AR63" s="110">
        <f t="shared" si="3"/>
        <v>10.92493</v>
      </c>
      <c r="AS63" s="110">
        <f t="shared" si="3"/>
        <v>2.0843099999999999</v>
      </c>
      <c r="AT63" s="110">
        <f t="shared" si="3"/>
        <v>35.488999999999997</v>
      </c>
      <c r="AU63" s="110">
        <f t="shared" si="3"/>
        <v>17.664999999999999</v>
      </c>
      <c r="AV63" s="110">
        <f t="shared" si="3"/>
        <v>39.908999999999999</v>
      </c>
      <c r="AW63" s="110">
        <f t="shared" si="3"/>
        <v>10.824</v>
      </c>
    </row>
    <row r="64" spans="1:49" x14ac:dyDescent="0.3">
      <c r="A64" s="115" t="s">
        <v>8</v>
      </c>
      <c r="B64" s="110">
        <f t="shared" ref="B64:AW64" si="4">B59</f>
        <v>6</v>
      </c>
      <c r="C64" s="110">
        <f t="shared" si="4"/>
        <v>38</v>
      </c>
      <c r="D64" s="110">
        <f t="shared" si="4"/>
        <v>86</v>
      </c>
      <c r="E64" s="110">
        <f t="shared" si="4"/>
        <v>64.940820000000002</v>
      </c>
      <c r="F64" s="110">
        <f t="shared" si="4"/>
        <v>30.1</v>
      </c>
      <c r="G64" s="110">
        <f t="shared" si="4"/>
        <v>92</v>
      </c>
      <c r="H64" s="110">
        <f t="shared" si="4"/>
        <v>30.5</v>
      </c>
      <c r="I64" s="110">
        <f t="shared" si="4"/>
        <v>103</v>
      </c>
      <c r="J64" s="110">
        <f t="shared" si="4"/>
        <v>13.43</v>
      </c>
      <c r="K64" s="110">
        <f t="shared" si="4"/>
        <v>0</v>
      </c>
      <c r="L64" s="110">
        <f t="shared" si="4"/>
        <v>14.11</v>
      </c>
      <c r="M64" s="110" t="str">
        <f t="shared" si="4"/>
        <v>--</v>
      </c>
      <c r="N64" s="110" t="str">
        <f t="shared" si="4"/>
        <v>--</v>
      </c>
      <c r="O64" s="110">
        <f t="shared" si="4"/>
        <v>2.6829999999999998</v>
      </c>
      <c r="P64" s="110">
        <f t="shared" si="4"/>
        <v>151.63</v>
      </c>
      <c r="Q64" s="110">
        <f t="shared" si="4"/>
        <v>168.01</v>
      </c>
      <c r="R64" s="110">
        <f t="shared" si="4"/>
        <v>356.09</v>
      </c>
      <c r="S64" s="110">
        <f t="shared" si="4"/>
        <v>199.43</v>
      </c>
      <c r="T64" s="110">
        <f t="shared" si="4"/>
        <v>183.541</v>
      </c>
      <c r="U64" s="110">
        <f t="shared" si="4"/>
        <v>9.02</v>
      </c>
      <c r="V64" s="110">
        <f t="shared" si="4"/>
        <v>1.3</v>
      </c>
      <c r="W64" s="110">
        <f t="shared" si="4"/>
        <v>22.46</v>
      </c>
      <c r="X64" s="110">
        <f t="shared" si="4"/>
        <v>11.4</v>
      </c>
      <c r="Y64" s="110" t="str">
        <f t="shared" si="4"/>
        <v>--</v>
      </c>
      <c r="Z64" s="110" t="str">
        <f t="shared" si="4"/>
        <v>--</v>
      </c>
      <c r="AA64" s="110">
        <f t="shared" si="4"/>
        <v>203.95</v>
      </c>
      <c r="AB64" s="110">
        <f t="shared" si="4"/>
        <v>564.9</v>
      </c>
      <c r="AC64" s="110">
        <f t="shared" si="4"/>
        <v>84.483999999999995</v>
      </c>
      <c r="AD64" s="110">
        <f t="shared" si="4"/>
        <v>63.033999999999999</v>
      </c>
      <c r="AE64" s="110">
        <f t="shared" si="4"/>
        <v>17.099</v>
      </c>
      <c r="AF64" s="110">
        <f t="shared" si="4"/>
        <v>0</v>
      </c>
      <c r="AG64" s="110">
        <f t="shared" si="4"/>
        <v>16.885999999999999</v>
      </c>
      <c r="AH64" s="110">
        <f t="shared" si="4"/>
        <v>25.7</v>
      </c>
      <c r="AI64" s="110">
        <f t="shared" si="4"/>
        <v>9.4505599999999994</v>
      </c>
      <c r="AJ64" s="110">
        <f t="shared" si="4"/>
        <v>17.704000000000001</v>
      </c>
      <c r="AK64" s="110">
        <f t="shared" si="4"/>
        <v>16.600000000000001</v>
      </c>
      <c r="AL64" s="110">
        <f t="shared" si="4"/>
        <v>51.95</v>
      </c>
      <c r="AM64" s="110">
        <f t="shared" si="4"/>
        <v>52.24</v>
      </c>
      <c r="AN64" s="110">
        <f t="shared" si="4"/>
        <v>49.073999999999998</v>
      </c>
      <c r="AO64" s="110">
        <f t="shared" si="4"/>
        <v>47.228760000000001</v>
      </c>
      <c r="AP64" s="110">
        <f t="shared" si="4"/>
        <v>125.29613000000001</v>
      </c>
      <c r="AQ64" s="110">
        <f t="shared" si="4"/>
        <v>54.313079999999999</v>
      </c>
      <c r="AR64" s="110">
        <f t="shared" si="4"/>
        <v>10.92493</v>
      </c>
      <c r="AS64" s="110">
        <f t="shared" si="4"/>
        <v>2.0843099999999999</v>
      </c>
      <c r="AT64" s="110">
        <f t="shared" si="4"/>
        <v>35.488999999999997</v>
      </c>
      <c r="AU64" s="110">
        <f t="shared" si="4"/>
        <v>17.664999999999999</v>
      </c>
      <c r="AV64" s="110">
        <f t="shared" si="4"/>
        <v>38.869999999999997</v>
      </c>
      <c r="AW64" s="110">
        <f t="shared" si="4"/>
        <v>9.5259999999999998</v>
      </c>
    </row>
    <row r="65" spans="1:49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3">
      <c r="A66" s="1"/>
      <c r="B66" s="116"/>
      <c r="C66" s="1" t="s">
        <v>1368</v>
      </c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</sheetData>
  <mergeCells count="16">
    <mergeCell ref="AW6"/>
    <mergeCell ref="AA6:AB6"/>
    <mergeCell ref="AC6:AF6"/>
    <mergeCell ref="AG6:AK6"/>
    <mergeCell ref="AL6:AM6"/>
    <mergeCell ref="AN6:AV6"/>
    <mergeCell ref="O6"/>
    <mergeCell ref="P6:S6"/>
    <mergeCell ref="T6"/>
    <mergeCell ref="U6"/>
    <mergeCell ref="V6:Z6"/>
    <mergeCell ref="B3:G3"/>
    <mergeCell ref="B6:G6"/>
    <mergeCell ref="H6:I6"/>
    <mergeCell ref="J6:L6"/>
    <mergeCell ref="M6:N6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D58"/>
  <sheetViews>
    <sheetView showGridLines="0" zoomScale="80" workbookViewId="0">
      <pane xSplit="1" ySplit="10" topLeftCell="B11" activePane="bottomRight" state="frozen"/>
      <selection pane="topRight" activeCell="B1" sqref="B1"/>
      <selection pane="bottomLeft" activeCell="A11" sqref="A11"/>
      <selection pane="bottomRight"/>
    </sheetView>
  </sheetViews>
  <sheetFormatPr baseColWidth="10" defaultColWidth="8.88671875" defaultRowHeight="14.4" x14ac:dyDescent="0.3"/>
  <cols>
    <col min="1" max="1" width="16" customWidth="1"/>
    <col min="2" max="30" width="18" customWidth="1"/>
  </cols>
  <sheetData>
    <row r="1" spans="1:30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69" customHeight="1" x14ac:dyDescent="0.3">
      <c r="A3" s="1"/>
      <c r="B3" s="171" t="s">
        <v>0</v>
      </c>
      <c r="C3" s="172"/>
      <c r="D3" s="172"/>
      <c r="E3" s="172"/>
      <c r="F3" s="172"/>
      <c r="G3" s="172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ht="0" hidden="1" customHeight="1" x14ac:dyDescent="0.4">
      <c r="A4" s="22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ht="40.049999999999997" customHeight="1" x14ac:dyDescent="0.3">
      <c r="A5" s="88" t="s">
        <v>3</v>
      </c>
      <c r="B5" s="88" t="s">
        <v>62</v>
      </c>
      <c r="C5" s="88" t="s">
        <v>65</v>
      </c>
      <c r="D5" s="88" t="s">
        <v>434</v>
      </c>
      <c r="E5" s="88" t="s">
        <v>110</v>
      </c>
      <c r="F5" s="88" t="s">
        <v>110</v>
      </c>
      <c r="G5" s="88" t="s">
        <v>110</v>
      </c>
      <c r="H5" s="88" t="s">
        <v>135</v>
      </c>
      <c r="I5" s="88" t="s">
        <v>135</v>
      </c>
      <c r="J5" s="88" t="s">
        <v>135</v>
      </c>
      <c r="K5" s="88" t="s">
        <v>135</v>
      </c>
      <c r="L5" s="88" t="s">
        <v>135</v>
      </c>
      <c r="M5" s="88" t="s">
        <v>135</v>
      </c>
      <c r="N5" s="88" t="s">
        <v>135</v>
      </c>
      <c r="O5" s="88" t="s">
        <v>135</v>
      </c>
      <c r="P5" s="88" t="s">
        <v>75</v>
      </c>
      <c r="Q5" s="88" t="s">
        <v>75</v>
      </c>
      <c r="R5" s="88" t="s">
        <v>75</v>
      </c>
      <c r="S5" s="88" t="s">
        <v>102</v>
      </c>
      <c r="T5" s="88" t="s">
        <v>102</v>
      </c>
      <c r="U5" s="88" t="s">
        <v>431</v>
      </c>
      <c r="V5" s="88" t="s">
        <v>208</v>
      </c>
      <c r="W5" s="88" t="s">
        <v>58</v>
      </c>
      <c r="X5" s="88" t="s">
        <v>58</v>
      </c>
      <c r="Y5" s="88" t="s">
        <v>432</v>
      </c>
      <c r="Z5" s="88" t="s">
        <v>432</v>
      </c>
      <c r="AA5" s="88" t="s">
        <v>53</v>
      </c>
      <c r="AB5" s="88" t="s">
        <v>53</v>
      </c>
      <c r="AC5" s="88" t="s">
        <v>88</v>
      </c>
      <c r="AD5" s="88" t="s">
        <v>823</v>
      </c>
    </row>
    <row r="6" spans="1:30" ht="26.4" x14ac:dyDescent="0.3">
      <c r="A6" s="88" t="s">
        <v>1302</v>
      </c>
      <c r="B6" s="88" t="s">
        <v>484</v>
      </c>
      <c r="C6" s="88" t="s">
        <v>1369</v>
      </c>
      <c r="D6" s="88" t="s">
        <v>1370</v>
      </c>
      <c r="E6" s="88" t="s">
        <v>1319</v>
      </c>
      <c r="F6" s="88" t="s">
        <v>1319</v>
      </c>
      <c r="G6" s="88" t="s">
        <v>1319</v>
      </c>
      <c r="H6" s="88" t="s">
        <v>484</v>
      </c>
      <c r="I6" s="88" t="s">
        <v>1312</v>
      </c>
      <c r="J6" s="88" t="s">
        <v>1321</v>
      </c>
      <c r="K6" s="88" t="s">
        <v>1371</v>
      </c>
      <c r="L6" s="88" t="s">
        <v>484</v>
      </c>
      <c r="M6" s="88" t="s">
        <v>484</v>
      </c>
      <c r="N6" s="88" t="s">
        <v>1372</v>
      </c>
      <c r="O6" s="88" t="s">
        <v>1372</v>
      </c>
      <c r="P6" s="88" t="s">
        <v>1312</v>
      </c>
      <c r="Q6" s="88" t="s">
        <v>1312</v>
      </c>
      <c r="R6" s="88" t="s">
        <v>1316</v>
      </c>
      <c r="S6" s="88" t="s">
        <v>1316</v>
      </c>
      <c r="T6" s="88" t="s">
        <v>1317</v>
      </c>
      <c r="U6" s="88" t="s">
        <v>1307</v>
      </c>
      <c r="V6" s="88" t="s">
        <v>1373</v>
      </c>
      <c r="W6" s="88" t="s">
        <v>1306</v>
      </c>
      <c r="X6" s="88" t="s">
        <v>1306</v>
      </c>
      <c r="Y6" s="88" t="s">
        <v>432</v>
      </c>
      <c r="Z6" s="88" t="s">
        <v>432</v>
      </c>
      <c r="AA6" s="88" t="s">
        <v>1303</v>
      </c>
      <c r="AB6" s="88" t="s">
        <v>1303</v>
      </c>
      <c r="AC6" s="88" t="s">
        <v>484</v>
      </c>
      <c r="AD6" s="88" t="s">
        <v>1319</v>
      </c>
    </row>
    <row r="7" spans="1:30" ht="26.4" x14ac:dyDescent="0.3">
      <c r="A7" s="88" t="s">
        <v>1324</v>
      </c>
      <c r="B7" s="88" t="s">
        <v>1325</v>
      </c>
      <c r="C7" s="88" t="s">
        <v>1325</v>
      </c>
      <c r="D7" s="88" t="s">
        <v>1325</v>
      </c>
      <c r="E7" s="88" t="s">
        <v>1325</v>
      </c>
      <c r="F7" s="88" t="s">
        <v>1325</v>
      </c>
      <c r="G7" s="88" t="s">
        <v>1325</v>
      </c>
      <c r="H7" s="88" t="s">
        <v>1325</v>
      </c>
      <c r="I7" s="88" t="s">
        <v>1325</v>
      </c>
      <c r="J7" s="88" t="s">
        <v>1325</v>
      </c>
      <c r="K7" s="88" t="s">
        <v>1325</v>
      </c>
      <c r="L7" s="88" t="s">
        <v>1325</v>
      </c>
      <c r="M7" s="88" t="s">
        <v>1325</v>
      </c>
      <c r="N7" s="88" t="s">
        <v>1325</v>
      </c>
      <c r="O7" s="88" t="s">
        <v>1325</v>
      </c>
      <c r="P7" s="88" t="s">
        <v>1325</v>
      </c>
      <c r="Q7" s="88" t="s">
        <v>1325</v>
      </c>
      <c r="R7" s="88" t="s">
        <v>1325</v>
      </c>
      <c r="S7" s="88" t="s">
        <v>1325</v>
      </c>
      <c r="T7" s="88" t="s">
        <v>1325</v>
      </c>
      <c r="U7" s="88" t="s">
        <v>1325</v>
      </c>
      <c r="V7" s="88" t="s">
        <v>1325</v>
      </c>
      <c r="W7" s="88" t="s">
        <v>1325</v>
      </c>
      <c r="X7" s="88" t="s">
        <v>1325</v>
      </c>
      <c r="Y7" s="88" t="s">
        <v>1325</v>
      </c>
      <c r="Z7" s="88" t="s">
        <v>1325</v>
      </c>
      <c r="AA7" s="88" t="s">
        <v>1325</v>
      </c>
      <c r="AB7" s="88" t="s">
        <v>1325</v>
      </c>
      <c r="AC7" s="88" t="s">
        <v>1325</v>
      </c>
      <c r="AD7" s="88" t="s">
        <v>1325</v>
      </c>
    </row>
    <row r="8" spans="1:30" ht="39.6" x14ac:dyDescent="0.3">
      <c r="A8" s="88" t="s">
        <v>6</v>
      </c>
      <c r="B8" s="88" t="s">
        <v>1374</v>
      </c>
      <c r="C8" s="88" t="s">
        <v>1375</v>
      </c>
      <c r="D8" s="88" t="s">
        <v>1376</v>
      </c>
      <c r="E8" s="88" t="s">
        <v>1377</v>
      </c>
      <c r="F8" s="88" t="s">
        <v>1378</v>
      </c>
      <c r="G8" s="88" t="s">
        <v>1379</v>
      </c>
      <c r="H8" s="88" t="s">
        <v>1380</v>
      </c>
      <c r="I8" s="88" t="s">
        <v>1381</v>
      </c>
      <c r="J8" s="88" t="s">
        <v>1382</v>
      </c>
      <c r="K8" s="88" t="s">
        <v>1383</v>
      </c>
      <c r="L8" s="88" t="s">
        <v>1380</v>
      </c>
      <c r="M8" s="88" t="s">
        <v>1384</v>
      </c>
      <c r="N8" s="88" t="s">
        <v>1385</v>
      </c>
      <c r="O8" s="88" t="s">
        <v>1323</v>
      </c>
      <c r="P8" s="88" t="s">
        <v>1341</v>
      </c>
      <c r="Q8" s="88" t="s">
        <v>1341</v>
      </c>
      <c r="R8" s="88" t="s">
        <v>1314</v>
      </c>
      <c r="S8" s="88" t="s">
        <v>1386</v>
      </c>
      <c r="T8" s="88" t="s">
        <v>1346</v>
      </c>
      <c r="U8" s="88" t="s">
        <v>1387</v>
      </c>
      <c r="V8" s="88" t="s">
        <v>1388</v>
      </c>
      <c r="W8" s="88" t="s">
        <v>1331</v>
      </c>
      <c r="X8" s="88" t="s">
        <v>1332</v>
      </c>
      <c r="Y8" s="88" t="s">
        <v>1389</v>
      </c>
      <c r="Z8" s="88" t="s">
        <v>1390</v>
      </c>
      <c r="AA8" s="88" t="s">
        <v>1329</v>
      </c>
      <c r="AB8" s="88" t="s">
        <v>1391</v>
      </c>
      <c r="AC8" s="88" t="s">
        <v>1392</v>
      </c>
      <c r="AD8" s="88" t="s">
        <v>1393</v>
      </c>
    </row>
    <row r="9" spans="1:30" ht="26.4" x14ac:dyDescent="0.3">
      <c r="A9" s="88" t="s">
        <v>956</v>
      </c>
      <c r="B9" s="88" t="s">
        <v>1394</v>
      </c>
      <c r="C9" s="88" t="s">
        <v>1395</v>
      </c>
      <c r="D9" s="88" t="s">
        <v>1395</v>
      </c>
      <c r="E9" s="88" t="s">
        <v>1395</v>
      </c>
      <c r="F9" s="88" t="s">
        <v>1395</v>
      </c>
      <c r="G9" s="88" t="s">
        <v>1395</v>
      </c>
      <c r="H9" s="88" t="s">
        <v>1394</v>
      </c>
      <c r="I9" s="88" t="s">
        <v>1395</v>
      </c>
      <c r="J9" s="88" t="s">
        <v>1395</v>
      </c>
      <c r="K9" s="88" t="s">
        <v>1395</v>
      </c>
      <c r="L9" s="88" t="s">
        <v>1395</v>
      </c>
      <c r="M9" s="88" t="s">
        <v>1395</v>
      </c>
      <c r="N9" s="88" t="s">
        <v>1395</v>
      </c>
      <c r="O9" s="88" t="s">
        <v>1395</v>
      </c>
      <c r="P9" s="88" t="s">
        <v>1394</v>
      </c>
      <c r="Q9" s="88" t="s">
        <v>1395</v>
      </c>
      <c r="R9" s="88" t="s">
        <v>1395</v>
      </c>
      <c r="S9" s="88" t="s">
        <v>1395</v>
      </c>
      <c r="T9" s="88" t="s">
        <v>803</v>
      </c>
      <c r="U9" s="88" t="s">
        <v>1395</v>
      </c>
      <c r="V9" s="88" t="s">
        <v>1395</v>
      </c>
      <c r="W9" s="88" t="s">
        <v>1395</v>
      </c>
      <c r="X9" s="88" t="s">
        <v>1395</v>
      </c>
      <c r="Y9" s="88" t="s">
        <v>1395</v>
      </c>
      <c r="Z9" s="88" t="s">
        <v>1395</v>
      </c>
      <c r="AA9" s="88" t="s">
        <v>1395</v>
      </c>
      <c r="AB9" s="88" t="s">
        <v>1395</v>
      </c>
      <c r="AC9" s="88" t="s">
        <v>1395</v>
      </c>
      <c r="AD9" s="88" t="s">
        <v>1395</v>
      </c>
    </row>
    <row r="10" spans="1:30" x14ac:dyDescent="0.3">
      <c r="A10" s="88" t="s">
        <v>46</v>
      </c>
      <c r="B10" s="88" t="s">
        <v>1396</v>
      </c>
      <c r="C10" s="88" t="s">
        <v>1397</v>
      </c>
      <c r="D10" s="88" t="s">
        <v>1397</v>
      </c>
      <c r="E10" s="88" t="s">
        <v>1397</v>
      </c>
      <c r="F10" s="88" t="s">
        <v>1397</v>
      </c>
      <c r="G10" s="88" t="s">
        <v>1397</v>
      </c>
      <c r="H10" s="88" t="s">
        <v>1396</v>
      </c>
      <c r="I10" s="88" t="s">
        <v>1397</v>
      </c>
      <c r="J10" s="88" t="s">
        <v>1397</v>
      </c>
      <c r="K10" s="88" t="s">
        <v>1397</v>
      </c>
      <c r="L10" s="88" t="s">
        <v>1397</v>
      </c>
      <c r="M10" s="88" t="s">
        <v>1397</v>
      </c>
      <c r="N10" s="88" t="s">
        <v>1397</v>
      </c>
      <c r="O10" s="88" t="s">
        <v>1397</v>
      </c>
      <c r="P10" s="88" t="s">
        <v>1396</v>
      </c>
      <c r="Q10" s="88" t="s">
        <v>1397</v>
      </c>
      <c r="R10" s="88" t="s">
        <v>1397</v>
      </c>
      <c r="S10" s="88" t="s">
        <v>1397</v>
      </c>
      <c r="T10" s="88" t="s">
        <v>1397</v>
      </c>
      <c r="U10" s="88" t="s">
        <v>1397</v>
      </c>
      <c r="V10" s="88" t="s">
        <v>1397</v>
      </c>
      <c r="W10" s="88" t="s">
        <v>1397</v>
      </c>
      <c r="X10" s="88" t="s">
        <v>1397</v>
      </c>
      <c r="Y10" s="88" t="s">
        <v>1397</v>
      </c>
      <c r="Z10" s="88" t="s">
        <v>1397</v>
      </c>
      <c r="AA10" s="88" t="s">
        <v>1397</v>
      </c>
      <c r="AB10" s="88" t="s">
        <v>1397</v>
      </c>
      <c r="AC10" s="88" t="s">
        <v>1397</v>
      </c>
      <c r="AD10" s="88" t="s">
        <v>1397</v>
      </c>
    </row>
    <row r="11" spans="1:30" x14ac:dyDescent="0.3">
      <c r="A11" s="89" t="s">
        <v>51</v>
      </c>
      <c r="B11" s="117">
        <v>2695</v>
      </c>
      <c r="C11" s="117">
        <v>7.2410899999999998</v>
      </c>
      <c r="D11" s="117">
        <v>1.0396000000000001</v>
      </c>
      <c r="E11" s="117">
        <v>0.314</v>
      </c>
      <c r="F11" s="117">
        <v>0</v>
      </c>
      <c r="G11" s="117">
        <v>3.0849999999999999E-2</v>
      </c>
      <c r="H11" s="117">
        <v>3874.8891800000001</v>
      </c>
      <c r="I11" s="89" t="s">
        <v>1366</v>
      </c>
      <c r="J11" s="89" t="s">
        <v>1366</v>
      </c>
      <c r="K11" s="117">
        <v>0.64722000000000002</v>
      </c>
      <c r="L11" s="117">
        <v>21.930910000000001</v>
      </c>
      <c r="M11" s="89" t="s">
        <v>1366</v>
      </c>
      <c r="N11" s="117">
        <v>0.30398999999999998</v>
      </c>
      <c r="O11" s="117">
        <v>1.1100000000000001E-3</v>
      </c>
      <c r="P11" s="117">
        <v>2412.2399999999998</v>
      </c>
      <c r="Q11" s="117">
        <v>0.99199999999999999</v>
      </c>
      <c r="R11" s="89" t="s">
        <v>1366</v>
      </c>
      <c r="S11" s="117">
        <v>0.45100000000000001</v>
      </c>
      <c r="T11" s="117">
        <v>0.443</v>
      </c>
      <c r="U11" s="89" t="s">
        <v>1366</v>
      </c>
      <c r="V11" s="117">
        <v>264.61500000000001</v>
      </c>
      <c r="W11" s="117">
        <v>0.14199999999999999</v>
      </c>
      <c r="X11" s="117">
        <v>0</v>
      </c>
      <c r="Y11" s="117">
        <v>52.68</v>
      </c>
      <c r="Z11" s="117">
        <v>0.14599999999999999</v>
      </c>
      <c r="AA11" s="117">
        <v>0.34470000000000001</v>
      </c>
      <c r="AB11" s="117">
        <v>0.13039999999999999</v>
      </c>
      <c r="AC11" s="117">
        <v>8.16</v>
      </c>
      <c r="AD11" s="117">
        <v>0.27365</v>
      </c>
    </row>
    <row r="12" spans="1:30" x14ac:dyDescent="0.3">
      <c r="A12" s="97" t="s">
        <v>646</v>
      </c>
      <c r="B12" s="95">
        <v>2695</v>
      </c>
      <c r="C12" s="95">
        <v>7.2410899999999998</v>
      </c>
      <c r="D12" s="95">
        <v>1.0396000000000001</v>
      </c>
      <c r="E12" s="95">
        <v>0.314</v>
      </c>
      <c r="F12" s="95">
        <v>0</v>
      </c>
      <c r="G12" s="95">
        <v>3.0849999999999999E-2</v>
      </c>
      <c r="H12" s="95">
        <v>3874.8891800000001</v>
      </c>
      <c r="I12" s="97" t="s">
        <v>1366</v>
      </c>
      <c r="J12" s="97" t="s">
        <v>1366</v>
      </c>
      <c r="K12" s="95">
        <v>0.64722000000000002</v>
      </c>
      <c r="L12" s="95">
        <v>21.930910000000001</v>
      </c>
      <c r="M12" s="97" t="s">
        <v>1366</v>
      </c>
      <c r="N12" s="95">
        <v>0.30398999999999998</v>
      </c>
      <c r="O12" s="95">
        <v>1.1100000000000001E-3</v>
      </c>
      <c r="P12" s="95">
        <v>2412.2399999999998</v>
      </c>
      <c r="Q12" s="95">
        <v>0.99199999999999999</v>
      </c>
      <c r="R12" s="97" t="s">
        <v>1366</v>
      </c>
      <c r="S12" s="95">
        <v>0.45100000000000001</v>
      </c>
      <c r="T12" s="95">
        <v>0.443</v>
      </c>
      <c r="U12" s="97" t="s">
        <v>1366</v>
      </c>
      <c r="V12" s="95">
        <v>264.61500000000001</v>
      </c>
      <c r="W12" s="95">
        <v>0.14199999999999999</v>
      </c>
      <c r="X12" s="95">
        <v>0</v>
      </c>
      <c r="Y12" s="95">
        <v>52.68</v>
      </c>
      <c r="Z12" s="95">
        <v>0.14599999999999999</v>
      </c>
      <c r="AA12" s="95">
        <v>0.34470000000000001</v>
      </c>
      <c r="AB12" s="95">
        <v>0.13039999999999999</v>
      </c>
      <c r="AC12" s="95">
        <v>8.16</v>
      </c>
      <c r="AD12" s="95">
        <v>0.27365</v>
      </c>
    </row>
    <row r="13" spans="1:30" x14ac:dyDescent="0.3">
      <c r="A13" s="97" t="s">
        <v>647</v>
      </c>
      <c r="B13" s="95">
        <v>2695</v>
      </c>
      <c r="C13" s="95">
        <v>7.0279699999999998</v>
      </c>
      <c r="D13" s="95">
        <v>0.99370000000000003</v>
      </c>
      <c r="E13" s="95">
        <v>0.29199999999999998</v>
      </c>
      <c r="F13" s="95">
        <v>0</v>
      </c>
      <c r="G13" s="95">
        <v>3.2669999999999998E-2</v>
      </c>
      <c r="H13" s="95">
        <v>3874.8742400000001</v>
      </c>
      <c r="I13" s="97" t="s">
        <v>1366</v>
      </c>
      <c r="J13" s="97" t="s">
        <v>1366</v>
      </c>
      <c r="K13" s="95">
        <v>0.64339999999999997</v>
      </c>
      <c r="L13" s="95">
        <v>21.893270000000001</v>
      </c>
      <c r="M13" s="97" t="s">
        <v>1366</v>
      </c>
      <c r="N13" s="95">
        <v>0.33446999999999999</v>
      </c>
      <c r="O13" s="95">
        <v>1.1100000000000001E-3</v>
      </c>
      <c r="P13" s="95">
        <v>2411.66</v>
      </c>
      <c r="Q13" s="95">
        <v>0.91900000000000004</v>
      </c>
      <c r="R13" s="97" t="s">
        <v>1366</v>
      </c>
      <c r="S13" s="95">
        <v>0.45100000000000001</v>
      </c>
      <c r="T13" s="95">
        <v>0.42799999999999999</v>
      </c>
      <c r="U13" s="97" t="s">
        <v>1366</v>
      </c>
      <c r="V13" s="95">
        <v>264.61599999999999</v>
      </c>
      <c r="W13" s="95">
        <v>0.14199999999999999</v>
      </c>
      <c r="X13" s="95">
        <v>0</v>
      </c>
      <c r="Y13" s="95">
        <v>52.68</v>
      </c>
      <c r="Z13" s="95">
        <v>0.14599999999999999</v>
      </c>
      <c r="AA13" s="95">
        <v>0.36526999999999998</v>
      </c>
      <c r="AB13" s="95">
        <v>0.12383</v>
      </c>
      <c r="AC13" s="95">
        <v>8.8699999999999992</v>
      </c>
      <c r="AD13" s="95">
        <v>0.28201999999999999</v>
      </c>
    </row>
    <row r="14" spans="1:30" x14ac:dyDescent="0.3">
      <c r="A14" s="97" t="s">
        <v>648</v>
      </c>
      <c r="B14" s="95">
        <v>2695</v>
      </c>
      <c r="C14" s="95">
        <v>7.0279699999999998</v>
      </c>
      <c r="D14" s="95">
        <v>0.99370000000000003</v>
      </c>
      <c r="E14" s="95">
        <v>0.29199999999999998</v>
      </c>
      <c r="F14" s="95">
        <v>0</v>
      </c>
      <c r="G14" s="95">
        <v>3.2669999999999998E-2</v>
      </c>
      <c r="H14" s="95">
        <v>3874.8742400000001</v>
      </c>
      <c r="I14" s="97" t="s">
        <v>1366</v>
      </c>
      <c r="J14" s="97" t="s">
        <v>1366</v>
      </c>
      <c r="K14" s="95">
        <v>0.64339999999999997</v>
      </c>
      <c r="L14" s="95">
        <v>21.893270000000001</v>
      </c>
      <c r="M14" s="97" t="s">
        <v>1366</v>
      </c>
      <c r="N14" s="95">
        <v>0.33446999999999999</v>
      </c>
      <c r="O14" s="95">
        <v>1.1100000000000001E-3</v>
      </c>
      <c r="P14" s="95">
        <v>2411.66</v>
      </c>
      <c r="Q14" s="95">
        <v>0.91900000000000004</v>
      </c>
      <c r="R14" s="97" t="s">
        <v>1366</v>
      </c>
      <c r="S14" s="95">
        <v>0.45100000000000001</v>
      </c>
      <c r="T14" s="95">
        <v>0.42799999999999999</v>
      </c>
      <c r="U14" s="97" t="s">
        <v>1366</v>
      </c>
      <c r="V14" s="95">
        <v>264.61599999999999</v>
      </c>
      <c r="W14" s="95">
        <v>0.14199999999999999</v>
      </c>
      <c r="X14" s="95">
        <v>0</v>
      </c>
      <c r="Y14" s="95">
        <v>52.68</v>
      </c>
      <c r="Z14" s="95">
        <v>0.14599999999999999</v>
      </c>
      <c r="AA14" s="95">
        <v>0.36526999999999998</v>
      </c>
      <c r="AB14" s="95">
        <v>0.12383</v>
      </c>
      <c r="AC14" s="95">
        <v>8.8699999999999992</v>
      </c>
      <c r="AD14" s="95">
        <v>0.28201999999999999</v>
      </c>
    </row>
    <row r="15" spans="1:30" x14ac:dyDescent="0.3">
      <c r="A15" s="97" t="s">
        <v>649</v>
      </c>
      <c r="B15" s="95">
        <v>2695</v>
      </c>
      <c r="C15" s="95">
        <v>6.8206100000000003</v>
      </c>
      <c r="D15" s="95">
        <v>0.95320000000000005</v>
      </c>
      <c r="E15" s="95">
        <v>0.27100000000000002</v>
      </c>
      <c r="F15" s="95">
        <v>0</v>
      </c>
      <c r="G15" s="95">
        <v>3.3450000000000001E-2</v>
      </c>
      <c r="H15" s="95">
        <v>3874.86571</v>
      </c>
      <c r="I15" s="97" t="s">
        <v>1366</v>
      </c>
      <c r="J15" s="97" t="s">
        <v>1366</v>
      </c>
      <c r="K15" s="95">
        <v>0.63951999999999998</v>
      </c>
      <c r="L15" s="95">
        <v>21.871770000000001</v>
      </c>
      <c r="M15" s="97" t="s">
        <v>1366</v>
      </c>
      <c r="N15" s="95">
        <v>0.36725999999999998</v>
      </c>
      <c r="O15" s="95">
        <v>1.1100000000000001E-3</v>
      </c>
      <c r="P15" s="95">
        <v>2411.6999999999998</v>
      </c>
      <c r="Q15" s="95">
        <v>0.92400000000000004</v>
      </c>
      <c r="R15" s="97" t="s">
        <v>1366</v>
      </c>
      <c r="S15" s="95">
        <v>0.45100000000000001</v>
      </c>
      <c r="T15" s="95">
        <v>0.42299999999999999</v>
      </c>
      <c r="U15" s="97" t="s">
        <v>1366</v>
      </c>
      <c r="V15" s="95">
        <v>264.61700000000002</v>
      </c>
      <c r="W15" s="95">
        <v>0.14699999999999999</v>
      </c>
      <c r="X15" s="95">
        <v>0</v>
      </c>
      <c r="Y15" s="95">
        <v>52.68</v>
      </c>
      <c r="Z15" s="95">
        <v>0.14699999999999999</v>
      </c>
      <c r="AA15" s="95">
        <v>0.39752999999999999</v>
      </c>
      <c r="AB15" s="95">
        <v>0.11998</v>
      </c>
      <c r="AC15" s="95">
        <v>9.06</v>
      </c>
      <c r="AD15" s="95">
        <v>0.28871999999999998</v>
      </c>
    </row>
    <row r="16" spans="1:30" x14ac:dyDescent="0.3">
      <c r="A16" s="97" t="s">
        <v>650</v>
      </c>
      <c r="B16" s="95">
        <v>2695</v>
      </c>
      <c r="C16" s="95">
        <v>6.8206100000000003</v>
      </c>
      <c r="D16" s="95">
        <v>0.95320000000000005</v>
      </c>
      <c r="E16" s="95">
        <v>0.27100000000000002</v>
      </c>
      <c r="F16" s="95">
        <v>0</v>
      </c>
      <c r="G16" s="95">
        <v>3.3450000000000001E-2</v>
      </c>
      <c r="H16" s="95">
        <v>3874.86571</v>
      </c>
      <c r="I16" s="97" t="s">
        <v>1366</v>
      </c>
      <c r="J16" s="97" t="s">
        <v>1366</v>
      </c>
      <c r="K16" s="95">
        <v>0.63951999999999998</v>
      </c>
      <c r="L16" s="95">
        <v>21.871770000000001</v>
      </c>
      <c r="M16" s="97" t="s">
        <v>1366</v>
      </c>
      <c r="N16" s="95">
        <v>0.36725999999999998</v>
      </c>
      <c r="O16" s="95">
        <v>1.1100000000000001E-3</v>
      </c>
      <c r="P16" s="95">
        <v>2411.6999999999998</v>
      </c>
      <c r="Q16" s="95">
        <v>0.92400000000000004</v>
      </c>
      <c r="R16" s="97" t="s">
        <v>1366</v>
      </c>
      <c r="S16" s="95">
        <v>0.45100000000000001</v>
      </c>
      <c r="T16" s="95">
        <v>0.42299999999999999</v>
      </c>
      <c r="U16" s="97" t="s">
        <v>1366</v>
      </c>
      <c r="V16" s="95">
        <v>264.61700000000002</v>
      </c>
      <c r="W16" s="95">
        <v>0.14699999999999999</v>
      </c>
      <c r="X16" s="95">
        <v>0</v>
      </c>
      <c r="Y16" s="95">
        <v>52.68</v>
      </c>
      <c r="Z16" s="95">
        <v>0.14699999999999999</v>
      </c>
      <c r="AA16" s="95">
        <v>0.39752999999999999</v>
      </c>
      <c r="AB16" s="95">
        <v>0.11998</v>
      </c>
      <c r="AC16" s="95">
        <v>9.06</v>
      </c>
      <c r="AD16" s="95">
        <v>0.28871999999999998</v>
      </c>
    </row>
    <row r="17" spans="1:30" x14ac:dyDescent="0.3">
      <c r="A17" s="97" t="s">
        <v>651</v>
      </c>
      <c r="B17" s="95">
        <v>2695</v>
      </c>
      <c r="C17" s="95">
        <v>6.6716600000000001</v>
      </c>
      <c r="D17" s="95">
        <v>0.91539999999999999</v>
      </c>
      <c r="E17" s="95">
        <v>0.252</v>
      </c>
      <c r="F17" s="95">
        <v>0</v>
      </c>
      <c r="G17" s="95">
        <v>3.3860000000000001E-2</v>
      </c>
      <c r="H17" s="95">
        <v>3874.8550399999999</v>
      </c>
      <c r="I17" s="97" t="s">
        <v>1366</v>
      </c>
      <c r="J17" s="97" t="s">
        <v>1366</v>
      </c>
      <c r="K17" s="95">
        <v>0.63548000000000004</v>
      </c>
      <c r="L17" s="95">
        <v>21.844909999999999</v>
      </c>
      <c r="M17" s="97" t="s">
        <v>1366</v>
      </c>
      <c r="N17" s="95">
        <v>0.39462000000000003</v>
      </c>
      <c r="O17" s="95">
        <v>1.1100000000000001E-3</v>
      </c>
      <c r="P17" s="95">
        <v>2411.7399999999998</v>
      </c>
      <c r="Q17" s="95">
        <v>0.92900000000000005</v>
      </c>
      <c r="R17" s="97" t="s">
        <v>1366</v>
      </c>
      <c r="S17" s="95">
        <v>0.45200000000000001</v>
      </c>
      <c r="T17" s="95">
        <v>0.42299999999999999</v>
      </c>
      <c r="U17" s="97" t="s">
        <v>1366</v>
      </c>
      <c r="V17" s="95">
        <v>264.61900000000003</v>
      </c>
      <c r="W17" s="95">
        <v>0.151</v>
      </c>
      <c r="X17" s="95">
        <v>0</v>
      </c>
      <c r="Y17" s="95">
        <v>52.68</v>
      </c>
      <c r="Z17" s="95">
        <v>0.14699999999999999</v>
      </c>
      <c r="AA17" s="95">
        <v>0.43140000000000001</v>
      </c>
      <c r="AB17" s="95">
        <v>0.11495</v>
      </c>
      <c r="AC17" s="95">
        <v>9.1199999999999992</v>
      </c>
      <c r="AD17" s="95">
        <v>0.29476999999999998</v>
      </c>
    </row>
    <row r="18" spans="1:30" x14ac:dyDescent="0.3">
      <c r="A18" s="97" t="s">
        <v>652</v>
      </c>
      <c r="B18" s="95">
        <v>2695</v>
      </c>
      <c r="C18" s="95">
        <v>6.6716600000000001</v>
      </c>
      <c r="D18" s="95">
        <v>0.91539999999999999</v>
      </c>
      <c r="E18" s="95">
        <v>0.252</v>
      </c>
      <c r="F18" s="95">
        <v>0</v>
      </c>
      <c r="G18" s="95">
        <v>3.3860000000000001E-2</v>
      </c>
      <c r="H18" s="95">
        <v>3874.8550399999999</v>
      </c>
      <c r="I18" s="97" t="s">
        <v>1366</v>
      </c>
      <c r="J18" s="97" t="s">
        <v>1366</v>
      </c>
      <c r="K18" s="95">
        <v>0.63548000000000004</v>
      </c>
      <c r="L18" s="95">
        <v>21.844909999999999</v>
      </c>
      <c r="M18" s="97" t="s">
        <v>1366</v>
      </c>
      <c r="N18" s="95">
        <v>0.39462000000000003</v>
      </c>
      <c r="O18" s="95">
        <v>1.1100000000000001E-3</v>
      </c>
      <c r="P18" s="95">
        <v>2411.7399999999998</v>
      </c>
      <c r="Q18" s="95">
        <v>0.92900000000000005</v>
      </c>
      <c r="R18" s="97" t="s">
        <v>1366</v>
      </c>
      <c r="S18" s="95">
        <v>0.45200000000000001</v>
      </c>
      <c r="T18" s="95">
        <v>0.42299999999999999</v>
      </c>
      <c r="U18" s="97" t="s">
        <v>1366</v>
      </c>
      <c r="V18" s="95">
        <v>264.61900000000003</v>
      </c>
      <c r="W18" s="95">
        <v>0.151</v>
      </c>
      <c r="X18" s="95">
        <v>0</v>
      </c>
      <c r="Y18" s="95">
        <v>52.68</v>
      </c>
      <c r="Z18" s="95">
        <v>0.14699999999999999</v>
      </c>
      <c r="AA18" s="95">
        <v>0.43140000000000001</v>
      </c>
      <c r="AB18" s="95">
        <v>0.11495</v>
      </c>
      <c r="AC18" s="95">
        <v>9.1199999999999992</v>
      </c>
      <c r="AD18" s="95">
        <v>0.29476999999999998</v>
      </c>
    </row>
    <row r="19" spans="1:30" x14ac:dyDescent="0.3">
      <c r="A19" s="97" t="s">
        <v>653</v>
      </c>
      <c r="B19" s="95">
        <v>2695</v>
      </c>
      <c r="C19" s="95">
        <v>6.5261399999999998</v>
      </c>
      <c r="D19" s="95">
        <v>0.85799999999999998</v>
      </c>
      <c r="E19" s="95">
        <v>0.26700000000000002</v>
      </c>
      <c r="F19" s="95">
        <v>0</v>
      </c>
      <c r="G19" s="95">
        <v>3.5150000000000001E-2</v>
      </c>
      <c r="H19" s="95">
        <v>3874.8486400000002</v>
      </c>
      <c r="I19" s="97" t="s">
        <v>1366</v>
      </c>
      <c r="J19" s="97" t="s">
        <v>1366</v>
      </c>
      <c r="K19" s="95">
        <v>0.63117999999999996</v>
      </c>
      <c r="L19" s="95">
        <v>21.828790000000001</v>
      </c>
      <c r="M19" s="97" t="s">
        <v>1366</v>
      </c>
      <c r="N19" s="95">
        <v>0.41570000000000001</v>
      </c>
      <c r="O19" s="95">
        <v>1.1100000000000001E-3</v>
      </c>
      <c r="P19" s="95">
        <v>2411.77</v>
      </c>
      <c r="Q19" s="95">
        <v>0.93300000000000005</v>
      </c>
      <c r="R19" s="97" t="s">
        <v>1366</v>
      </c>
      <c r="S19" s="95">
        <v>0.45200000000000001</v>
      </c>
      <c r="T19" s="95">
        <v>0.41599999999999998</v>
      </c>
      <c r="U19" s="97" t="s">
        <v>1366</v>
      </c>
      <c r="V19" s="95">
        <v>264.62</v>
      </c>
      <c r="W19" s="95">
        <v>0.155</v>
      </c>
      <c r="X19" s="95">
        <v>0</v>
      </c>
      <c r="Y19" s="95">
        <v>52.68</v>
      </c>
      <c r="Z19" s="95">
        <v>0.14899999999999999</v>
      </c>
      <c r="AA19" s="95">
        <v>0.46379999999999999</v>
      </c>
      <c r="AB19" s="95">
        <v>0.11681999999999999</v>
      </c>
      <c r="AC19" s="95">
        <v>9.1199999999999992</v>
      </c>
      <c r="AD19" s="95">
        <v>0.30014999999999997</v>
      </c>
    </row>
    <row r="20" spans="1:30" x14ac:dyDescent="0.3">
      <c r="A20" s="97" t="s">
        <v>654</v>
      </c>
      <c r="B20" s="95">
        <v>2695</v>
      </c>
      <c r="C20" s="95">
        <v>6.5261399999999998</v>
      </c>
      <c r="D20" s="95">
        <v>0.85799999999999998</v>
      </c>
      <c r="E20" s="95">
        <v>0.26700000000000002</v>
      </c>
      <c r="F20" s="95">
        <v>0</v>
      </c>
      <c r="G20" s="95">
        <v>3.5150000000000001E-2</v>
      </c>
      <c r="H20" s="95">
        <v>3874.8486400000002</v>
      </c>
      <c r="I20" s="97" t="s">
        <v>1366</v>
      </c>
      <c r="J20" s="97" t="s">
        <v>1366</v>
      </c>
      <c r="K20" s="95">
        <v>0.63117999999999996</v>
      </c>
      <c r="L20" s="95">
        <v>21.828790000000001</v>
      </c>
      <c r="M20" s="97" t="s">
        <v>1366</v>
      </c>
      <c r="N20" s="95">
        <v>0.41570000000000001</v>
      </c>
      <c r="O20" s="95">
        <v>1.1100000000000001E-3</v>
      </c>
      <c r="P20" s="95">
        <v>2411.77</v>
      </c>
      <c r="Q20" s="95">
        <v>0.93300000000000005</v>
      </c>
      <c r="R20" s="97" t="s">
        <v>1366</v>
      </c>
      <c r="S20" s="95">
        <v>0.45200000000000001</v>
      </c>
      <c r="T20" s="95">
        <v>0.41599999999999998</v>
      </c>
      <c r="U20" s="97" t="s">
        <v>1366</v>
      </c>
      <c r="V20" s="95">
        <v>264.62</v>
      </c>
      <c r="W20" s="95">
        <v>0.155</v>
      </c>
      <c r="X20" s="95">
        <v>0</v>
      </c>
      <c r="Y20" s="95">
        <v>52.68</v>
      </c>
      <c r="Z20" s="95">
        <v>0.14899999999999999</v>
      </c>
      <c r="AA20" s="95">
        <v>0.46379999999999999</v>
      </c>
      <c r="AB20" s="95">
        <v>0.11681999999999999</v>
      </c>
      <c r="AC20" s="95">
        <v>9.1199999999999992</v>
      </c>
      <c r="AD20" s="95">
        <v>0.30014999999999997</v>
      </c>
    </row>
    <row r="21" spans="1:30" x14ac:dyDescent="0.3">
      <c r="A21" s="97" t="s">
        <v>655</v>
      </c>
      <c r="B21" s="95">
        <v>2695</v>
      </c>
      <c r="C21" s="95">
        <v>6.4102800000000002</v>
      </c>
      <c r="D21" s="95">
        <v>0.86299999999999999</v>
      </c>
      <c r="E21" s="95">
        <v>0.22700000000000001</v>
      </c>
      <c r="F21" s="95">
        <v>0</v>
      </c>
      <c r="G21" s="95">
        <v>3.6609999999999997E-2</v>
      </c>
      <c r="H21" s="95">
        <v>3874.8471100000002</v>
      </c>
      <c r="I21" s="97" t="s">
        <v>1366</v>
      </c>
      <c r="J21" s="97" t="s">
        <v>1366</v>
      </c>
      <c r="K21" s="95">
        <v>0.62726000000000004</v>
      </c>
      <c r="L21" s="95">
        <v>21.824960000000001</v>
      </c>
      <c r="M21" s="97" t="s">
        <v>1366</v>
      </c>
      <c r="N21" s="95">
        <v>0.42998999999999998</v>
      </c>
      <c r="O21" s="95">
        <v>1.1100000000000001E-3</v>
      </c>
      <c r="P21" s="95">
        <v>2411.79</v>
      </c>
      <c r="Q21" s="95">
        <v>0.93500000000000005</v>
      </c>
      <c r="R21" s="97" t="s">
        <v>1366</v>
      </c>
      <c r="S21" s="95">
        <v>0.45100000000000001</v>
      </c>
      <c r="T21" s="95">
        <v>0.40100000000000002</v>
      </c>
      <c r="U21" s="97" t="s">
        <v>1366</v>
      </c>
      <c r="V21" s="95">
        <v>264.62099999999998</v>
      </c>
      <c r="W21" s="95">
        <v>0.159</v>
      </c>
      <c r="X21" s="95">
        <v>0</v>
      </c>
      <c r="Y21" s="95">
        <v>52.68</v>
      </c>
      <c r="Z21" s="95">
        <v>0.152</v>
      </c>
      <c r="AA21" s="95">
        <v>0.49682999999999999</v>
      </c>
      <c r="AB21" s="95">
        <v>0.11433</v>
      </c>
      <c r="AC21" s="95">
        <v>9.1199999999999992</v>
      </c>
      <c r="AD21" s="95">
        <v>0.30520999999999998</v>
      </c>
    </row>
    <row r="22" spans="1:30" x14ac:dyDescent="0.3">
      <c r="A22" s="97" t="s">
        <v>656</v>
      </c>
      <c r="B22" s="95">
        <v>2695</v>
      </c>
      <c r="C22" s="95">
        <v>6.4102800000000002</v>
      </c>
      <c r="D22" s="95">
        <v>0.86299999999999999</v>
      </c>
      <c r="E22" s="95">
        <v>0.22700000000000001</v>
      </c>
      <c r="F22" s="95">
        <v>0</v>
      </c>
      <c r="G22" s="95">
        <v>3.6609999999999997E-2</v>
      </c>
      <c r="H22" s="95">
        <v>3874.8471100000002</v>
      </c>
      <c r="I22" s="97" t="s">
        <v>1366</v>
      </c>
      <c r="J22" s="97" t="s">
        <v>1366</v>
      </c>
      <c r="K22" s="95">
        <v>0.62726000000000004</v>
      </c>
      <c r="L22" s="95">
        <v>21.824960000000001</v>
      </c>
      <c r="M22" s="97" t="s">
        <v>1366</v>
      </c>
      <c r="N22" s="95">
        <v>0.42998999999999998</v>
      </c>
      <c r="O22" s="95">
        <v>1.1100000000000001E-3</v>
      </c>
      <c r="P22" s="95">
        <v>2411.79</v>
      </c>
      <c r="Q22" s="95">
        <v>0.93500000000000005</v>
      </c>
      <c r="R22" s="97" t="s">
        <v>1366</v>
      </c>
      <c r="S22" s="95">
        <v>0.45100000000000001</v>
      </c>
      <c r="T22" s="95">
        <v>0.40100000000000002</v>
      </c>
      <c r="U22" s="97" t="s">
        <v>1366</v>
      </c>
      <c r="V22" s="95">
        <v>264.62099999999998</v>
      </c>
      <c r="W22" s="95">
        <v>0.159</v>
      </c>
      <c r="X22" s="95">
        <v>0</v>
      </c>
      <c r="Y22" s="95">
        <v>52.68</v>
      </c>
      <c r="Z22" s="95">
        <v>0.152</v>
      </c>
      <c r="AA22" s="95">
        <v>0.49682999999999999</v>
      </c>
      <c r="AB22" s="95">
        <v>0.11433</v>
      </c>
      <c r="AC22" s="95">
        <v>9.1199999999999992</v>
      </c>
      <c r="AD22" s="95">
        <v>0.30520999999999998</v>
      </c>
    </row>
    <row r="23" spans="1:30" x14ac:dyDescent="0.3">
      <c r="A23" s="97" t="s">
        <v>657</v>
      </c>
      <c r="B23" s="95">
        <v>2695</v>
      </c>
      <c r="C23" s="95">
        <v>6.2656499999999999</v>
      </c>
      <c r="D23" s="95">
        <v>0.86799999999999999</v>
      </c>
      <c r="E23" s="95">
        <v>0.20799999999999999</v>
      </c>
      <c r="F23" s="95">
        <v>0</v>
      </c>
      <c r="G23" s="95">
        <v>3.8580000000000003E-2</v>
      </c>
      <c r="H23" s="95">
        <v>3874.8422399999999</v>
      </c>
      <c r="I23" s="97" t="s">
        <v>1366</v>
      </c>
      <c r="J23" s="97" t="s">
        <v>1366</v>
      </c>
      <c r="K23" s="95">
        <v>0.62273000000000001</v>
      </c>
      <c r="L23" s="95">
        <v>21.81268</v>
      </c>
      <c r="M23" s="97" t="s">
        <v>1366</v>
      </c>
      <c r="N23" s="95">
        <v>0.45179000000000002</v>
      </c>
      <c r="O23" s="95">
        <v>1.1100000000000001E-3</v>
      </c>
      <c r="P23" s="95">
        <v>2411.81</v>
      </c>
      <c r="Q23" s="95">
        <v>0.93799999999999994</v>
      </c>
      <c r="R23" s="97" t="s">
        <v>1366</v>
      </c>
      <c r="S23" s="95">
        <v>0.45200000000000001</v>
      </c>
      <c r="T23" s="95">
        <v>0.38500000000000001</v>
      </c>
      <c r="U23" s="95">
        <v>98.97</v>
      </c>
      <c r="V23" s="95">
        <v>264.62200000000001</v>
      </c>
      <c r="W23" s="95">
        <v>0.16300000000000001</v>
      </c>
      <c r="X23" s="95">
        <v>0</v>
      </c>
      <c r="Y23" s="95">
        <v>52.68</v>
      </c>
      <c r="Z23" s="95">
        <v>0.15</v>
      </c>
      <c r="AA23" s="95">
        <v>0.50863000000000003</v>
      </c>
      <c r="AB23" s="95">
        <v>0.11808</v>
      </c>
      <c r="AC23" s="95">
        <v>9.1199999999999992</v>
      </c>
      <c r="AD23" s="95">
        <v>0.31034</v>
      </c>
    </row>
    <row r="24" spans="1:30" x14ac:dyDescent="0.3">
      <c r="A24" s="97" t="s">
        <v>658</v>
      </c>
      <c r="B24" s="95">
        <v>2695</v>
      </c>
      <c r="C24" s="95">
        <v>6.2656499999999999</v>
      </c>
      <c r="D24" s="95">
        <v>0.86799999999999999</v>
      </c>
      <c r="E24" s="95">
        <v>0.20799999999999999</v>
      </c>
      <c r="F24" s="95">
        <v>0</v>
      </c>
      <c r="G24" s="95">
        <v>3.8580000000000003E-2</v>
      </c>
      <c r="H24" s="95">
        <v>3874.8422399999999</v>
      </c>
      <c r="I24" s="97" t="s">
        <v>1366</v>
      </c>
      <c r="J24" s="97" t="s">
        <v>1366</v>
      </c>
      <c r="K24" s="95">
        <v>0.62273000000000001</v>
      </c>
      <c r="L24" s="95">
        <v>21.81268</v>
      </c>
      <c r="M24" s="97" t="s">
        <v>1366</v>
      </c>
      <c r="N24" s="95">
        <v>0.45179000000000002</v>
      </c>
      <c r="O24" s="95">
        <v>1.1100000000000001E-3</v>
      </c>
      <c r="P24" s="95">
        <v>2411.81</v>
      </c>
      <c r="Q24" s="95">
        <v>0.93799999999999994</v>
      </c>
      <c r="R24" s="97" t="s">
        <v>1366</v>
      </c>
      <c r="S24" s="95">
        <v>0.45200000000000001</v>
      </c>
      <c r="T24" s="95">
        <v>0.38500000000000001</v>
      </c>
      <c r="U24" s="95">
        <v>98.97</v>
      </c>
      <c r="V24" s="95">
        <v>264.62200000000001</v>
      </c>
      <c r="W24" s="95">
        <v>0.16300000000000001</v>
      </c>
      <c r="X24" s="95">
        <v>0</v>
      </c>
      <c r="Y24" s="95">
        <v>52.68</v>
      </c>
      <c r="Z24" s="95">
        <v>0.15</v>
      </c>
      <c r="AA24" s="95">
        <v>0.50863000000000003</v>
      </c>
      <c r="AB24" s="95">
        <v>0.11808</v>
      </c>
      <c r="AC24" s="95">
        <v>9.1199999999999992</v>
      </c>
      <c r="AD24" s="95">
        <v>0.31034</v>
      </c>
    </row>
    <row r="25" spans="1:30" x14ac:dyDescent="0.3">
      <c r="A25" s="97" t="s">
        <v>659</v>
      </c>
      <c r="B25" s="95">
        <v>2695</v>
      </c>
      <c r="C25" s="95">
        <v>6.4414400000000001</v>
      </c>
      <c r="D25" s="95">
        <v>0.86799999999999999</v>
      </c>
      <c r="E25" s="95">
        <v>0.20499999999999999</v>
      </c>
      <c r="F25" s="95">
        <v>0</v>
      </c>
      <c r="G25" s="95">
        <v>4.1189999999999997E-2</v>
      </c>
      <c r="H25" s="95">
        <v>3874.8382799999999</v>
      </c>
      <c r="I25" s="97" t="s">
        <v>1366</v>
      </c>
      <c r="J25" s="97" t="s">
        <v>1366</v>
      </c>
      <c r="K25" s="95">
        <v>0.61824999999999997</v>
      </c>
      <c r="L25" s="95">
        <v>21.802710000000001</v>
      </c>
      <c r="M25" s="97" t="s">
        <v>1366</v>
      </c>
      <c r="N25" s="95">
        <v>0.45905000000000001</v>
      </c>
      <c r="O25" s="95">
        <v>1.1100000000000001E-3</v>
      </c>
      <c r="P25" s="95">
        <v>2411.87</v>
      </c>
      <c r="Q25" s="95">
        <v>0.94499999999999995</v>
      </c>
      <c r="R25" s="97" t="s">
        <v>1366</v>
      </c>
      <c r="S25" s="95">
        <v>0.45100000000000001</v>
      </c>
      <c r="T25" s="95">
        <v>0.379</v>
      </c>
      <c r="U25" s="97" t="s">
        <v>1366</v>
      </c>
      <c r="V25" s="95">
        <v>264.62299999999999</v>
      </c>
      <c r="W25" s="95">
        <v>0.14199999999999999</v>
      </c>
      <c r="X25" s="95">
        <v>0</v>
      </c>
      <c r="Y25" s="95">
        <v>52.68</v>
      </c>
      <c r="Z25" s="95">
        <v>0.14699999999999999</v>
      </c>
      <c r="AA25" s="95">
        <v>0.50273000000000001</v>
      </c>
      <c r="AB25" s="95">
        <v>0.13106999999999999</v>
      </c>
      <c r="AC25" s="95">
        <v>8.89</v>
      </c>
      <c r="AD25" s="95">
        <v>0.33277000000000001</v>
      </c>
    </row>
    <row r="26" spans="1:30" x14ac:dyDescent="0.3">
      <c r="A26" s="97" t="s">
        <v>660</v>
      </c>
      <c r="B26" s="95">
        <v>2695</v>
      </c>
      <c r="C26" s="95">
        <v>6.4414400000000001</v>
      </c>
      <c r="D26" s="95">
        <v>0.86799999999999999</v>
      </c>
      <c r="E26" s="95">
        <v>0.20499999999999999</v>
      </c>
      <c r="F26" s="95">
        <v>0</v>
      </c>
      <c r="G26" s="95">
        <v>4.1189999999999997E-2</v>
      </c>
      <c r="H26" s="95">
        <v>3874.8382799999999</v>
      </c>
      <c r="I26" s="97" t="s">
        <v>1366</v>
      </c>
      <c r="J26" s="97" t="s">
        <v>1366</v>
      </c>
      <c r="K26" s="95">
        <v>0.61824999999999997</v>
      </c>
      <c r="L26" s="95">
        <v>21.802710000000001</v>
      </c>
      <c r="M26" s="97" t="s">
        <v>1366</v>
      </c>
      <c r="N26" s="95">
        <v>0.45905000000000001</v>
      </c>
      <c r="O26" s="95">
        <v>1.1100000000000001E-3</v>
      </c>
      <c r="P26" s="95">
        <v>2411.87</v>
      </c>
      <c r="Q26" s="95">
        <v>0.94499999999999995</v>
      </c>
      <c r="R26" s="97" t="s">
        <v>1366</v>
      </c>
      <c r="S26" s="95">
        <v>0.45100000000000001</v>
      </c>
      <c r="T26" s="95">
        <v>0.379</v>
      </c>
      <c r="U26" s="97" t="s">
        <v>1366</v>
      </c>
      <c r="V26" s="95">
        <v>264.62299999999999</v>
      </c>
      <c r="W26" s="95">
        <v>0.14199999999999999</v>
      </c>
      <c r="X26" s="95">
        <v>0</v>
      </c>
      <c r="Y26" s="95">
        <v>52.68</v>
      </c>
      <c r="Z26" s="95">
        <v>0.14699999999999999</v>
      </c>
      <c r="AA26" s="95">
        <v>0.50273000000000001</v>
      </c>
      <c r="AB26" s="95">
        <v>0.13106999999999999</v>
      </c>
      <c r="AC26" s="95">
        <v>8.89</v>
      </c>
      <c r="AD26" s="95">
        <v>0.33277000000000001</v>
      </c>
    </row>
    <row r="27" spans="1:30" x14ac:dyDescent="0.3">
      <c r="A27" s="97" t="s">
        <v>661</v>
      </c>
      <c r="B27" s="95">
        <v>2695</v>
      </c>
      <c r="C27" s="95">
        <v>6.6176899999999996</v>
      </c>
      <c r="D27" s="95">
        <v>0.86550000000000005</v>
      </c>
      <c r="E27" s="95">
        <v>0.19400000000000001</v>
      </c>
      <c r="F27" s="95">
        <v>0</v>
      </c>
      <c r="G27" s="95">
        <v>3.124E-2</v>
      </c>
      <c r="H27" s="95">
        <v>3874.8312599999999</v>
      </c>
      <c r="I27" s="97" t="s">
        <v>1366</v>
      </c>
      <c r="J27" s="97" t="s">
        <v>1366</v>
      </c>
      <c r="K27" s="95">
        <v>0.61112999999999995</v>
      </c>
      <c r="L27" s="95">
        <v>21.785060000000001</v>
      </c>
      <c r="M27" s="95">
        <v>341.21284000000003</v>
      </c>
      <c r="N27" s="95">
        <v>0.46656999999999998</v>
      </c>
      <c r="O27" s="95">
        <v>1.1100000000000001E-3</v>
      </c>
      <c r="P27" s="95">
        <v>2412.0500000000002</v>
      </c>
      <c r="Q27" s="95">
        <v>0.96799999999999997</v>
      </c>
      <c r="R27" s="97" t="s">
        <v>1366</v>
      </c>
      <c r="S27" s="95">
        <v>0.45100000000000001</v>
      </c>
      <c r="T27" s="95">
        <v>0.45600000000000002</v>
      </c>
      <c r="U27" s="97" t="s">
        <v>1366</v>
      </c>
      <c r="V27" s="95">
        <v>264.62400000000002</v>
      </c>
      <c r="W27" s="95">
        <v>0.11899999999999999</v>
      </c>
      <c r="X27" s="95">
        <v>0</v>
      </c>
      <c r="Y27" s="95">
        <v>52.68</v>
      </c>
      <c r="Z27" s="95">
        <v>0.13800000000000001</v>
      </c>
      <c r="AA27" s="95">
        <v>0.49879000000000001</v>
      </c>
      <c r="AB27" s="95">
        <v>0.13106999999999999</v>
      </c>
      <c r="AC27" s="95">
        <v>8.98</v>
      </c>
      <c r="AD27" s="95">
        <v>0.35639999999999999</v>
      </c>
    </row>
    <row r="28" spans="1:30" x14ac:dyDescent="0.3">
      <c r="A28" s="97" t="s">
        <v>662</v>
      </c>
      <c r="B28" s="95">
        <v>2695</v>
      </c>
      <c r="C28" s="95">
        <v>6.6176899999999996</v>
      </c>
      <c r="D28" s="95">
        <v>0.86550000000000005</v>
      </c>
      <c r="E28" s="95">
        <v>0.19400000000000001</v>
      </c>
      <c r="F28" s="95">
        <v>0</v>
      </c>
      <c r="G28" s="95">
        <v>3.124E-2</v>
      </c>
      <c r="H28" s="95">
        <v>3874.8312599999999</v>
      </c>
      <c r="I28" s="97" t="s">
        <v>1366</v>
      </c>
      <c r="J28" s="97" t="s">
        <v>1366</v>
      </c>
      <c r="K28" s="95">
        <v>0.61112999999999995</v>
      </c>
      <c r="L28" s="95">
        <v>21.785060000000001</v>
      </c>
      <c r="M28" s="95">
        <v>341.21284000000003</v>
      </c>
      <c r="N28" s="95">
        <v>0.46656999999999998</v>
      </c>
      <c r="O28" s="95">
        <v>1.1100000000000001E-3</v>
      </c>
      <c r="P28" s="95">
        <v>2412.0500000000002</v>
      </c>
      <c r="Q28" s="95">
        <v>0.96799999999999997</v>
      </c>
      <c r="R28" s="97" t="s">
        <v>1366</v>
      </c>
      <c r="S28" s="95">
        <v>0.45100000000000001</v>
      </c>
      <c r="T28" s="95">
        <v>0.45600000000000002</v>
      </c>
      <c r="U28" s="97" t="s">
        <v>1366</v>
      </c>
      <c r="V28" s="95">
        <v>264.62400000000002</v>
      </c>
      <c r="W28" s="95">
        <v>0.11899999999999999</v>
      </c>
      <c r="X28" s="95">
        <v>0</v>
      </c>
      <c r="Y28" s="95">
        <v>52.68</v>
      </c>
      <c r="Z28" s="95">
        <v>0.13800000000000001</v>
      </c>
      <c r="AA28" s="95">
        <v>0.49879000000000001</v>
      </c>
      <c r="AB28" s="95">
        <v>0.13106999999999999</v>
      </c>
      <c r="AC28" s="95">
        <v>8.98</v>
      </c>
      <c r="AD28" s="95">
        <v>0.35639999999999999</v>
      </c>
    </row>
    <row r="29" spans="1:30" x14ac:dyDescent="0.3">
      <c r="A29" s="97" t="s">
        <v>663</v>
      </c>
      <c r="B29" s="95">
        <v>2695</v>
      </c>
      <c r="C29" s="95">
        <v>6.7640399999999996</v>
      </c>
      <c r="D29" s="95">
        <v>0.87050000000000005</v>
      </c>
      <c r="E29" s="95">
        <v>0.21299999999999999</v>
      </c>
      <c r="F29" s="95">
        <v>0</v>
      </c>
      <c r="G29" s="95">
        <v>2.342E-2</v>
      </c>
      <c r="H29" s="95">
        <v>3874.8242500000001</v>
      </c>
      <c r="I29" s="97" t="s">
        <v>1366</v>
      </c>
      <c r="J29" s="97" t="s">
        <v>1366</v>
      </c>
      <c r="K29" s="95">
        <v>0.60265000000000002</v>
      </c>
      <c r="L29" s="95">
        <v>21.767420000000001</v>
      </c>
      <c r="M29" s="97" t="s">
        <v>1366</v>
      </c>
      <c r="N29" s="95">
        <v>0.46656999999999998</v>
      </c>
      <c r="O29" s="95">
        <v>1.1100000000000001E-3</v>
      </c>
      <c r="P29" s="95">
        <v>2412.09</v>
      </c>
      <c r="Q29" s="95">
        <v>0.97299999999999998</v>
      </c>
      <c r="R29" s="97" t="s">
        <v>1366</v>
      </c>
      <c r="S29" s="95">
        <v>0.45100000000000001</v>
      </c>
      <c r="T29" s="95">
        <v>0.52700000000000002</v>
      </c>
      <c r="U29" s="97" t="s">
        <v>1366</v>
      </c>
      <c r="V29" s="95">
        <v>264.62400000000002</v>
      </c>
      <c r="W29" s="95">
        <v>9.1999999999999998E-2</v>
      </c>
      <c r="X29" s="95">
        <v>0</v>
      </c>
      <c r="Y29" s="95">
        <v>52.68</v>
      </c>
      <c r="Z29" s="95">
        <v>0.16</v>
      </c>
      <c r="AA29" s="95">
        <v>0.49096000000000001</v>
      </c>
      <c r="AB29" s="95">
        <v>0.12709000000000001</v>
      </c>
      <c r="AC29" s="95">
        <v>8.99</v>
      </c>
      <c r="AD29" s="95">
        <v>0.36171999999999999</v>
      </c>
    </row>
    <row r="30" spans="1:30" x14ac:dyDescent="0.3">
      <c r="A30" s="97" t="s">
        <v>664</v>
      </c>
      <c r="B30" s="95">
        <v>2695</v>
      </c>
      <c r="C30" s="95">
        <v>6.7640399999999996</v>
      </c>
      <c r="D30" s="95">
        <v>0.87050000000000005</v>
      </c>
      <c r="E30" s="95">
        <v>0.21299999999999999</v>
      </c>
      <c r="F30" s="95">
        <v>0</v>
      </c>
      <c r="G30" s="95">
        <v>2.342E-2</v>
      </c>
      <c r="H30" s="95">
        <v>3874.8242500000001</v>
      </c>
      <c r="I30" s="97" t="s">
        <v>1366</v>
      </c>
      <c r="J30" s="97" t="s">
        <v>1366</v>
      </c>
      <c r="K30" s="95">
        <v>0.60265000000000002</v>
      </c>
      <c r="L30" s="95">
        <v>21.767420000000001</v>
      </c>
      <c r="M30" s="97" t="s">
        <v>1366</v>
      </c>
      <c r="N30" s="95">
        <v>0.46656999999999998</v>
      </c>
      <c r="O30" s="95">
        <v>1.1100000000000001E-3</v>
      </c>
      <c r="P30" s="95">
        <v>2412.09</v>
      </c>
      <c r="Q30" s="95">
        <v>0.97299999999999998</v>
      </c>
      <c r="R30" s="97" t="s">
        <v>1366</v>
      </c>
      <c r="S30" s="95">
        <v>0.45100000000000001</v>
      </c>
      <c r="T30" s="95">
        <v>0.52700000000000002</v>
      </c>
      <c r="U30" s="97" t="s">
        <v>1366</v>
      </c>
      <c r="V30" s="95">
        <v>264.62400000000002</v>
      </c>
      <c r="W30" s="95">
        <v>9.1999999999999998E-2</v>
      </c>
      <c r="X30" s="95">
        <v>0</v>
      </c>
      <c r="Y30" s="95">
        <v>52.68</v>
      </c>
      <c r="Z30" s="95">
        <v>0.16</v>
      </c>
      <c r="AA30" s="95">
        <v>0.49096000000000001</v>
      </c>
      <c r="AB30" s="95">
        <v>0.12709000000000001</v>
      </c>
      <c r="AC30" s="95">
        <v>8.99</v>
      </c>
      <c r="AD30" s="95">
        <v>0.36171999999999999</v>
      </c>
    </row>
    <row r="31" spans="1:30" x14ac:dyDescent="0.3">
      <c r="A31" s="97" t="s">
        <v>665</v>
      </c>
      <c r="B31" s="95">
        <v>2695</v>
      </c>
      <c r="C31" s="95">
        <v>6.9510300000000003</v>
      </c>
      <c r="D31" s="95">
        <v>0.88300000000000001</v>
      </c>
      <c r="E31" s="95">
        <v>0.23</v>
      </c>
      <c r="F31" s="95">
        <v>0</v>
      </c>
      <c r="G31" s="95">
        <v>2.453E-2</v>
      </c>
      <c r="H31" s="95">
        <v>3874.8166299999998</v>
      </c>
      <c r="I31" s="97" t="s">
        <v>1366</v>
      </c>
      <c r="J31" s="97" t="s">
        <v>1366</v>
      </c>
      <c r="K31" s="95">
        <v>0.59426999999999996</v>
      </c>
      <c r="L31" s="95">
        <v>21.748259999999998</v>
      </c>
      <c r="M31" s="97" t="s">
        <v>1366</v>
      </c>
      <c r="N31" s="95">
        <v>0.46656999999999998</v>
      </c>
      <c r="O31" s="95">
        <v>1.1100000000000001E-3</v>
      </c>
      <c r="P31" s="95">
        <v>2411.9699999999998</v>
      </c>
      <c r="Q31" s="95">
        <v>0.95699999999999996</v>
      </c>
      <c r="R31" s="97" t="s">
        <v>1366</v>
      </c>
      <c r="S31" s="95">
        <v>0.45100000000000001</v>
      </c>
      <c r="T31" s="95">
        <v>0.58399999999999996</v>
      </c>
      <c r="U31" s="97" t="s">
        <v>1366</v>
      </c>
      <c r="V31" s="95">
        <v>264.62299999999999</v>
      </c>
      <c r="W31" s="95">
        <v>6.8000000000000005E-2</v>
      </c>
      <c r="X31" s="95">
        <v>0</v>
      </c>
      <c r="Y31" s="95">
        <v>52.68</v>
      </c>
      <c r="Z31" s="95">
        <v>0.156</v>
      </c>
      <c r="AA31" s="95">
        <v>0.46379999999999999</v>
      </c>
      <c r="AB31" s="95">
        <v>0.13852999999999999</v>
      </c>
      <c r="AC31" s="95">
        <v>9.02</v>
      </c>
      <c r="AD31" s="95">
        <v>0.36935000000000001</v>
      </c>
    </row>
    <row r="32" spans="1:30" x14ac:dyDescent="0.3">
      <c r="A32" s="97" t="s">
        <v>666</v>
      </c>
      <c r="B32" s="95">
        <v>2695</v>
      </c>
      <c r="C32" s="95">
        <v>6.9510300000000003</v>
      </c>
      <c r="D32" s="95">
        <v>0.88300000000000001</v>
      </c>
      <c r="E32" s="95">
        <v>0.23</v>
      </c>
      <c r="F32" s="95">
        <v>0</v>
      </c>
      <c r="G32" s="95">
        <v>2.453E-2</v>
      </c>
      <c r="H32" s="95">
        <v>3874.8166299999998</v>
      </c>
      <c r="I32" s="97" t="s">
        <v>1366</v>
      </c>
      <c r="J32" s="97" t="s">
        <v>1366</v>
      </c>
      <c r="K32" s="95">
        <v>0.59426999999999996</v>
      </c>
      <c r="L32" s="95">
        <v>21.748259999999998</v>
      </c>
      <c r="M32" s="97" t="s">
        <v>1366</v>
      </c>
      <c r="N32" s="95">
        <v>0.46656999999999998</v>
      </c>
      <c r="O32" s="95">
        <v>1.1100000000000001E-3</v>
      </c>
      <c r="P32" s="95">
        <v>2411.9699999999998</v>
      </c>
      <c r="Q32" s="95">
        <v>0.95699999999999996</v>
      </c>
      <c r="R32" s="97" t="s">
        <v>1366</v>
      </c>
      <c r="S32" s="95">
        <v>0.45100000000000001</v>
      </c>
      <c r="T32" s="95">
        <v>0.58399999999999996</v>
      </c>
      <c r="U32" s="97" t="s">
        <v>1366</v>
      </c>
      <c r="V32" s="95">
        <v>264.62299999999999</v>
      </c>
      <c r="W32" s="95">
        <v>6.8000000000000005E-2</v>
      </c>
      <c r="X32" s="95">
        <v>0</v>
      </c>
      <c r="Y32" s="95">
        <v>52.68</v>
      </c>
      <c r="Z32" s="95">
        <v>0.156</v>
      </c>
      <c r="AA32" s="95">
        <v>0.46379999999999999</v>
      </c>
      <c r="AB32" s="95">
        <v>0.13852999999999999</v>
      </c>
      <c r="AC32" s="95">
        <v>9.02</v>
      </c>
      <c r="AD32" s="95">
        <v>0.36935000000000001</v>
      </c>
    </row>
    <row r="33" spans="1:30" x14ac:dyDescent="0.3">
      <c r="A33" s="97" t="s">
        <v>667</v>
      </c>
      <c r="B33" s="95">
        <v>2695</v>
      </c>
      <c r="C33" s="95">
        <v>7.1575899999999999</v>
      </c>
      <c r="D33" s="95">
        <v>0.88839999999999997</v>
      </c>
      <c r="E33" s="95">
        <v>0.23699999999999999</v>
      </c>
      <c r="F33" s="95">
        <v>0</v>
      </c>
      <c r="G33" s="95">
        <v>2.8000000000000001E-2</v>
      </c>
      <c r="H33" s="95">
        <v>3874.7989600000001</v>
      </c>
      <c r="I33" s="97" t="s">
        <v>1366</v>
      </c>
      <c r="J33" s="97" t="s">
        <v>1366</v>
      </c>
      <c r="K33" s="95">
        <v>0.58550000000000002</v>
      </c>
      <c r="L33" s="95">
        <v>21.703800000000001</v>
      </c>
      <c r="M33" s="97" t="s">
        <v>1366</v>
      </c>
      <c r="N33" s="95">
        <v>0.46656999999999998</v>
      </c>
      <c r="O33" s="95">
        <v>1.1100000000000001E-3</v>
      </c>
      <c r="P33" s="95">
        <v>2411.91</v>
      </c>
      <c r="Q33" s="95">
        <v>0.95</v>
      </c>
      <c r="R33" s="97" t="s">
        <v>1366</v>
      </c>
      <c r="S33" s="95">
        <v>0.45100000000000001</v>
      </c>
      <c r="T33" s="95">
        <v>0.59399999999999997</v>
      </c>
      <c r="U33" s="97" t="s">
        <v>1366</v>
      </c>
      <c r="V33" s="95">
        <v>264.62299999999999</v>
      </c>
      <c r="W33" s="95">
        <v>4.4999999999999998E-2</v>
      </c>
      <c r="X33" s="95">
        <v>0</v>
      </c>
      <c r="Y33" s="95">
        <v>52.68</v>
      </c>
      <c r="Z33" s="95">
        <v>0.151</v>
      </c>
      <c r="AA33" s="95">
        <v>0.43328</v>
      </c>
      <c r="AB33" s="95">
        <v>0.13991999999999999</v>
      </c>
      <c r="AC33" s="95">
        <v>9.0500000000000007</v>
      </c>
      <c r="AD33" s="95">
        <v>0.38450000000000001</v>
      </c>
    </row>
    <row r="34" spans="1:30" x14ac:dyDescent="0.3">
      <c r="A34" s="97" t="s">
        <v>668</v>
      </c>
      <c r="B34" s="95">
        <v>2695</v>
      </c>
      <c r="C34" s="95">
        <v>7.1575899999999999</v>
      </c>
      <c r="D34" s="95">
        <v>0.88839999999999997</v>
      </c>
      <c r="E34" s="95">
        <v>0.23699999999999999</v>
      </c>
      <c r="F34" s="95">
        <v>0</v>
      </c>
      <c r="G34" s="95">
        <v>2.8000000000000001E-2</v>
      </c>
      <c r="H34" s="95">
        <v>3874.7989600000001</v>
      </c>
      <c r="I34" s="97" t="s">
        <v>1366</v>
      </c>
      <c r="J34" s="97" t="s">
        <v>1366</v>
      </c>
      <c r="K34" s="95">
        <v>0.58550000000000002</v>
      </c>
      <c r="L34" s="95">
        <v>21.703800000000001</v>
      </c>
      <c r="M34" s="97" t="s">
        <v>1366</v>
      </c>
      <c r="N34" s="95">
        <v>0.46656999999999998</v>
      </c>
      <c r="O34" s="95">
        <v>1.1100000000000001E-3</v>
      </c>
      <c r="P34" s="95">
        <v>2411.91</v>
      </c>
      <c r="Q34" s="95">
        <v>0.95</v>
      </c>
      <c r="R34" s="97" t="s">
        <v>1366</v>
      </c>
      <c r="S34" s="95">
        <v>0.45100000000000001</v>
      </c>
      <c r="T34" s="95">
        <v>0.59399999999999997</v>
      </c>
      <c r="U34" s="97" t="s">
        <v>1366</v>
      </c>
      <c r="V34" s="95">
        <v>264.62299999999999</v>
      </c>
      <c r="W34" s="95">
        <v>4.4999999999999998E-2</v>
      </c>
      <c r="X34" s="95">
        <v>0</v>
      </c>
      <c r="Y34" s="95">
        <v>52.68</v>
      </c>
      <c r="Z34" s="95">
        <v>0.151</v>
      </c>
      <c r="AA34" s="95">
        <v>0.43328</v>
      </c>
      <c r="AB34" s="95">
        <v>0.13991999999999999</v>
      </c>
      <c r="AC34" s="95">
        <v>9.0500000000000007</v>
      </c>
      <c r="AD34" s="95">
        <v>0.38450000000000001</v>
      </c>
    </row>
    <row r="35" spans="1:30" x14ac:dyDescent="0.3">
      <c r="A35" s="97" t="s">
        <v>669</v>
      </c>
      <c r="B35" s="95">
        <v>2695</v>
      </c>
      <c r="C35" s="95">
        <v>7.3874000000000004</v>
      </c>
      <c r="D35" s="95">
        <v>0.8911</v>
      </c>
      <c r="E35" s="95">
        <v>0.24299999999999999</v>
      </c>
      <c r="F35" s="95">
        <v>0</v>
      </c>
      <c r="G35" s="95">
        <v>2.9049999999999999E-2</v>
      </c>
      <c r="H35" s="95">
        <v>3874.8017</v>
      </c>
      <c r="I35" s="97" t="s">
        <v>1366</v>
      </c>
      <c r="J35" s="97" t="s">
        <v>1366</v>
      </c>
      <c r="K35" s="95">
        <v>0.57681000000000004</v>
      </c>
      <c r="L35" s="95">
        <v>21.710699999999999</v>
      </c>
      <c r="M35" s="97" t="s">
        <v>1366</v>
      </c>
      <c r="N35" s="95">
        <v>0.47409000000000001</v>
      </c>
      <c r="O35" s="95">
        <v>1.1100000000000001E-3</v>
      </c>
      <c r="P35" s="95">
        <v>2411.9299999999998</v>
      </c>
      <c r="Q35" s="95">
        <v>0.95199999999999996</v>
      </c>
      <c r="R35" s="97" t="s">
        <v>1366</v>
      </c>
      <c r="S35" s="95">
        <v>0.45100000000000001</v>
      </c>
      <c r="T35" s="95">
        <v>0.58599999999999997</v>
      </c>
      <c r="U35" s="97" t="s">
        <v>1366</v>
      </c>
      <c r="V35" s="95">
        <v>264.62200000000001</v>
      </c>
      <c r="W35" s="95">
        <v>2.3E-2</v>
      </c>
      <c r="X35" s="95">
        <v>0</v>
      </c>
      <c r="Y35" s="95">
        <v>52.68</v>
      </c>
      <c r="Z35" s="95">
        <v>0.13700000000000001</v>
      </c>
      <c r="AA35" s="95">
        <v>0.40078999999999998</v>
      </c>
      <c r="AB35" s="95">
        <v>0.14061000000000001</v>
      </c>
      <c r="AC35" s="95">
        <v>9.0399999999999991</v>
      </c>
      <c r="AD35" s="95">
        <v>0.40009</v>
      </c>
    </row>
    <row r="36" spans="1:30" x14ac:dyDescent="0.3">
      <c r="A36" s="97" t="s">
        <v>670</v>
      </c>
      <c r="B36" s="95">
        <v>2695</v>
      </c>
      <c r="C36" s="95">
        <v>7.3874000000000004</v>
      </c>
      <c r="D36" s="95">
        <v>0.8911</v>
      </c>
      <c r="E36" s="95">
        <v>0.24299999999999999</v>
      </c>
      <c r="F36" s="95">
        <v>0</v>
      </c>
      <c r="G36" s="95">
        <v>2.9049999999999999E-2</v>
      </c>
      <c r="H36" s="95">
        <v>3874.8017</v>
      </c>
      <c r="I36" s="97" t="s">
        <v>1366</v>
      </c>
      <c r="J36" s="97" t="s">
        <v>1366</v>
      </c>
      <c r="K36" s="95">
        <v>0.57681000000000004</v>
      </c>
      <c r="L36" s="95">
        <v>21.710699999999999</v>
      </c>
      <c r="M36" s="97" t="s">
        <v>1366</v>
      </c>
      <c r="N36" s="95">
        <v>0.47409000000000001</v>
      </c>
      <c r="O36" s="95">
        <v>1.1100000000000001E-3</v>
      </c>
      <c r="P36" s="95">
        <v>2411.9299999999998</v>
      </c>
      <c r="Q36" s="95">
        <v>0.95199999999999996</v>
      </c>
      <c r="R36" s="97" t="s">
        <v>1366</v>
      </c>
      <c r="S36" s="95">
        <v>0.45100000000000001</v>
      </c>
      <c r="T36" s="95">
        <v>0.58599999999999997</v>
      </c>
      <c r="U36" s="97" t="s">
        <v>1366</v>
      </c>
      <c r="V36" s="95">
        <v>264.62200000000001</v>
      </c>
      <c r="W36" s="95">
        <v>2.3E-2</v>
      </c>
      <c r="X36" s="95">
        <v>0</v>
      </c>
      <c r="Y36" s="95">
        <v>52.68</v>
      </c>
      <c r="Z36" s="95">
        <v>0.13700000000000001</v>
      </c>
      <c r="AA36" s="95">
        <v>0.40078999999999998</v>
      </c>
      <c r="AB36" s="95">
        <v>0.14061000000000001</v>
      </c>
      <c r="AC36" s="95">
        <v>9.0399999999999991</v>
      </c>
      <c r="AD36" s="95">
        <v>0.40009</v>
      </c>
    </row>
    <row r="37" spans="1:30" x14ac:dyDescent="0.3">
      <c r="A37" s="97" t="s">
        <v>671</v>
      </c>
      <c r="B37" s="95">
        <v>2695</v>
      </c>
      <c r="C37" s="95">
        <v>7.6365600000000002</v>
      </c>
      <c r="D37" s="95">
        <v>0.92079999999999995</v>
      </c>
      <c r="E37" s="95">
        <v>0.251</v>
      </c>
      <c r="F37" s="95">
        <v>0</v>
      </c>
      <c r="G37" s="95">
        <v>3.3320000000000002E-2</v>
      </c>
      <c r="H37" s="95">
        <v>3874.8132799999998</v>
      </c>
      <c r="I37" s="97" t="s">
        <v>1366</v>
      </c>
      <c r="J37" s="97" t="s">
        <v>1366</v>
      </c>
      <c r="K37" s="95">
        <v>0.56833999999999996</v>
      </c>
      <c r="L37" s="95">
        <v>21.739820000000002</v>
      </c>
      <c r="M37" s="97" t="s">
        <v>1366</v>
      </c>
      <c r="N37" s="95">
        <v>0.48913000000000001</v>
      </c>
      <c r="O37" s="95">
        <v>1.1100000000000001E-3</v>
      </c>
      <c r="P37" s="95">
        <v>2411.9899999999998</v>
      </c>
      <c r="Q37" s="95">
        <v>0.96</v>
      </c>
      <c r="R37" s="97" t="s">
        <v>1366</v>
      </c>
      <c r="S37" s="95">
        <v>0.45100000000000001</v>
      </c>
      <c r="T37" s="95">
        <v>0.59099999999999997</v>
      </c>
      <c r="U37" s="97" t="s">
        <v>1366</v>
      </c>
      <c r="V37" s="95">
        <v>264.62200000000001</v>
      </c>
      <c r="W37" s="95">
        <v>1.0999999999999999E-2</v>
      </c>
      <c r="X37" s="95">
        <v>0</v>
      </c>
      <c r="Y37" s="95">
        <v>52.68</v>
      </c>
      <c r="Z37" s="95">
        <v>0.152</v>
      </c>
      <c r="AA37" s="95">
        <v>0.37326999999999999</v>
      </c>
      <c r="AB37" s="95">
        <v>0.13511000000000001</v>
      </c>
      <c r="AC37" s="95">
        <v>9.0399999999999991</v>
      </c>
      <c r="AD37" s="95">
        <v>0.41563</v>
      </c>
    </row>
    <row r="38" spans="1:30" x14ac:dyDescent="0.3">
      <c r="A38" s="97" t="s">
        <v>672</v>
      </c>
      <c r="B38" s="95">
        <v>2695</v>
      </c>
      <c r="C38" s="95">
        <v>7.6365600000000002</v>
      </c>
      <c r="D38" s="95">
        <v>0.92079999999999995</v>
      </c>
      <c r="E38" s="95">
        <v>0.251</v>
      </c>
      <c r="F38" s="95">
        <v>0</v>
      </c>
      <c r="G38" s="95">
        <v>3.3320000000000002E-2</v>
      </c>
      <c r="H38" s="95">
        <v>3874.8132799999998</v>
      </c>
      <c r="I38" s="97" t="s">
        <v>1366</v>
      </c>
      <c r="J38" s="97" t="s">
        <v>1366</v>
      </c>
      <c r="K38" s="95">
        <v>0.56833999999999996</v>
      </c>
      <c r="L38" s="95">
        <v>21.739820000000002</v>
      </c>
      <c r="M38" s="97" t="s">
        <v>1366</v>
      </c>
      <c r="N38" s="95">
        <v>0.48913000000000001</v>
      </c>
      <c r="O38" s="95">
        <v>1.1100000000000001E-3</v>
      </c>
      <c r="P38" s="95">
        <v>2411.9899999999998</v>
      </c>
      <c r="Q38" s="95">
        <v>0.96</v>
      </c>
      <c r="R38" s="97" t="s">
        <v>1366</v>
      </c>
      <c r="S38" s="95">
        <v>0.45100000000000001</v>
      </c>
      <c r="T38" s="95">
        <v>0.59099999999999997</v>
      </c>
      <c r="U38" s="97" t="s">
        <v>1366</v>
      </c>
      <c r="V38" s="95">
        <v>264.62200000000001</v>
      </c>
      <c r="W38" s="95">
        <v>1.0999999999999999E-2</v>
      </c>
      <c r="X38" s="95">
        <v>0</v>
      </c>
      <c r="Y38" s="95">
        <v>52.68</v>
      </c>
      <c r="Z38" s="95">
        <v>0.152</v>
      </c>
      <c r="AA38" s="95">
        <v>0.37326999999999999</v>
      </c>
      <c r="AB38" s="95">
        <v>0.13511000000000001</v>
      </c>
      <c r="AC38" s="95">
        <v>9.0399999999999991</v>
      </c>
      <c r="AD38" s="95">
        <v>0.41563</v>
      </c>
    </row>
    <row r="39" spans="1:30" x14ac:dyDescent="0.3">
      <c r="A39" s="97" t="s">
        <v>673</v>
      </c>
      <c r="B39" s="95">
        <v>2695</v>
      </c>
      <c r="C39" s="95">
        <v>7.8878399999999997</v>
      </c>
      <c r="D39" s="95">
        <v>0.94779999999999998</v>
      </c>
      <c r="E39" s="95">
        <v>0.26100000000000001</v>
      </c>
      <c r="F39" s="95">
        <v>0</v>
      </c>
      <c r="G39" s="95">
        <v>3.4070000000000003E-2</v>
      </c>
      <c r="H39" s="95">
        <v>3874.8254700000002</v>
      </c>
      <c r="I39" s="97" t="s">
        <v>1366</v>
      </c>
      <c r="J39" s="97" t="s">
        <v>1366</v>
      </c>
      <c r="K39" s="95">
        <v>0.55933999999999995</v>
      </c>
      <c r="L39" s="95">
        <v>21.770489999999999</v>
      </c>
      <c r="M39" s="97" t="s">
        <v>1366</v>
      </c>
      <c r="N39" s="95">
        <v>0.49665999999999999</v>
      </c>
      <c r="O39" s="95">
        <v>1.1100000000000001E-3</v>
      </c>
      <c r="P39" s="95">
        <v>2412.12</v>
      </c>
      <c r="Q39" s="95">
        <v>0.96799999999999997</v>
      </c>
      <c r="R39" s="97" t="s">
        <v>1366</v>
      </c>
      <c r="S39" s="95">
        <v>0.45100000000000001</v>
      </c>
      <c r="T39" s="95">
        <v>0.58699999999999997</v>
      </c>
      <c r="U39" s="97" t="s">
        <v>1366</v>
      </c>
      <c r="V39" s="95">
        <v>264.62099999999998</v>
      </c>
      <c r="W39" s="95">
        <v>0.01</v>
      </c>
      <c r="X39" s="95">
        <v>0</v>
      </c>
      <c r="Y39" s="95">
        <v>52.68</v>
      </c>
      <c r="Z39" s="95">
        <v>0.155</v>
      </c>
      <c r="AA39" s="95">
        <v>0.34784999999999999</v>
      </c>
      <c r="AB39" s="95">
        <v>0.13511000000000001</v>
      </c>
      <c r="AC39" s="95">
        <v>8.99</v>
      </c>
      <c r="AD39" s="95">
        <v>0.43058999999999997</v>
      </c>
    </row>
    <row r="40" spans="1:30" x14ac:dyDescent="0.3">
      <c r="A40" s="97" t="s">
        <v>674</v>
      </c>
      <c r="B40" s="95">
        <v>2695</v>
      </c>
      <c r="C40" s="95">
        <v>7.8878399999999997</v>
      </c>
      <c r="D40" s="95">
        <v>0.94779999999999998</v>
      </c>
      <c r="E40" s="95">
        <v>0.26100000000000001</v>
      </c>
      <c r="F40" s="95">
        <v>0</v>
      </c>
      <c r="G40" s="95">
        <v>3.4070000000000003E-2</v>
      </c>
      <c r="H40" s="95">
        <v>3874.8254700000002</v>
      </c>
      <c r="I40" s="97" t="s">
        <v>1366</v>
      </c>
      <c r="J40" s="97" t="s">
        <v>1366</v>
      </c>
      <c r="K40" s="95">
        <v>0.55933999999999995</v>
      </c>
      <c r="L40" s="95">
        <v>21.770489999999999</v>
      </c>
      <c r="M40" s="97" t="s">
        <v>1366</v>
      </c>
      <c r="N40" s="95">
        <v>0.49665999999999999</v>
      </c>
      <c r="O40" s="95">
        <v>1.1100000000000001E-3</v>
      </c>
      <c r="P40" s="95">
        <v>2412.12</v>
      </c>
      <c r="Q40" s="95">
        <v>0.96799999999999997</v>
      </c>
      <c r="R40" s="97" t="s">
        <v>1366</v>
      </c>
      <c r="S40" s="95">
        <v>0.45100000000000001</v>
      </c>
      <c r="T40" s="95">
        <v>0.58699999999999997</v>
      </c>
      <c r="U40" s="97" t="s">
        <v>1366</v>
      </c>
      <c r="V40" s="95">
        <v>264.62099999999998</v>
      </c>
      <c r="W40" s="95">
        <v>0.01</v>
      </c>
      <c r="X40" s="95">
        <v>0</v>
      </c>
      <c r="Y40" s="95">
        <v>52.68</v>
      </c>
      <c r="Z40" s="95">
        <v>0.155</v>
      </c>
      <c r="AA40" s="95">
        <v>0.34784999999999999</v>
      </c>
      <c r="AB40" s="95">
        <v>0.13511000000000001</v>
      </c>
      <c r="AC40" s="95">
        <v>8.99</v>
      </c>
      <c r="AD40" s="95">
        <v>0.43058999999999997</v>
      </c>
    </row>
    <row r="41" spans="1:30" x14ac:dyDescent="0.3">
      <c r="A41" s="97" t="s">
        <v>675</v>
      </c>
      <c r="B41" s="95">
        <v>2695</v>
      </c>
      <c r="C41" s="95">
        <v>8.1537100000000002</v>
      </c>
      <c r="D41" s="95">
        <v>1.0125999999999999</v>
      </c>
      <c r="E41" s="95">
        <v>0.27300000000000002</v>
      </c>
      <c r="F41" s="95">
        <v>0</v>
      </c>
      <c r="G41" s="95">
        <v>3.2829999999999998E-2</v>
      </c>
      <c r="H41" s="95">
        <v>3874.8315699999998</v>
      </c>
      <c r="I41" s="97" t="s">
        <v>1366</v>
      </c>
      <c r="J41" s="97" t="s">
        <v>1366</v>
      </c>
      <c r="K41" s="95">
        <v>0.55086000000000002</v>
      </c>
      <c r="L41" s="95">
        <v>21.785830000000001</v>
      </c>
      <c r="M41" s="97" t="s">
        <v>1366</v>
      </c>
      <c r="N41" s="95">
        <v>0.49665999999999999</v>
      </c>
      <c r="O41" s="95">
        <v>1.1100000000000001E-3</v>
      </c>
      <c r="P41" s="95">
        <v>2412.23</v>
      </c>
      <c r="Q41" s="95">
        <v>0.99099999999999999</v>
      </c>
      <c r="R41" s="97" t="s">
        <v>1366</v>
      </c>
      <c r="S41" s="95">
        <v>0.45</v>
      </c>
      <c r="T41" s="95">
        <v>0.58899999999999997</v>
      </c>
      <c r="U41" s="97" t="s">
        <v>1366</v>
      </c>
      <c r="V41" s="95">
        <v>264.62</v>
      </c>
      <c r="W41" s="95">
        <v>0.01</v>
      </c>
      <c r="X41" s="95">
        <v>0</v>
      </c>
      <c r="Y41" s="95">
        <v>52.68</v>
      </c>
      <c r="Z41" s="95">
        <v>0.155</v>
      </c>
      <c r="AA41" s="95">
        <v>0.31520999999999999</v>
      </c>
      <c r="AB41" s="95">
        <v>0.13511000000000001</v>
      </c>
      <c r="AC41" s="95">
        <v>8.99</v>
      </c>
      <c r="AD41" s="95">
        <v>0.44591999999999998</v>
      </c>
    </row>
    <row r="42" spans="1:30" x14ac:dyDescent="0.3">
      <c r="A42" s="97" t="s">
        <v>676</v>
      </c>
      <c r="B42" s="95">
        <v>2695</v>
      </c>
      <c r="C42" s="95">
        <v>8.1537100000000002</v>
      </c>
      <c r="D42" s="95">
        <v>1.0125999999999999</v>
      </c>
      <c r="E42" s="95">
        <v>0.27300000000000002</v>
      </c>
      <c r="F42" s="95">
        <v>0</v>
      </c>
      <c r="G42" s="95">
        <v>3.2829999999999998E-2</v>
      </c>
      <c r="H42" s="95">
        <v>3874.8315699999998</v>
      </c>
      <c r="I42" s="97" t="s">
        <v>1366</v>
      </c>
      <c r="J42" s="97" t="s">
        <v>1366</v>
      </c>
      <c r="K42" s="95">
        <v>0.55086000000000002</v>
      </c>
      <c r="L42" s="95">
        <v>21.785830000000001</v>
      </c>
      <c r="M42" s="97" t="s">
        <v>1366</v>
      </c>
      <c r="N42" s="95">
        <v>0.49665999999999999</v>
      </c>
      <c r="O42" s="95">
        <v>1.1100000000000001E-3</v>
      </c>
      <c r="P42" s="95">
        <v>2412.23</v>
      </c>
      <c r="Q42" s="95">
        <v>0.99099999999999999</v>
      </c>
      <c r="R42" s="97" t="s">
        <v>1366</v>
      </c>
      <c r="S42" s="95">
        <v>0.45</v>
      </c>
      <c r="T42" s="95">
        <v>0.58899999999999997</v>
      </c>
      <c r="U42" s="97" t="s">
        <v>1366</v>
      </c>
      <c r="V42" s="95">
        <v>264.62</v>
      </c>
      <c r="W42" s="95">
        <v>0.01</v>
      </c>
      <c r="X42" s="95">
        <v>0</v>
      </c>
      <c r="Y42" s="95">
        <v>52.68</v>
      </c>
      <c r="Z42" s="95">
        <v>0.155</v>
      </c>
      <c r="AA42" s="95">
        <v>0.31520999999999999</v>
      </c>
      <c r="AB42" s="95">
        <v>0.13511000000000001</v>
      </c>
      <c r="AC42" s="95">
        <v>8.99</v>
      </c>
      <c r="AD42" s="95">
        <v>0.44591999999999998</v>
      </c>
    </row>
    <row r="43" spans="1:30" x14ac:dyDescent="0.3">
      <c r="A43" s="97" t="s">
        <v>677</v>
      </c>
      <c r="B43" s="95">
        <v>2695</v>
      </c>
      <c r="C43" s="95">
        <v>8.3955500000000001</v>
      </c>
      <c r="D43" s="95">
        <v>1.1044</v>
      </c>
      <c r="E43" s="95">
        <v>0.29099999999999998</v>
      </c>
      <c r="F43" s="95">
        <v>0</v>
      </c>
      <c r="G43" s="95">
        <v>3.0790000000000001E-2</v>
      </c>
      <c r="H43" s="95">
        <v>3874.8394899999998</v>
      </c>
      <c r="I43" s="97" t="s">
        <v>1366</v>
      </c>
      <c r="J43" s="97" t="s">
        <v>1366</v>
      </c>
      <c r="K43" s="95">
        <v>0.54200999999999999</v>
      </c>
      <c r="L43" s="95">
        <v>21.805769999999999</v>
      </c>
      <c r="M43" s="97" t="s">
        <v>1366</v>
      </c>
      <c r="N43" s="95">
        <v>0.48913000000000001</v>
      </c>
      <c r="O43" s="95">
        <v>1.1100000000000001E-3</v>
      </c>
      <c r="P43" s="95">
        <v>2412.29</v>
      </c>
      <c r="Q43" s="95">
        <v>0.998</v>
      </c>
      <c r="R43" s="97" t="s">
        <v>1366</v>
      </c>
      <c r="S43" s="95">
        <v>0.45100000000000001</v>
      </c>
      <c r="T43" s="95">
        <v>0.58599999999999997</v>
      </c>
      <c r="U43" s="97" t="s">
        <v>1366</v>
      </c>
      <c r="V43" s="95">
        <v>264.62</v>
      </c>
      <c r="W43" s="95">
        <v>0.01</v>
      </c>
      <c r="X43" s="95">
        <v>0</v>
      </c>
      <c r="Y43" s="95">
        <v>52.68</v>
      </c>
      <c r="Z43" s="95">
        <v>0.154</v>
      </c>
      <c r="AA43" s="95">
        <v>0.28487000000000001</v>
      </c>
      <c r="AB43" s="95">
        <v>0.13922999999999999</v>
      </c>
      <c r="AC43" s="95">
        <v>9.1199999999999992</v>
      </c>
      <c r="AD43" s="95">
        <v>0.46110000000000001</v>
      </c>
    </row>
    <row r="44" spans="1:30" x14ac:dyDescent="0.3">
      <c r="A44" s="97" t="s">
        <v>678</v>
      </c>
      <c r="B44" s="95">
        <v>2695</v>
      </c>
      <c r="C44" s="95">
        <v>8.3955500000000001</v>
      </c>
      <c r="D44" s="95">
        <v>1.1044</v>
      </c>
      <c r="E44" s="95">
        <v>0.29099999999999998</v>
      </c>
      <c r="F44" s="95">
        <v>0</v>
      </c>
      <c r="G44" s="95">
        <v>3.0790000000000001E-2</v>
      </c>
      <c r="H44" s="95">
        <v>3874.8394899999998</v>
      </c>
      <c r="I44" s="97" t="s">
        <v>1366</v>
      </c>
      <c r="J44" s="97" t="s">
        <v>1366</v>
      </c>
      <c r="K44" s="95">
        <v>0.54200999999999999</v>
      </c>
      <c r="L44" s="95">
        <v>21.805769999999999</v>
      </c>
      <c r="M44" s="97" t="s">
        <v>1366</v>
      </c>
      <c r="N44" s="95">
        <v>0.48913000000000001</v>
      </c>
      <c r="O44" s="95">
        <v>1.1100000000000001E-3</v>
      </c>
      <c r="P44" s="95">
        <v>2412.29</v>
      </c>
      <c r="Q44" s="95">
        <v>0.998</v>
      </c>
      <c r="R44" s="97" t="s">
        <v>1366</v>
      </c>
      <c r="S44" s="95">
        <v>0.45100000000000001</v>
      </c>
      <c r="T44" s="95">
        <v>0.58599999999999997</v>
      </c>
      <c r="U44" s="97" t="s">
        <v>1366</v>
      </c>
      <c r="V44" s="95">
        <v>264.62</v>
      </c>
      <c r="W44" s="95">
        <v>0.01</v>
      </c>
      <c r="X44" s="95">
        <v>0</v>
      </c>
      <c r="Y44" s="95">
        <v>52.68</v>
      </c>
      <c r="Z44" s="95">
        <v>0.154</v>
      </c>
      <c r="AA44" s="95">
        <v>0.28487000000000001</v>
      </c>
      <c r="AB44" s="95">
        <v>0.13922999999999999</v>
      </c>
      <c r="AC44" s="95">
        <v>9.1199999999999992</v>
      </c>
      <c r="AD44" s="95">
        <v>0.46110000000000001</v>
      </c>
    </row>
    <row r="45" spans="1:30" x14ac:dyDescent="0.3">
      <c r="A45" s="97" t="s">
        <v>679</v>
      </c>
      <c r="B45" s="95">
        <v>2695</v>
      </c>
      <c r="C45" s="95">
        <v>8.6379199999999994</v>
      </c>
      <c r="D45" s="95">
        <v>1.159</v>
      </c>
      <c r="E45" s="95">
        <v>0.28899999999999998</v>
      </c>
      <c r="F45" s="95">
        <v>0</v>
      </c>
      <c r="G45" s="95">
        <v>2.7859999999999999E-2</v>
      </c>
      <c r="H45" s="95">
        <v>3874.8334</v>
      </c>
      <c r="I45" s="95">
        <v>69.903999999999996</v>
      </c>
      <c r="J45" s="95">
        <v>27.04712</v>
      </c>
      <c r="K45" s="95">
        <v>0.53332999999999997</v>
      </c>
      <c r="L45" s="95">
        <v>21.790430000000001</v>
      </c>
      <c r="M45" s="97" t="s">
        <v>1366</v>
      </c>
      <c r="N45" s="95">
        <v>0.47409000000000001</v>
      </c>
      <c r="O45" s="95">
        <v>1.1100000000000001E-3</v>
      </c>
      <c r="P45" s="95">
        <v>2412.2199999999998</v>
      </c>
      <c r="Q45" s="95">
        <v>0.98899999999999999</v>
      </c>
      <c r="R45" s="97" t="s">
        <v>1366</v>
      </c>
      <c r="S45" s="95">
        <v>0.45</v>
      </c>
      <c r="T45" s="95">
        <v>0.58099999999999996</v>
      </c>
      <c r="U45" s="97" t="s">
        <v>1366</v>
      </c>
      <c r="V45" s="95">
        <v>264.61900000000003</v>
      </c>
      <c r="W45" s="95">
        <v>8.9999999999999993E-3</v>
      </c>
      <c r="X45" s="95">
        <v>0</v>
      </c>
      <c r="Y45" s="95">
        <v>52.68</v>
      </c>
      <c r="Z45" s="95">
        <v>0.14899999999999999</v>
      </c>
      <c r="AA45" s="95">
        <v>0.26701999999999998</v>
      </c>
      <c r="AB45" s="95">
        <v>0.12906999999999999</v>
      </c>
      <c r="AC45" s="95">
        <v>9.09</v>
      </c>
      <c r="AD45" s="95">
        <v>0.47663</v>
      </c>
    </row>
    <row r="46" spans="1:30" x14ac:dyDescent="0.3">
      <c r="A46" s="97" t="s">
        <v>680</v>
      </c>
      <c r="B46" s="95">
        <v>2695</v>
      </c>
      <c r="C46" s="95">
        <v>8.6379199999999994</v>
      </c>
      <c r="D46" s="95">
        <v>1.159</v>
      </c>
      <c r="E46" s="95">
        <v>0.28899999999999998</v>
      </c>
      <c r="F46" s="95">
        <v>0</v>
      </c>
      <c r="G46" s="95">
        <v>2.7859999999999999E-2</v>
      </c>
      <c r="H46" s="95">
        <v>3874.8334</v>
      </c>
      <c r="I46" s="95">
        <v>69.903999999999996</v>
      </c>
      <c r="J46" s="95">
        <v>27.04712</v>
      </c>
      <c r="K46" s="95">
        <v>0.53332999999999997</v>
      </c>
      <c r="L46" s="95">
        <v>21.790430000000001</v>
      </c>
      <c r="M46" s="97" t="s">
        <v>1366</v>
      </c>
      <c r="N46" s="95">
        <v>0.47409000000000001</v>
      </c>
      <c r="O46" s="95">
        <v>1.1100000000000001E-3</v>
      </c>
      <c r="P46" s="95">
        <v>2412.2199999999998</v>
      </c>
      <c r="Q46" s="95">
        <v>0.98899999999999999</v>
      </c>
      <c r="R46" s="97" t="s">
        <v>1366</v>
      </c>
      <c r="S46" s="95">
        <v>0.45</v>
      </c>
      <c r="T46" s="95">
        <v>0.58099999999999996</v>
      </c>
      <c r="U46" s="97" t="s">
        <v>1366</v>
      </c>
      <c r="V46" s="95">
        <v>264.61900000000003</v>
      </c>
      <c r="W46" s="95">
        <v>8.9999999999999993E-3</v>
      </c>
      <c r="X46" s="95">
        <v>0</v>
      </c>
      <c r="Y46" s="95">
        <v>52.68</v>
      </c>
      <c r="Z46" s="95">
        <v>0.14899999999999999</v>
      </c>
      <c r="AA46" s="95">
        <v>0.26701999999999998</v>
      </c>
      <c r="AB46" s="95">
        <v>0.12906999999999999</v>
      </c>
      <c r="AC46" s="95">
        <v>9.09</v>
      </c>
      <c r="AD46" s="95">
        <v>0.47663</v>
      </c>
    </row>
    <row r="47" spans="1:30" x14ac:dyDescent="0.3">
      <c r="A47" s="97" t="s">
        <v>681</v>
      </c>
      <c r="B47" s="95">
        <v>2695</v>
      </c>
      <c r="C47" s="95">
        <v>8.8947699999999994</v>
      </c>
      <c r="D47" s="95">
        <v>1.165</v>
      </c>
      <c r="E47" s="95">
        <v>0.28499999999999998</v>
      </c>
      <c r="F47" s="95">
        <v>0</v>
      </c>
      <c r="G47" s="95">
        <v>2.613E-2</v>
      </c>
      <c r="H47" s="95">
        <v>3874.8248600000002</v>
      </c>
      <c r="I47" s="97" t="s">
        <v>1366</v>
      </c>
      <c r="J47" s="97" t="s">
        <v>1366</v>
      </c>
      <c r="K47" s="95">
        <v>0.52425999999999995</v>
      </c>
      <c r="L47" s="95">
        <v>21.76896</v>
      </c>
      <c r="M47" s="95">
        <v>340.6028</v>
      </c>
      <c r="N47" s="95">
        <v>0.44452000000000003</v>
      </c>
      <c r="O47" s="95">
        <v>1.1100000000000001E-3</v>
      </c>
      <c r="P47" s="95">
        <v>2412.14</v>
      </c>
      <c r="Q47" s="95">
        <v>0.97899999999999998</v>
      </c>
      <c r="R47" s="97" t="s">
        <v>1366</v>
      </c>
      <c r="S47" s="95">
        <v>0.45</v>
      </c>
      <c r="T47" s="95">
        <v>0.56599999999999995</v>
      </c>
      <c r="U47" s="95">
        <v>98.97</v>
      </c>
      <c r="V47" s="95">
        <v>264.61900000000003</v>
      </c>
      <c r="W47" s="95">
        <v>8.9999999999999993E-3</v>
      </c>
      <c r="X47" s="95">
        <v>0</v>
      </c>
      <c r="Y47" s="95">
        <v>52.68</v>
      </c>
      <c r="Z47" s="95">
        <v>0.14899999999999999</v>
      </c>
      <c r="AA47" s="95">
        <v>0.25239</v>
      </c>
      <c r="AB47" s="95">
        <v>0.13106999999999999</v>
      </c>
      <c r="AC47" s="95">
        <v>9.02</v>
      </c>
      <c r="AD47" s="95">
        <v>0.47609000000000001</v>
      </c>
    </row>
    <row r="48" spans="1:30" x14ac:dyDescent="0.3">
      <c r="A48" s="97" t="s">
        <v>682</v>
      </c>
      <c r="B48" s="95">
        <v>2695</v>
      </c>
      <c r="C48" s="95">
        <v>8.8947699999999994</v>
      </c>
      <c r="D48" s="95">
        <v>1.165</v>
      </c>
      <c r="E48" s="95">
        <v>0.28499999999999998</v>
      </c>
      <c r="F48" s="95">
        <v>0</v>
      </c>
      <c r="G48" s="95">
        <v>2.613E-2</v>
      </c>
      <c r="H48" s="95">
        <v>3874.8248600000002</v>
      </c>
      <c r="I48" s="97" t="s">
        <v>1366</v>
      </c>
      <c r="J48" s="97" t="s">
        <v>1366</v>
      </c>
      <c r="K48" s="95">
        <v>0.52425999999999995</v>
      </c>
      <c r="L48" s="95">
        <v>21.76896</v>
      </c>
      <c r="M48" s="95">
        <v>340.6028</v>
      </c>
      <c r="N48" s="95">
        <v>0.44452000000000003</v>
      </c>
      <c r="O48" s="95">
        <v>1.1100000000000001E-3</v>
      </c>
      <c r="P48" s="95">
        <v>2412.14</v>
      </c>
      <c r="Q48" s="95">
        <v>0.97899999999999998</v>
      </c>
      <c r="R48" s="97" t="s">
        <v>1366</v>
      </c>
      <c r="S48" s="95">
        <v>0.45</v>
      </c>
      <c r="T48" s="95">
        <v>0.56599999999999995</v>
      </c>
      <c r="U48" s="95">
        <v>98.97</v>
      </c>
      <c r="V48" s="95">
        <v>264.61900000000003</v>
      </c>
      <c r="W48" s="95">
        <v>8.9999999999999993E-3</v>
      </c>
      <c r="X48" s="95">
        <v>0</v>
      </c>
      <c r="Y48" s="95">
        <v>52.68</v>
      </c>
      <c r="Z48" s="95">
        <v>0.14899999999999999</v>
      </c>
      <c r="AA48" s="95">
        <v>0.25239</v>
      </c>
      <c r="AB48" s="95">
        <v>0.13106999999999999</v>
      </c>
      <c r="AC48" s="95">
        <v>9.02</v>
      </c>
      <c r="AD48" s="95">
        <v>0.47609000000000001</v>
      </c>
    </row>
    <row r="49" spans="1:30" x14ac:dyDescent="0.3">
      <c r="A49" s="97" t="s">
        <v>683</v>
      </c>
      <c r="B49" s="95">
        <v>2695</v>
      </c>
      <c r="C49" s="95">
        <v>9.1025700000000001</v>
      </c>
      <c r="D49" s="95">
        <v>1.1476</v>
      </c>
      <c r="E49" s="95">
        <v>0.29099999999999998</v>
      </c>
      <c r="F49" s="95">
        <v>0</v>
      </c>
      <c r="G49" s="95">
        <v>2.826E-2</v>
      </c>
      <c r="H49" s="95">
        <v>3874.81176</v>
      </c>
      <c r="I49" s="97" t="s">
        <v>1366</v>
      </c>
      <c r="J49" s="97" t="s">
        <v>1366</v>
      </c>
      <c r="K49" s="95">
        <v>0.52237999999999996</v>
      </c>
      <c r="L49" s="95">
        <v>21.735990000000001</v>
      </c>
      <c r="M49" s="97" t="s">
        <v>1366</v>
      </c>
      <c r="N49" s="95">
        <v>0.43725999999999998</v>
      </c>
      <c r="O49" s="95">
        <v>1.1100000000000001E-3</v>
      </c>
      <c r="P49" s="95">
        <v>2412.08</v>
      </c>
      <c r="Q49" s="95">
        <v>0.97099999999999997</v>
      </c>
      <c r="R49" s="97" t="s">
        <v>1366</v>
      </c>
      <c r="S49" s="95">
        <v>0.45</v>
      </c>
      <c r="T49" s="95">
        <v>0.56200000000000006</v>
      </c>
      <c r="U49" s="97" t="s">
        <v>1366</v>
      </c>
      <c r="V49" s="95">
        <v>264.61799999999999</v>
      </c>
      <c r="W49" s="95">
        <v>2.4E-2</v>
      </c>
      <c r="X49" s="95">
        <v>0</v>
      </c>
      <c r="Y49" s="95">
        <v>52.68</v>
      </c>
      <c r="Z49" s="95">
        <v>0.14799999999999999</v>
      </c>
      <c r="AA49" s="95">
        <v>0.26456000000000002</v>
      </c>
      <c r="AB49" s="95">
        <v>0.10884000000000001</v>
      </c>
      <c r="AC49" s="95">
        <v>9.0399999999999991</v>
      </c>
      <c r="AD49" s="95">
        <v>0.45268000000000003</v>
      </c>
    </row>
    <row r="50" spans="1:30" x14ac:dyDescent="0.3">
      <c r="A50" s="97" t="s">
        <v>684</v>
      </c>
      <c r="B50" s="95">
        <v>2695</v>
      </c>
      <c r="C50" s="95">
        <v>9.1025700000000001</v>
      </c>
      <c r="D50" s="95">
        <v>1.1476</v>
      </c>
      <c r="E50" s="95">
        <v>0.29099999999999998</v>
      </c>
      <c r="F50" s="95">
        <v>0</v>
      </c>
      <c r="G50" s="95">
        <v>2.826E-2</v>
      </c>
      <c r="H50" s="95">
        <v>3874.81176</v>
      </c>
      <c r="I50" s="97" t="s">
        <v>1366</v>
      </c>
      <c r="J50" s="97" t="s">
        <v>1366</v>
      </c>
      <c r="K50" s="95">
        <v>0.52237999999999996</v>
      </c>
      <c r="L50" s="95">
        <v>21.735990000000001</v>
      </c>
      <c r="M50" s="97" t="s">
        <v>1366</v>
      </c>
      <c r="N50" s="95">
        <v>0.43725999999999998</v>
      </c>
      <c r="O50" s="95">
        <v>1.1100000000000001E-3</v>
      </c>
      <c r="P50" s="95">
        <v>2412.08</v>
      </c>
      <c r="Q50" s="95">
        <v>0.97099999999999997</v>
      </c>
      <c r="R50" s="97" t="s">
        <v>1366</v>
      </c>
      <c r="S50" s="95">
        <v>0.45</v>
      </c>
      <c r="T50" s="95">
        <v>0.56200000000000006</v>
      </c>
      <c r="U50" s="97" t="s">
        <v>1366</v>
      </c>
      <c r="V50" s="95">
        <v>264.61799999999999</v>
      </c>
      <c r="W50" s="95">
        <v>2.4E-2</v>
      </c>
      <c r="X50" s="95">
        <v>0</v>
      </c>
      <c r="Y50" s="95">
        <v>52.68</v>
      </c>
      <c r="Z50" s="95">
        <v>0.14799999999999999</v>
      </c>
      <c r="AA50" s="95">
        <v>0.26456000000000002</v>
      </c>
      <c r="AB50" s="95">
        <v>0.10884000000000001</v>
      </c>
      <c r="AC50" s="95">
        <v>9.0399999999999991</v>
      </c>
      <c r="AD50" s="95">
        <v>0.45268000000000003</v>
      </c>
    </row>
    <row r="51" spans="1:30" x14ac:dyDescent="0.3">
      <c r="A51" s="97" t="s">
        <v>685</v>
      </c>
      <c r="B51" s="95">
        <v>2695</v>
      </c>
      <c r="C51" s="95">
        <v>9.3545599999999993</v>
      </c>
      <c r="D51" s="95">
        <v>1.1341000000000001</v>
      </c>
      <c r="E51" s="95">
        <v>0.30199999999999999</v>
      </c>
      <c r="F51" s="95">
        <v>0</v>
      </c>
      <c r="G51" s="95">
        <v>2.6499999999999999E-2</v>
      </c>
      <c r="H51" s="95">
        <v>3874.7992599999998</v>
      </c>
      <c r="I51" s="97" t="s">
        <v>1366</v>
      </c>
      <c r="J51" s="97" t="s">
        <v>1366</v>
      </c>
      <c r="K51" s="95">
        <v>0.53283000000000003</v>
      </c>
      <c r="L51" s="95">
        <v>21.70457</v>
      </c>
      <c r="M51" s="97" t="s">
        <v>1366</v>
      </c>
      <c r="N51" s="95">
        <v>0.42272999999999999</v>
      </c>
      <c r="O51" s="95">
        <v>1.1100000000000001E-3</v>
      </c>
      <c r="P51" s="95">
        <v>2412</v>
      </c>
      <c r="Q51" s="95">
        <v>0.96099999999999997</v>
      </c>
      <c r="R51" s="97" t="s">
        <v>1366</v>
      </c>
      <c r="S51" s="95">
        <v>0.45</v>
      </c>
      <c r="T51" s="95">
        <v>0.56000000000000005</v>
      </c>
      <c r="U51" s="97" t="s">
        <v>1366</v>
      </c>
      <c r="V51" s="95">
        <v>264.61700000000002</v>
      </c>
      <c r="W51" s="95">
        <v>6.4000000000000001E-2</v>
      </c>
      <c r="X51" s="95">
        <v>0</v>
      </c>
      <c r="Y51" s="95">
        <v>52.68</v>
      </c>
      <c r="Z51" s="95">
        <v>0.14799999999999999</v>
      </c>
      <c r="AA51" s="95">
        <v>0.26090000000000002</v>
      </c>
      <c r="AB51" s="95">
        <v>0.12125</v>
      </c>
      <c r="AC51" s="95">
        <v>9.1199999999999992</v>
      </c>
      <c r="AD51" s="95">
        <v>0.42807000000000001</v>
      </c>
    </row>
    <row r="52" spans="1:30" x14ac:dyDescent="0.3">
      <c r="A52" s="97" t="s">
        <v>686</v>
      </c>
      <c r="B52" s="95">
        <v>2695</v>
      </c>
      <c r="C52" s="95">
        <v>9.3545599999999993</v>
      </c>
      <c r="D52" s="95">
        <v>1.1341000000000001</v>
      </c>
      <c r="E52" s="95">
        <v>0.30199999999999999</v>
      </c>
      <c r="F52" s="95">
        <v>0</v>
      </c>
      <c r="G52" s="95">
        <v>2.6499999999999999E-2</v>
      </c>
      <c r="H52" s="95">
        <v>3874.7992599999998</v>
      </c>
      <c r="I52" s="97" t="s">
        <v>1366</v>
      </c>
      <c r="J52" s="97" t="s">
        <v>1366</v>
      </c>
      <c r="K52" s="95">
        <v>0.53283000000000003</v>
      </c>
      <c r="L52" s="95">
        <v>21.70457</v>
      </c>
      <c r="M52" s="97" t="s">
        <v>1366</v>
      </c>
      <c r="N52" s="95">
        <v>0.42272999999999999</v>
      </c>
      <c r="O52" s="95">
        <v>1.1100000000000001E-3</v>
      </c>
      <c r="P52" s="95">
        <v>2412</v>
      </c>
      <c r="Q52" s="95">
        <v>0.96099999999999997</v>
      </c>
      <c r="R52" s="97" t="s">
        <v>1366</v>
      </c>
      <c r="S52" s="95">
        <v>0.45</v>
      </c>
      <c r="T52" s="95">
        <v>0.56000000000000005</v>
      </c>
      <c r="U52" s="97" t="s">
        <v>1366</v>
      </c>
      <c r="V52" s="95">
        <v>264.61700000000002</v>
      </c>
      <c r="W52" s="95">
        <v>6.4000000000000001E-2</v>
      </c>
      <c r="X52" s="95">
        <v>0</v>
      </c>
      <c r="Y52" s="95">
        <v>52.68</v>
      </c>
      <c r="Z52" s="95">
        <v>0.14799999999999999</v>
      </c>
      <c r="AA52" s="95">
        <v>0.26090000000000002</v>
      </c>
      <c r="AB52" s="95">
        <v>0.12125</v>
      </c>
      <c r="AC52" s="95">
        <v>9.1199999999999992</v>
      </c>
      <c r="AD52" s="95">
        <v>0.42807000000000001</v>
      </c>
    </row>
    <row r="53" spans="1:30" x14ac:dyDescent="0.3">
      <c r="A53" s="97" t="s">
        <v>687</v>
      </c>
      <c r="B53" s="95">
        <v>2695</v>
      </c>
      <c r="C53" s="95">
        <v>9.6005099999999999</v>
      </c>
      <c r="D53" s="95">
        <v>1.1152</v>
      </c>
      <c r="E53" s="95">
        <v>0.32800000000000001</v>
      </c>
      <c r="F53" s="95">
        <v>0</v>
      </c>
      <c r="G53" s="95">
        <v>2.1350000000000001E-2</v>
      </c>
      <c r="H53" s="95">
        <v>3874.7889</v>
      </c>
      <c r="I53" s="97" t="s">
        <v>1366</v>
      </c>
      <c r="J53" s="97" t="s">
        <v>1366</v>
      </c>
      <c r="K53" s="95">
        <v>0.54376999999999998</v>
      </c>
      <c r="L53" s="95">
        <v>21.678519999999999</v>
      </c>
      <c r="M53" s="97" t="s">
        <v>1366</v>
      </c>
      <c r="N53" s="95">
        <v>0.40867999999999999</v>
      </c>
      <c r="O53" s="95">
        <v>1.1100000000000001E-3</v>
      </c>
      <c r="P53" s="95">
        <v>2411.9</v>
      </c>
      <c r="Q53" s="95">
        <v>0.94899999999999995</v>
      </c>
      <c r="R53" s="97" t="s">
        <v>1366</v>
      </c>
      <c r="S53" s="95">
        <v>0.45100000000000001</v>
      </c>
      <c r="T53" s="95">
        <v>0.54400000000000004</v>
      </c>
      <c r="U53" s="97" t="s">
        <v>1366</v>
      </c>
      <c r="V53" s="95">
        <v>264.61700000000002</v>
      </c>
      <c r="W53" s="95">
        <v>0.106</v>
      </c>
      <c r="X53" s="95">
        <v>0</v>
      </c>
      <c r="Y53" s="95">
        <v>52.68</v>
      </c>
      <c r="Z53" s="95">
        <v>0.14799999999999999</v>
      </c>
      <c r="AA53" s="95">
        <v>0.24756</v>
      </c>
      <c r="AB53" s="95">
        <v>0.12906999999999999</v>
      </c>
      <c r="AC53" s="95">
        <v>9.25</v>
      </c>
      <c r="AD53" s="95">
        <v>0.40393000000000001</v>
      </c>
    </row>
    <row r="54" spans="1:30" x14ac:dyDescent="0.3">
      <c r="A54" s="97" t="s">
        <v>688</v>
      </c>
      <c r="B54" s="95">
        <v>2695</v>
      </c>
      <c r="C54" s="95">
        <v>9.6005099999999999</v>
      </c>
      <c r="D54" s="95">
        <v>1.1152</v>
      </c>
      <c r="E54" s="95">
        <v>0.32800000000000001</v>
      </c>
      <c r="F54" s="95">
        <v>0</v>
      </c>
      <c r="G54" s="95">
        <v>2.1350000000000001E-2</v>
      </c>
      <c r="H54" s="95">
        <v>3874.7889</v>
      </c>
      <c r="I54" s="97" t="s">
        <v>1366</v>
      </c>
      <c r="J54" s="97" t="s">
        <v>1366</v>
      </c>
      <c r="K54" s="95">
        <v>0.54376999999999998</v>
      </c>
      <c r="L54" s="95">
        <v>21.678519999999999</v>
      </c>
      <c r="M54" s="97" t="s">
        <v>1366</v>
      </c>
      <c r="N54" s="95">
        <v>0.40867999999999999</v>
      </c>
      <c r="O54" s="95">
        <v>1.1100000000000001E-3</v>
      </c>
      <c r="P54" s="95">
        <v>2411.9</v>
      </c>
      <c r="Q54" s="95">
        <v>0.94899999999999995</v>
      </c>
      <c r="R54" s="97" t="s">
        <v>1366</v>
      </c>
      <c r="S54" s="95">
        <v>0.45100000000000001</v>
      </c>
      <c r="T54" s="95">
        <v>0.54400000000000004</v>
      </c>
      <c r="U54" s="97" t="s">
        <v>1366</v>
      </c>
      <c r="V54" s="95">
        <v>264.61700000000002</v>
      </c>
      <c r="W54" s="95">
        <v>0.106</v>
      </c>
      <c r="X54" s="95">
        <v>0</v>
      </c>
      <c r="Y54" s="95">
        <v>52.68</v>
      </c>
      <c r="Z54" s="95">
        <v>0.14799999999999999</v>
      </c>
      <c r="AA54" s="95">
        <v>0.24756</v>
      </c>
      <c r="AB54" s="95">
        <v>0.12906999999999999</v>
      </c>
      <c r="AC54" s="95">
        <v>9.25</v>
      </c>
      <c r="AD54" s="95">
        <v>0.40393000000000001</v>
      </c>
    </row>
    <row r="55" spans="1:30" x14ac:dyDescent="0.3">
      <c r="A55" s="97" t="s">
        <v>689</v>
      </c>
      <c r="B55" s="95">
        <v>2695</v>
      </c>
      <c r="C55" s="95">
        <v>9.8078699999999994</v>
      </c>
      <c r="D55" s="95">
        <v>1.1287</v>
      </c>
      <c r="E55" s="95">
        <v>0.36399999999999999</v>
      </c>
      <c r="F55" s="95">
        <v>0</v>
      </c>
      <c r="G55" s="95">
        <v>1.813E-2</v>
      </c>
      <c r="H55" s="95">
        <v>3874.7791400000001</v>
      </c>
      <c r="I55" s="97" t="s">
        <v>1366</v>
      </c>
      <c r="J55" s="97" t="s">
        <v>1366</v>
      </c>
      <c r="K55" s="95">
        <v>0.55447000000000002</v>
      </c>
      <c r="L55" s="95">
        <v>21.65401</v>
      </c>
      <c r="M55" s="97" t="s">
        <v>1366</v>
      </c>
      <c r="N55" s="95">
        <v>0.39462000000000003</v>
      </c>
      <c r="O55" s="95">
        <v>1.1100000000000001E-3</v>
      </c>
      <c r="P55" s="95">
        <v>2411.8000000000002</v>
      </c>
      <c r="Q55" s="95">
        <v>0.93700000000000006</v>
      </c>
      <c r="R55" s="97" t="s">
        <v>1366</v>
      </c>
      <c r="S55" s="95">
        <v>0.45100000000000001</v>
      </c>
      <c r="T55" s="95">
        <v>0.52900000000000003</v>
      </c>
      <c r="U55" s="97" t="s">
        <v>1366</v>
      </c>
      <c r="V55" s="95">
        <v>264.61599999999999</v>
      </c>
      <c r="W55" s="95">
        <v>0.14599999999999999</v>
      </c>
      <c r="X55" s="95">
        <v>0</v>
      </c>
      <c r="Y55" s="95">
        <v>52.68</v>
      </c>
      <c r="Z55" s="95">
        <v>0.14799999999999999</v>
      </c>
      <c r="AA55" s="95">
        <v>0.20749999999999999</v>
      </c>
      <c r="AB55" s="95">
        <v>0.14130999999999999</v>
      </c>
      <c r="AC55" s="95">
        <v>9.2899999999999991</v>
      </c>
      <c r="AD55" s="95">
        <v>0.38031999999999999</v>
      </c>
    </row>
    <row r="56" spans="1:30" x14ac:dyDescent="0.3">
      <c r="A56" s="97" t="s">
        <v>690</v>
      </c>
      <c r="B56" s="95">
        <v>2695</v>
      </c>
      <c r="C56" s="95">
        <v>9.8078699999999994</v>
      </c>
      <c r="D56" s="95">
        <v>1.1287</v>
      </c>
      <c r="E56" s="95">
        <v>0.36399999999999999</v>
      </c>
      <c r="F56" s="95">
        <v>0</v>
      </c>
      <c r="G56" s="95">
        <v>1.813E-2</v>
      </c>
      <c r="H56" s="95">
        <v>3874.7791400000001</v>
      </c>
      <c r="I56" s="97" t="s">
        <v>1366</v>
      </c>
      <c r="J56" s="97" t="s">
        <v>1366</v>
      </c>
      <c r="K56" s="95">
        <v>0.55447000000000002</v>
      </c>
      <c r="L56" s="95">
        <v>21.65401</v>
      </c>
      <c r="M56" s="97" t="s">
        <v>1366</v>
      </c>
      <c r="N56" s="95">
        <v>0.39462000000000003</v>
      </c>
      <c r="O56" s="95">
        <v>1.1100000000000001E-3</v>
      </c>
      <c r="P56" s="95">
        <v>2411.8000000000002</v>
      </c>
      <c r="Q56" s="95">
        <v>0.93700000000000006</v>
      </c>
      <c r="R56" s="97" t="s">
        <v>1366</v>
      </c>
      <c r="S56" s="95">
        <v>0.45100000000000001</v>
      </c>
      <c r="T56" s="95">
        <v>0.52900000000000003</v>
      </c>
      <c r="U56" s="97" t="s">
        <v>1366</v>
      </c>
      <c r="V56" s="95">
        <v>264.61599999999999</v>
      </c>
      <c r="W56" s="95">
        <v>0.14599999999999999</v>
      </c>
      <c r="X56" s="95">
        <v>0</v>
      </c>
      <c r="Y56" s="95">
        <v>52.68</v>
      </c>
      <c r="Z56" s="95">
        <v>0.14799999999999999</v>
      </c>
      <c r="AA56" s="95">
        <v>0.20749999999999999</v>
      </c>
      <c r="AB56" s="95">
        <v>0.14130999999999999</v>
      </c>
      <c r="AC56" s="95">
        <v>9.2899999999999991</v>
      </c>
      <c r="AD56" s="95">
        <v>0.38031999999999999</v>
      </c>
    </row>
    <row r="57" spans="1:30" x14ac:dyDescent="0.3">
      <c r="A57" s="97" t="s">
        <v>691</v>
      </c>
      <c r="B57" s="95">
        <v>2695</v>
      </c>
      <c r="C57" s="95">
        <v>10.032220000000001</v>
      </c>
      <c r="D57" s="95">
        <v>1.1341000000000001</v>
      </c>
      <c r="E57" s="95">
        <v>0.38800000000000001</v>
      </c>
      <c r="F57" s="95">
        <v>0</v>
      </c>
      <c r="G57" s="95">
        <v>2.2679999999999999E-2</v>
      </c>
      <c r="H57" s="95">
        <v>3874.77457</v>
      </c>
      <c r="I57" s="97" t="s">
        <v>1366</v>
      </c>
      <c r="J57" s="97" t="s">
        <v>1366</v>
      </c>
      <c r="K57" s="95">
        <v>0.56766000000000005</v>
      </c>
      <c r="L57" s="95">
        <v>21.625679999999999</v>
      </c>
      <c r="M57" s="97" t="s">
        <v>1366</v>
      </c>
      <c r="N57" s="95">
        <v>0.38081999999999999</v>
      </c>
      <c r="O57" s="95">
        <v>1.1100000000000001E-3</v>
      </c>
      <c r="P57" s="95">
        <v>2411.67</v>
      </c>
      <c r="Q57" s="95">
        <v>0.92100000000000004</v>
      </c>
      <c r="R57" s="97" t="s">
        <v>1366</v>
      </c>
      <c r="S57" s="95">
        <v>0.45100000000000001</v>
      </c>
      <c r="T57" s="95">
        <v>0.52700000000000002</v>
      </c>
      <c r="U57" s="97" t="s">
        <v>1366</v>
      </c>
      <c r="V57" s="95">
        <v>264.61599999999999</v>
      </c>
      <c r="W57" s="95">
        <v>0.14799999999999999</v>
      </c>
      <c r="X57" s="95">
        <v>0</v>
      </c>
      <c r="Y57" s="95">
        <v>52.68</v>
      </c>
      <c r="Z57" s="95">
        <v>0.14799999999999999</v>
      </c>
      <c r="AA57" s="95">
        <v>0.21212</v>
      </c>
      <c r="AB57" s="95">
        <v>0.13716</v>
      </c>
      <c r="AC57" s="95">
        <v>9.27</v>
      </c>
      <c r="AD57" s="95">
        <v>0.35685</v>
      </c>
    </row>
    <row r="58" spans="1:30" x14ac:dyDescent="0.3">
      <c r="A58" s="98" t="s">
        <v>692</v>
      </c>
      <c r="B58" s="104">
        <v>2695</v>
      </c>
      <c r="C58" s="104">
        <v>10.032220000000001</v>
      </c>
      <c r="D58" s="104">
        <v>1.1341000000000001</v>
      </c>
      <c r="E58" s="104">
        <v>0.38800000000000001</v>
      </c>
      <c r="F58" s="104">
        <v>0</v>
      </c>
      <c r="G58" s="104">
        <v>2.2679999999999999E-2</v>
      </c>
      <c r="H58" s="104">
        <v>3874.77457</v>
      </c>
      <c r="I58" s="98" t="s">
        <v>1366</v>
      </c>
      <c r="J58" s="98" t="s">
        <v>1366</v>
      </c>
      <c r="K58" s="104">
        <v>0.56766000000000005</v>
      </c>
      <c r="L58" s="104">
        <v>21.625679999999999</v>
      </c>
      <c r="M58" s="98" t="s">
        <v>1366</v>
      </c>
      <c r="N58" s="104">
        <v>0.38081999999999999</v>
      </c>
      <c r="O58" s="104">
        <v>1.1100000000000001E-3</v>
      </c>
      <c r="P58" s="104">
        <v>2411.67</v>
      </c>
      <c r="Q58" s="104">
        <v>0.92100000000000004</v>
      </c>
      <c r="R58" s="98" t="s">
        <v>1366</v>
      </c>
      <c r="S58" s="104">
        <v>0.45100000000000001</v>
      </c>
      <c r="T58" s="104">
        <v>0.52700000000000002</v>
      </c>
      <c r="U58" s="98" t="s">
        <v>1366</v>
      </c>
      <c r="V58" s="104">
        <v>264.61599999999999</v>
      </c>
      <c r="W58" s="104">
        <v>0.14799999999999999</v>
      </c>
      <c r="X58" s="104">
        <v>0</v>
      </c>
      <c r="Y58" s="104">
        <v>52.68</v>
      </c>
      <c r="Z58" s="104">
        <v>0.14799999999999999</v>
      </c>
      <c r="AA58" s="104">
        <v>0.21212</v>
      </c>
      <c r="AB58" s="104">
        <v>0.13716</v>
      </c>
      <c r="AC58" s="104">
        <v>9.27</v>
      </c>
      <c r="AD58" s="104">
        <v>0.35685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H35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18" customWidth="1"/>
    <col min="3" max="3" width="32" customWidth="1"/>
    <col min="4" max="4" width="50" customWidth="1"/>
    <col min="5" max="6" width="14" customWidth="1"/>
    <col min="7" max="7" width="27" customWidth="1"/>
    <col min="8" max="8" width="50" customWidth="1"/>
  </cols>
  <sheetData>
    <row r="1" spans="1:8" x14ac:dyDescent="0.3">
      <c r="A1" s="1"/>
      <c r="B1" s="1"/>
      <c r="C1" s="1"/>
      <c r="D1" s="1"/>
      <c r="E1" s="1"/>
      <c r="F1" s="1"/>
      <c r="G1" s="1"/>
      <c r="H1" s="1"/>
    </row>
    <row r="2" spans="1:8" x14ac:dyDescent="0.3">
      <c r="A2" s="1"/>
      <c r="B2" s="1"/>
      <c r="C2" s="1"/>
      <c r="D2" s="1"/>
      <c r="E2" s="1"/>
      <c r="F2" s="1"/>
      <c r="G2" s="1"/>
      <c r="H2" s="1"/>
    </row>
    <row r="3" spans="1:8" ht="69" customHeight="1" x14ac:dyDescent="0.3">
      <c r="A3" s="1"/>
      <c r="B3" s="171" t="s">
        <v>0</v>
      </c>
      <c r="C3" s="172"/>
      <c r="D3" s="172"/>
      <c r="E3" s="172"/>
      <c r="F3" s="172"/>
      <c r="G3" s="172"/>
      <c r="H3" s="1"/>
    </row>
    <row r="4" spans="1:8" ht="0" hidden="1" customHeight="1" x14ac:dyDescent="0.3">
      <c r="A4" s="1"/>
      <c r="B4" s="1"/>
      <c r="C4" s="1"/>
      <c r="D4" s="1"/>
      <c r="E4" s="1"/>
      <c r="F4" s="1"/>
      <c r="G4" s="1"/>
      <c r="H4" s="1"/>
    </row>
    <row r="5" spans="1:8" ht="22.8" x14ac:dyDescent="0.4">
      <c r="A5" s="1"/>
      <c r="B5" s="22" t="s">
        <v>1398</v>
      </c>
      <c r="C5" s="1"/>
      <c r="D5" s="1"/>
      <c r="E5" s="1"/>
      <c r="F5" s="1"/>
      <c r="G5" s="1"/>
      <c r="H5" s="1"/>
    </row>
    <row r="6" spans="1:8" ht="27.6" x14ac:dyDescent="0.3">
      <c r="A6" s="1"/>
      <c r="B6" s="3" t="s">
        <v>46</v>
      </c>
      <c r="C6" s="3" t="s">
        <v>3</v>
      </c>
      <c r="D6" s="3" t="s">
        <v>1399</v>
      </c>
      <c r="E6" s="3" t="s">
        <v>7</v>
      </c>
      <c r="F6" s="3" t="s">
        <v>8</v>
      </c>
      <c r="G6" s="3" t="s">
        <v>1400</v>
      </c>
      <c r="H6" s="3" t="s">
        <v>1401</v>
      </c>
    </row>
    <row r="7" spans="1:8" x14ac:dyDescent="0.3">
      <c r="A7" s="1"/>
      <c r="B7" s="86" t="s">
        <v>50</v>
      </c>
      <c r="C7" s="6" t="s">
        <v>58</v>
      </c>
      <c r="D7" s="6" t="s">
        <v>1402</v>
      </c>
      <c r="E7" s="86" t="s">
        <v>1403</v>
      </c>
      <c r="F7" s="86" t="s">
        <v>1404</v>
      </c>
      <c r="G7" s="118">
        <v>0.2</v>
      </c>
      <c r="H7" s="86"/>
    </row>
    <row r="8" spans="1:8" x14ac:dyDescent="0.3">
      <c r="A8" s="1"/>
      <c r="B8" s="86" t="s">
        <v>50</v>
      </c>
      <c r="C8" s="6" t="s">
        <v>58</v>
      </c>
      <c r="D8" s="6" t="s">
        <v>1405</v>
      </c>
      <c r="E8" s="86" t="s">
        <v>1403</v>
      </c>
      <c r="F8" s="86" t="s">
        <v>1404</v>
      </c>
      <c r="G8" s="118">
        <v>0</v>
      </c>
      <c r="H8" s="86"/>
    </row>
    <row r="9" spans="1:8" x14ac:dyDescent="0.3">
      <c r="A9" s="1"/>
      <c r="B9" s="86" t="s">
        <v>50</v>
      </c>
      <c r="C9" s="6" t="s">
        <v>58</v>
      </c>
      <c r="D9" s="6" t="s">
        <v>1406</v>
      </c>
      <c r="E9" s="86" t="s">
        <v>1403</v>
      </c>
      <c r="F9" s="86" t="s">
        <v>1404</v>
      </c>
      <c r="G9" s="118">
        <v>0</v>
      </c>
      <c r="H9" s="86"/>
    </row>
    <row r="10" spans="1:8" x14ac:dyDescent="0.3">
      <c r="A10" s="1"/>
      <c r="B10" s="86" t="s">
        <v>50</v>
      </c>
      <c r="C10" s="6" t="s">
        <v>58</v>
      </c>
      <c r="D10" s="6" t="s">
        <v>1407</v>
      </c>
      <c r="E10" s="86" t="s">
        <v>1403</v>
      </c>
      <c r="F10" s="86" t="s">
        <v>1404</v>
      </c>
      <c r="G10" s="118">
        <v>0</v>
      </c>
      <c r="H10" s="86"/>
    </row>
    <row r="11" spans="1:8" x14ac:dyDescent="0.3">
      <c r="A11" s="1"/>
      <c r="B11" s="86" t="s">
        <v>50</v>
      </c>
      <c r="C11" s="6" t="s">
        <v>58</v>
      </c>
      <c r="D11" s="6" t="s">
        <v>1408</v>
      </c>
      <c r="E11" s="86" t="s">
        <v>1403</v>
      </c>
      <c r="F11" s="86" t="s">
        <v>1404</v>
      </c>
      <c r="G11" s="118">
        <v>0.03</v>
      </c>
      <c r="H11" s="86"/>
    </row>
    <row r="12" spans="1:8" x14ac:dyDescent="0.3">
      <c r="A12" s="1"/>
      <c r="B12" s="86" t="s">
        <v>50</v>
      </c>
      <c r="C12" s="6" t="s">
        <v>58</v>
      </c>
      <c r="D12" s="6" t="s">
        <v>1409</v>
      </c>
      <c r="E12" s="86" t="s">
        <v>1403</v>
      </c>
      <c r="F12" s="86" t="s">
        <v>1404</v>
      </c>
      <c r="G12" s="118">
        <v>0</v>
      </c>
      <c r="H12" s="86"/>
    </row>
    <row r="13" spans="1:8" x14ac:dyDescent="0.3">
      <c r="A13" s="1"/>
      <c r="B13" s="86" t="s">
        <v>50</v>
      </c>
      <c r="C13" s="6" t="s">
        <v>58</v>
      </c>
      <c r="D13" s="6" t="s">
        <v>1410</v>
      </c>
      <c r="E13" s="86" t="s">
        <v>1403</v>
      </c>
      <c r="F13" s="86" t="s">
        <v>1404</v>
      </c>
      <c r="G13" s="118">
        <v>0</v>
      </c>
      <c r="H13" s="86"/>
    </row>
    <row r="14" spans="1:8" x14ac:dyDescent="0.3">
      <c r="A14" s="1"/>
      <c r="B14" s="86" t="s">
        <v>50</v>
      </c>
      <c r="C14" s="6" t="s">
        <v>431</v>
      </c>
      <c r="D14" s="6" t="s">
        <v>1387</v>
      </c>
      <c r="E14" s="86" t="s">
        <v>1403</v>
      </c>
      <c r="F14" s="86" t="s">
        <v>1404</v>
      </c>
      <c r="G14" s="118">
        <v>0.25</v>
      </c>
      <c r="H14" s="86" t="s">
        <v>1411</v>
      </c>
    </row>
    <row r="15" spans="1:8" x14ac:dyDescent="0.3">
      <c r="A15" s="1"/>
      <c r="B15" s="86" t="s">
        <v>50</v>
      </c>
      <c r="C15" s="6" t="s">
        <v>62</v>
      </c>
      <c r="D15" s="6" t="s">
        <v>1412</v>
      </c>
      <c r="E15" s="86" t="s">
        <v>1403</v>
      </c>
      <c r="F15" s="86" t="s">
        <v>1404</v>
      </c>
      <c r="G15" s="118">
        <v>0.64</v>
      </c>
      <c r="H15" s="86"/>
    </row>
    <row r="16" spans="1:8" x14ac:dyDescent="0.3">
      <c r="A16" s="1"/>
      <c r="B16" s="86" t="s">
        <v>50</v>
      </c>
      <c r="C16" s="6" t="s">
        <v>62</v>
      </c>
      <c r="D16" s="6" t="s">
        <v>1413</v>
      </c>
      <c r="E16" s="86" t="s">
        <v>1403</v>
      </c>
      <c r="F16" s="86" t="s">
        <v>1404</v>
      </c>
      <c r="G16" s="118">
        <v>0.54</v>
      </c>
      <c r="H16" s="86"/>
    </row>
    <row r="17" spans="1:8" x14ac:dyDescent="0.3">
      <c r="A17" s="1"/>
      <c r="B17" s="86" t="s">
        <v>50</v>
      </c>
      <c r="C17" s="6" t="s">
        <v>62</v>
      </c>
      <c r="D17" s="6" t="s">
        <v>1414</v>
      </c>
      <c r="E17" s="86" t="s">
        <v>1403</v>
      </c>
      <c r="F17" s="86" t="s">
        <v>1404</v>
      </c>
      <c r="G17" s="118">
        <v>0.36</v>
      </c>
      <c r="H17" s="86"/>
    </row>
    <row r="18" spans="1:8" x14ac:dyDescent="0.3">
      <c r="A18" s="1"/>
      <c r="B18" s="86" t="s">
        <v>50</v>
      </c>
      <c r="C18" s="6" t="s">
        <v>62</v>
      </c>
      <c r="D18" s="6" t="s">
        <v>1415</v>
      </c>
      <c r="E18" s="86" t="s">
        <v>1403</v>
      </c>
      <c r="F18" s="86" t="s">
        <v>1404</v>
      </c>
      <c r="G18" s="118">
        <v>6.85</v>
      </c>
      <c r="H18" s="86"/>
    </row>
    <row r="19" spans="1:8" x14ac:dyDescent="0.3">
      <c r="A19" s="1"/>
      <c r="B19" s="86" t="s">
        <v>50</v>
      </c>
      <c r="C19" s="6" t="s">
        <v>62</v>
      </c>
      <c r="D19" s="6" t="s">
        <v>1416</v>
      </c>
      <c r="E19" s="86" t="s">
        <v>1403</v>
      </c>
      <c r="F19" s="86" t="s">
        <v>1404</v>
      </c>
      <c r="G19" s="118">
        <v>0.36</v>
      </c>
      <c r="H19" s="86"/>
    </row>
    <row r="20" spans="1:8" x14ac:dyDescent="0.3">
      <c r="A20" s="1"/>
      <c r="B20" s="86" t="s">
        <v>50</v>
      </c>
      <c r="C20" s="6" t="s">
        <v>62</v>
      </c>
      <c r="D20" s="6" t="s">
        <v>1417</v>
      </c>
      <c r="E20" s="86" t="s">
        <v>1403</v>
      </c>
      <c r="F20" s="86" t="s">
        <v>1404</v>
      </c>
      <c r="G20" s="118">
        <v>0.02</v>
      </c>
      <c r="H20" s="86"/>
    </row>
    <row r="21" spans="1:8" x14ac:dyDescent="0.3">
      <c r="A21" s="1"/>
      <c r="B21" s="86" t="s">
        <v>50</v>
      </c>
      <c r="C21" s="6" t="s">
        <v>62</v>
      </c>
      <c r="D21" s="6" t="s">
        <v>1418</v>
      </c>
      <c r="E21" s="86" t="s">
        <v>1403</v>
      </c>
      <c r="F21" s="86" t="s">
        <v>1404</v>
      </c>
      <c r="G21" s="118">
        <v>1.54</v>
      </c>
      <c r="H21" s="86"/>
    </row>
    <row r="22" spans="1:8" x14ac:dyDescent="0.3">
      <c r="A22" s="1"/>
      <c r="B22" s="86" t="s">
        <v>50</v>
      </c>
      <c r="C22" s="6" t="s">
        <v>62</v>
      </c>
      <c r="D22" s="6" t="s">
        <v>1419</v>
      </c>
      <c r="E22" s="86" t="s">
        <v>1403</v>
      </c>
      <c r="F22" s="86" t="s">
        <v>1404</v>
      </c>
      <c r="G22" s="118">
        <v>0.18</v>
      </c>
      <c r="H22" s="86"/>
    </row>
    <row r="23" spans="1:8" x14ac:dyDescent="0.3">
      <c r="A23" s="1"/>
      <c r="B23" s="86" t="s">
        <v>50</v>
      </c>
      <c r="C23" s="6" t="s">
        <v>62</v>
      </c>
      <c r="D23" s="6" t="s">
        <v>1420</v>
      </c>
      <c r="E23" s="86" t="s">
        <v>1403</v>
      </c>
      <c r="F23" s="86" t="s">
        <v>1404</v>
      </c>
      <c r="G23" s="118">
        <v>0.1</v>
      </c>
      <c r="H23" s="86"/>
    </row>
    <row r="24" spans="1:8" x14ac:dyDescent="0.3">
      <c r="A24" s="1"/>
      <c r="B24" s="86" t="s">
        <v>50</v>
      </c>
      <c r="C24" s="6" t="s">
        <v>62</v>
      </c>
      <c r="D24" s="6" t="s">
        <v>1421</v>
      </c>
      <c r="E24" s="86" t="s">
        <v>1403</v>
      </c>
      <c r="F24" s="86" t="s">
        <v>1404</v>
      </c>
      <c r="G24" s="118">
        <v>7.99</v>
      </c>
      <c r="H24" s="86"/>
    </row>
    <row r="25" spans="1:8" x14ac:dyDescent="0.3">
      <c r="A25" s="1"/>
      <c r="B25" s="86" t="s">
        <v>50</v>
      </c>
      <c r="C25" s="6" t="s">
        <v>62</v>
      </c>
      <c r="D25" s="6" t="s">
        <v>1422</v>
      </c>
      <c r="E25" s="86" t="s">
        <v>1403</v>
      </c>
      <c r="F25" s="86" t="s">
        <v>1404</v>
      </c>
      <c r="G25" s="118">
        <v>3.12</v>
      </c>
      <c r="H25" s="86"/>
    </row>
    <row r="26" spans="1:8" x14ac:dyDescent="0.3">
      <c r="A26" s="1"/>
      <c r="B26" s="86" t="s">
        <v>50</v>
      </c>
      <c r="C26" s="6" t="s">
        <v>62</v>
      </c>
      <c r="D26" s="6" t="s">
        <v>1423</v>
      </c>
      <c r="E26" s="86" t="s">
        <v>1403</v>
      </c>
      <c r="F26" s="86" t="s">
        <v>1404</v>
      </c>
      <c r="G26" s="118">
        <v>0.03</v>
      </c>
      <c r="H26" s="86"/>
    </row>
    <row r="27" spans="1:8" x14ac:dyDescent="0.3">
      <c r="A27" s="1"/>
      <c r="B27" s="86" t="s">
        <v>50</v>
      </c>
      <c r="C27" s="6" t="s">
        <v>62</v>
      </c>
      <c r="D27" s="6" t="s">
        <v>1424</v>
      </c>
      <c r="E27" s="86" t="s">
        <v>1403</v>
      </c>
      <c r="F27" s="86" t="s">
        <v>1404</v>
      </c>
      <c r="G27" s="118">
        <v>78.222999999999999</v>
      </c>
      <c r="H27" s="86"/>
    </row>
    <row r="28" spans="1:8" x14ac:dyDescent="0.3">
      <c r="A28" s="1"/>
      <c r="B28" s="86" t="s">
        <v>50</v>
      </c>
      <c r="C28" s="6" t="s">
        <v>62</v>
      </c>
      <c r="D28" s="6" t="s">
        <v>1425</v>
      </c>
      <c r="E28" s="86" t="s">
        <v>1403</v>
      </c>
      <c r="F28" s="86" t="s">
        <v>1404</v>
      </c>
      <c r="G28" s="118">
        <v>0.15</v>
      </c>
      <c r="H28" s="86"/>
    </row>
    <row r="29" spans="1:8" x14ac:dyDescent="0.3">
      <c r="A29" s="1"/>
      <c r="B29" s="86" t="s">
        <v>50</v>
      </c>
      <c r="C29" s="6" t="s">
        <v>62</v>
      </c>
      <c r="D29" s="6" t="s">
        <v>1426</v>
      </c>
      <c r="E29" s="86" t="s">
        <v>1403</v>
      </c>
      <c r="F29" s="86" t="s">
        <v>1404</v>
      </c>
      <c r="G29" s="118">
        <v>0.32</v>
      </c>
      <c r="H29" s="86"/>
    </row>
    <row r="30" spans="1:8" x14ac:dyDescent="0.3">
      <c r="A30" s="1"/>
      <c r="B30" s="86" t="s">
        <v>50</v>
      </c>
      <c r="C30" s="6" t="s">
        <v>62</v>
      </c>
      <c r="D30" s="6" t="s">
        <v>1427</v>
      </c>
      <c r="E30" s="86" t="s">
        <v>1403</v>
      </c>
      <c r="F30" s="86" t="s">
        <v>1404</v>
      </c>
      <c r="G30" s="118">
        <v>0.03</v>
      </c>
      <c r="H30" s="86"/>
    </row>
    <row r="31" spans="1:8" x14ac:dyDescent="0.3">
      <c r="A31" s="1"/>
      <c r="B31" s="86" t="s">
        <v>50</v>
      </c>
      <c r="C31" s="6" t="s">
        <v>62</v>
      </c>
      <c r="D31" s="6" t="s">
        <v>1428</v>
      </c>
      <c r="E31" s="86" t="s">
        <v>1403</v>
      </c>
      <c r="F31" s="86" t="s">
        <v>1404</v>
      </c>
      <c r="G31" s="118">
        <v>0.89</v>
      </c>
      <c r="H31" s="86"/>
    </row>
    <row r="32" spans="1:8" x14ac:dyDescent="0.3">
      <c r="A32" s="1"/>
      <c r="B32" s="86" t="s">
        <v>50</v>
      </c>
      <c r="C32" s="6" t="s">
        <v>62</v>
      </c>
      <c r="D32" s="6" t="s">
        <v>1429</v>
      </c>
      <c r="E32" s="86" t="s">
        <v>1403</v>
      </c>
      <c r="F32" s="86" t="s">
        <v>1404</v>
      </c>
      <c r="G32" s="118">
        <v>0.77</v>
      </c>
      <c r="H32" s="86"/>
    </row>
    <row r="33" spans="1:8" x14ac:dyDescent="0.3">
      <c r="A33" s="1"/>
      <c r="B33" s="86" t="s">
        <v>50</v>
      </c>
      <c r="C33" s="6" t="s">
        <v>62</v>
      </c>
      <c r="D33" s="6" t="s">
        <v>1430</v>
      </c>
      <c r="E33" s="86" t="s">
        <v>1403</v>
      </c>
      <c r="F33" s="86" t="s">
        <v>1404</v>
      </c>
      <c r="G33" s="118">
        <v>4.33</v>
      </c>
      <c r="H33" s="86"/>
    </row>
    <row r="34" spans="1:8" x14ac:dyDescent="0.3">
      <c r="A34" s="1"/>
      <c r="B34" s="86" t="s">
        <v>50</v>
      </c>
      <c r="C34" s="6" t="s">
        <v>62</v>
      </c>
      <c r="D34" s="6" t="s">
        <v>1431</v>
      </c>
      <c r="E34" s="86" t="s">
        <v>1403</v>
      </c>
      <c r="F34" s="86" t="s">
        <v>1404</v>
      </c>
      <c r="G34" s="118">
        <v>0.27</v>
      </c>
      <c r="H34" s="86"/>
    </row>
    <row r="35" spans="1:8" x14ac:dyDescent="0.3">
      <c r="A35" s="1"/>
      <c r="B35" s="86" t="s">
        <v>50</v>
      </c>
      <c r="C35" s="6" t="s">
        <v>62</v>
      </c>
      <c r="D35" s="6" t="s">
        <v>1432</v>
      </c>
      <c r="E35" s="86" t="s">
        <v>1403</v>
      </c>
      <c r="F35" s="86" t="s">
        <v>1404</v>
      </c>
      <c r="G35" s="118">
        <v>4.4400000000000004</v>
      </c>
      <c r="H35" s="86"/>
    </row>
  </sheetData>
  <mergeCells count="1">
    <mergeCell ref="B3:G3"/>
  </mergeCell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24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18" customWidth="1"/>
    <col min="3" max="3" width="32" customWidth="1"/>
    <col min="4" max="4" width="50" customWidth="1"/>
    <col min="5" max="6" width="14" customWidth="1"/>
    <col min="7" max="7" width="27" customWidth="1"/>
    <col min="8" max="8" width="50" customWidth="1"/>
  </cols>
  <sheetData>
    <row r="1" spans="1:8" x14ac:dyDescent="0.3">
      <c r="A1" s="1"/>
      <c r="B1" s="1"/>
      <c r="C1" s="1"/>
      <c r="D1" s="1"/>
      <c r="E1" s="1"/>
      <c r="F1" s="1"/>
      <c r="G1" s="1"/>
      <c r="H1" s="1"/>
    </row>
    <row r="2" spans="1:8" x14ac:dyDescent="0.3">
      <c r="A2" s="1"/>
      <c r="B2" s="1"/>
      <c r="C2" s="1"/>
      <c r="D2" s="1"/>
      <c r="E2" s="1"/>
      <c r="F2" s="1"/>
      <c r="G2" s="1"/>
      <c r="H2" s="1"/>
    </row>
    <row r="3" spans="1:8" ht="69" customHeight="1" x14ac:dyDescent="0.3">
      <c r="A3" s="1"/>
      <c r="B3" s="171" t="s">
        <v>0</v>
      </c>
      <c r="C3" s="172"/>
      <c r="D3" s="172"/>
      <c r="E3" s="172"/>
      <c r="F3" s="172"/>
      <c r="G3" s="172"/>
      <c r="H3" s="1"/>
    </row>
    <row r="4" spans="1:8" ht="0" hidden="1" customHeight="1" x14ac:dyDescent="0.3">
      <c r="A4" s="1"/>
      <c r="B4" s="1"/>
      <c r="C4" s="1"/>
      <c r="D4" s="1"/>
      <c r="E4" s="1"/>
      <c r="F4" s="1"/>
      <c r="G4" s="1"/>
      <c r="H4" s="1"/>
    </row>
    <row r="5" spans="1:8" ht="22.8" x14ac:dyDescent="0.4">
      <c r="A5" s="1"/>
      <c r="B5" s="22" t="s">
        <v>1433</v>
      </c>
      <c r="C5" s="1"/>
      <c r="D5" s="1"/>
      <c r="E5" s="1"/>
      <c r="F5" s="1"/>
      <c r="G5" s="1"/>
      <c r="H5" s="1"/>
    </row>
    <row r="6" spans="1:8" ht="27.6" x14ac:dyDescent="0.3">
      <c r="A6" s="1"/>
      <c r="B6" s="3" t="s">
        <v>46</v>
      </c>
      <c r="C6" s="3" t="s">
        <v>3</v>
      </c>
      <c r="D6" s="3" t="s">
        <v>1399</v>
      </c>
      <c r="E6" s="3" t="s">
        <v>7</v>
      </c>
      <c r="F6" s="3" t="s">
        <v>8</v>
      </c>
      <c r="G6" s="3" t="s">
        <v>1400</v>
      </c>
      <c r="H6" s="3" t="s">
        <v>1401</v>
      </c>
    </row>
    <row r="7" spans="1:8" x14ac:dyDescent="0.3">
      <c r="A7" s="1"/>
      <c r="B7" s="86" t="s">
        <v>50</v>
      </c>
      <c r="C7" s="6" t="s">
        <v>58</v>
      </c>
      <c r="D7" s="6" t="s">
        <v>1332</v>
      </c>
      <c r="E7" s="86" t="s">
        <v>1403</v>
      </c>
      <c r="F7" s="86" t="s">
        <v>1404</v>
      </c>
      <c r="G7" s="118">
        <v>0</v>
      </c>
      <c r="H7" s="86"/>
    </row>
    <row r="8" spans="1:8" x14ac:dyDescent="0.3">
      <c r="A8" s="1"/>
      <c r="B8" s="86" t="s">
        <v>50</v>
      </c>
      <c r="C8" s="6" t="s">
        <v>58</v>
      </c>
      <c r="D8" s="6" t="s">
        <v>1331</v>
      </c>
      <c r="E8" s="86" t="s">
        <v>1403</v>
      </c>
      <c r="F8" s="86" t="s">
        <v>1404</v>
      </c>
      <c r="G8" s="118">
        <v>0</v>
      </c>
      <c r="H8" s="86"/>
    </row>
    <row r="9" spans="1:8" x14ac:dyDescent="0.3">
      <c r="A9" s="1"/>
      <c r="B9" s="86" t="s">
        <v>50</v>
      </c>
      <c r="C9" s="6" t="s">
        <v>58</v>
      </c>
      <c r="D9" s="6" t="s">
        <v>1402</v>
      </c>
      <c r="E9" s="86" t="s">
        <v>1403</v>
      </c>
      <c r="F9" s="86" t="s">
        <v>1404</v>
      </c>
      <c r="G9" s="118">
        <v>0</v>
      </c>
      <c r="H9" s="86"/>
    </row>
    <row r="10" spans="1:8" x14ac:dyDescent="0.3">
      <c r="A10" s="1"/>
      <c r="B10" s="86" t="s">
        <v>50</v>
      </c>
      <c r="C10" s="6" t="s">
        <v>58</v>
      </c>
      <c r="D10" s="6" t="s">
        <v>1405</v>
      </c>
      <c r="E10" s="86" t="s">
        <v>1403</v>
      </c>
      <c r="F10" s="86" t="s">
        <v>1404</v>
      </c>
      <c r="G10" s="118">
        <v>0</v>
      </c>
      <c r="H10" s="86"/>
    </row>
    <row r="11" spans="1:8" x14ac:dyDescent="0.3">
      <c r="A11" s="1"/>
      <c r="B11" s="86" t="s">
        <v>50</v>
      </c>
      <c r="C11" s="6" t="s">
        <v>58</v>
      </c>
      <c r="D11" s="6" t="s">
        <v>1406</v>
      </c>
      <c r="E11" s="86" t="s">
        <v>1403</v>
      </c>
      <c r="F11" s="86" t="s">
        <v>1404</v>
      </c>
      <c r="G11" s="118">
        <v>0</v>
      </c>
      <c r="H11" s="86"/>
    </row>
    <row r="12" spans="1:8" x14ac:dyDescent="0.3">
      <c r="A12" s="1"/>
      <c r="B12" s="86" t="s">
        <v>50</v>
      </c>
      <c r="C12" s="6" t="s">
        <v>58</v>
      </c>
      <c r="D12" s="6" t="s">
        <v>1407</v>
      </c>
      <c r="E12" s="86" t="s">
        <v>1403</v>
      </c>
      <c r="F12" s="86" t="s">
        <v>1404</v>
      </c>
      <c r="G12" s="118">
        <v>0</v>
      </c>
      <c r="H12" s="86"/>
    </row>
    <row r="13" spans="1:8" x14ac:dyDescent="0.3">
      <c r="A13" s="1"/>
      <c r="B13" s="86" t="s">
        <v>50</v>
      </c>
      <c r="C13" s="6" t="s">
        <v>58</v>
      </c>
      <c r="D13" s="6" t="s">
        <v>1408</v>
      </c>
      <c r="E13" s="86" t="s">
        <v>1403</v>
      </c>
      <c r="F13" s="86" t="s">
        <v>1404</v>
      </c>
      <c r="G13" s="118">
        <v>0</v>
      </c>
      <c r="H13" s="86"/>
    </row>
    <row r="14" spans="1:8" x14ac:dyDescent="0.3">
      <c r="A14" s="1"/>
      <c r="B14" s="86" t="s">
        <v>50</v>
      </c>
      <c r="C14" s="6" t="s">
        <v>58</v>
      </c>
      <c r="D14" s="6" t="s">
        <v>1409</v>
      </c>
      <c r="E14" s="86" t="s">
        <v>1403</v>
      </c>
      <c r="F14" s="86" t="s">
        <v>1404</v>
      </c>
      <c r="G14" s="118">
        <v>0</v>
      </c>
      <c r="H14" s="86"/>
    </row>
    <row r="15" spans="1:8" x14ac:dyDescent="0.3">
      <c r="A15" s="1"/>
      <c r="B15" s="86" t="s">
        <v>50</v>
      </c>
      <c r="C15" s="6" t="s">
        <v>58</v>
      </c>
      <c r="D15" s="6" t="s">
        <v>1410</v>
      </c>
      <c r="E15" s="86" t="s">
        <v>1403</v>
      </c>
      <c r="F15" s="86" t="s">
        <v>1404</v>
      </c>
      <c r="G15" s="118">
        <v>0</v>
      </c>
      <c r="H15" s="86"/>
    </row>
    <row r="16" spans="1:8" x14ac:dyDescent="0.3">
      <c r="A16" s="1"/>
      <c r="B16" s="86" t="s">
        <v>50</v>
      </c>
      <c r="C16" s="6" t="s">
        <v>431</v>
      </c>
      <c r="D16" s="6" t="s">
        <v>1387</v>
      </c>
      <c r="E16" s="86" t="s">
        <v>1403</v>
      </c>
      <c r="F16" s="86" t="s">
        <v>1404</v>
      </c>
      <c r="G16" s="118">
        <v>0</v>
      </c>
      <c r="H16" s="86"/>
    </row>
    <row r="17" spans="1:8" x14ac:dyDescent="0.3">
      <c r="A17" s="1"/>
      <c r="B17" s="86" t="s">
        <v>50</v>
      </c>
      <c r="C17" s="6" t="s">
        <v>431</v>
      </c>
      <c r="D17" s="6" t="s">
        <v>1434</v>
      </c>
      <c r="E17" s="86" t="s">
        <v>1403</v>
      </c>
      <c r="F17" s="86" t="s">
        <v>1404</v>
      </c>
      <c r="G17" s="118">
        <v>186.83</v>
      </c>
      <c r="H17" s="86"/>
    </row>
    <row r="18" spans="1:8" x14ac:dyDescent="0.3">
      <c r="A18" s="1"/>
      <c r="B18" s="86" t="s">
        <v>50</v>
      </c>
      <c r="C18" s="6" t="s">
        <v>62</v>
      </c>
      <c r="D18" s="6" t="s">
        <v>1374</v>
      </c>
      <c r="E18" s="86" t="s">
        <v>1403</v>
      </c>
      <c r="F18" s="86" t="s">
        <v>1404</v>
      </c>
      <c r="G18" s="118">
        <v>259.464</v>
      </c>
      <c r="H18" s="86"/>
    </row>
    <row r="19" spans="1:8" ht="26.4" x14ac:dyDescent="0.3">
      <c r="A19" s="1"/>
      <c r="B19" s="86" t="s">
        <v>50</v>
      </c>
      <c r="C19" s="6" t="s">
        <v>65</v>
      </c>
      <c r="D19" s="6" t="s">
        <v>1375</v>
      </c>
      <c r="E19" s="86" t="s">
        <v>1403</v>
      </c>
      <c r="F19" s="86" t="s">
        <v>1435</v>
      </c>
      <c r="G19" s="118">
        <v>100</v>
      </c>
      <c r="H19" s="86"/>
    </row>
    <row r="20" spans="1:8" x14ac:dyDescent="0.3">
      <c r="A20" s="1"/>
      <c r="B20" s="86" t="s">
        <v>50</v>
      </c>
      <c r="C20" s="6" t="s">
        <v>135</v>
      </c>
      <c r="D20" s="6" t="s">
        <v>1436</v>
      </c>
      <c r="E20" s="86" t="s">
        <v>1403</v>
      </c>
      <c r="F20" s="86" t="s">
        <v>1404</v>
      </c>
      <c r="G20" s="118">
        <v>8.76</v>
      </c>
      <c r="H20" s="86"/>
    </row>
    <row r="21" spans="1:8" x14ac:dyDescent="0.3">
      <c r="A21" s="1"/>
      <c r="B21" s="86" t="s">
        <v>50</v>
      </c>
      <c r="C21" s="6" t="s">
        <v>135</v>
      </c>
      <c r="D21" s="6" t="s">
        <v>1437</v>
      </c>
      <c r="E21" s="86" t="s">
        <v>1403</v>
      </c>
      <c r="F21" s="86" t="s">
        <v>1404</v>
      </c>
      <c r="G21" s="118">
        <v>66.64</v>
      </c>
      <c r="H21" s="86"/>
    </row>
    <row r="22" spans="1:8" x14ac:dyDescent="0.3">
      <c r="A22" s="1"/>
      <c r="B22" s="86" t="s">
        <v>50</v>
      </c>
      <c r="C22" s="6" t="s">
        <v>135</v>
      </c>
      <c r="D22" s="6" t="s">
        <v>1438</v>
      </c>
      <c r="E22" s="86" t="s">
        <v>1403</v>
      </c>
      <c r="F22" s="86" t="s">
        <v>1404</v>
      </c>
      <c r="G22" s="118">
        <v>29.51</v>
      </c>
      <c r="H22" s="86"/>
    </row>
    <row r="23" spans="1:8" x14ac:dyDescent="0.3">
      <c r="A23" s="1"/>
      <c r="B23" s="86" t="s">
        <v>50</v>
      </c>
      <c r="C23" s="6" t="s">
        <v>135</v>
      </c>
      <c r="D23" s="6" t="s">
        <v>1439</v>
      </c>
      <c r="E23" s="86" t="s">
        <v>1403</v>
      </c>
      <c r="F23" s="86" t="s">
        <v>1404</v>
      </c>
      <c r="G23" s="118">
        <v>38</v>
      </c>
      <c r="H23" s="86"/>
    </row>
    <row r="24" spans="1:8" ht="26.4" x14ac:dyDescent="0.3">
      <c r="A24" s="1"/>
      <c r="B24" s="86" t="s">
        <v>50</v>
      </c>
      <c r="C24" s="6" t="s">
        <v>442</v>
      </c>
      <c r="D24" s="6" t="s">
        <v>1440</v>
      </c>
      <c r="E24" s="86" t="s">
        <v>1403</v>
      </c>
      <c r="F24" s="86" t="s">
        <v>1404</v>
      </c>
      <c r="G24" s="118">
        <v>9.9320000000000004</v>
      </c>
      <c r="H24" s="86"/>
    </row>
  </sheetData>
  <mergeCells count="1">
    <mergeCell ref="B3:G3"/>
  </mergeCell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J27"/>
  <sheetViews>
    <sheetView showGridLines="0" zoomScale="8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11" customWidth="1"/>
    <col min="3" max="3" width="60" customWidth="1"/>
    <col min="4" max="4" width="45" customWidth="1"/>
    <col min="5" max="5" width="27" customWidth="1"/>
    <col min="6" max="8" width="20" customWidth="1"/>
    <col min="9" max="9" width="12" customWidth="1"/>
    <col min="10" max="10" width="50" customWidth="1"/>
  </cols>
  <sheetData>
    <row r="1" spans="1:10" x14ac:dyDescent="0.3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3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69" customHeight="1" x14ac:dyDescent="0.3">
      <c r="A3" s="1"/>
      <c r="B3" s="171" t="s">
        <v>0</v>
      </c>
      <c r="C3" s="172"/>
      <c r="D3" s="172"/>
      <c r="E3" s="172"/>
      <c r="F3" s="172"/>
      <c r="G3" s="172"/>
      <c r="H3" s="1"/>
      <c r="I3" s="1"/>
      <c r="J3" s="1"/>
    </row>
    <row r="4" spans="1:10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ht="22.8" x14ac:dyDescent="0.4">
      <c r="A5" s="1"/>
      <c r="B5" s="22" t="s">
        <v>1441</v>
      </c>
      <c r="C5" s="1"/>
      <c r="D5" s="1"/>
      <c r="E5" s="1"/>
      <c r="F5" s="1"/>
      <c r="G5" s="1"/>
      <c r="H5" s="1"/>
      <c r="I5" s="1"/>
      <c r="J5" s="1"/>
    </row>
    <row r="6" spans="1:10" ht="27" customHeight="1" x14ac:dyDescent="0.3">
      <c r="A6" s="1"/>
      <c r="B6" s="7" t="s">
        <v>46</v>
      </c>
      <c r="C6" s="7" t="s">
        <v>3</v>
      </c>
      <c r="D6" s="7" t="s">
        <v>56</v>
      </c>
      <c r="E6" s="7" t="s">
        <v>1442</v>
      </c>
      <c r="F6" s="7" t="s">
        <v>7</v>
      </c>
      <c r="G6" s="7" t="s">
        <v>1443</v>
      </c>
      <c r="H6" s="7" t="s">
        <v>1444</v>
      </c>
      <c r="I6" s="7" t="s">
        <v>1445</v>
      </c>
      <c r="J6" s="7" t="s">
        <v>1446</v>
      </c>
    </row>
    <row r="7" spans="1:10" x14ac:dyDescent="0.3">
      <c r="A7" s="1"/>
      <c r="B7" s="119" t="s">
        <v>50</v>
      </c>
      <c r="C7" s="4" t="s">
        <v>58</v>
      </c>
      <c r="D7" s="4" t="s">
        <v>968</v>
      </c>
      <c r="E7" s="4" t="s">
        <v>1447</v>
      </c>
      <c r="F7" s="120">
        <v>476.38</v>
      </c>
      <c r="G7" s="120">
        <v>476.375</v>
      </c>
      <c r="H7" s="120">
        <v>0</v>
      </c>
      <c r="I7" s="4" t="s">
        <v>1448</v>
      </c>
      <c r="J7" s="5" t="s">
        <v>1449</v>
      </c>
    </row>
    <row r="8" spans="1:10" x14ac:dyDescent="0.3">
      <c r="A8" s="1"/>
      <c r="B8" s="119" t="s">
        <v>50</v>
      </c>
      <c r="C8" s="4" t="s">
        <v>58</v>
      </c>
      <c r="D8" s="4" t="s">
        <v>968</v>
      </c>
      <c r="E8" s="4" t="s">
        <v>1450</v>
      </c>
      <c r="F8" s="120">
        <v>355.83</v>
      </c>
      <c r="G8" s="120">
        <v>355.82900000000001</v>
      </c>
      <c r="H8" s="120">
        <v>0</v>
      </c>
      <c r="I8" s="4" t="s">
        <v>1448</v>
      </c>
      <c r="J8" s="5" t="s">
        <v>1449</v>
      </c>
    </row>
    <row r="9" spans="1:10" x14ac:dyDescent="0.3">
      <c r="A9" s="1"/>
      <c r="B9" s="119" t="s">
        <v>50</v>
      </c>
      <c r="C9" s="4" t="s">
        <v>58</v>
      </c>
      <c r="D9" s="4" t="s">
        <v>970</v>
      </c>
      <c r="E9" s="4" t="s">
        <v>1447</v>
      </c>
      <c r="F9" s="120">
        <v>270.95999999999998</v>
      </c>
      <c r="G9" s="120">
        <v>270.964</v>
      </c>
      <c r="H9" s="120">
        <v>0</v>
      </c>
      <c r="I9" s="4" t="s">
        <v>1448</v>
      </c>
      <c r="J9" s="5" t="s">
        <v>1449</v>
      </c>
    </row>
    <row r="10" spans="1:10" x14ac:dyDescent="0.3">
      <c r="A10" s="1"/>
      <c r="B10" s="119" t="s">
        <v>50</v>
      </c>
      <c r="C10" s="4" t="s">
        <v>58</v>
      </c>
      <c r="D10" s="4" t="s">
        <v>970</v>
      </c>
      <c r="E10" s="4" t="s">
        <v>1450</v>
      </c>
      <c r="F10" s="120">
        <v>33.81</v>
      </c>
      <c r="G10" s="120">
        <v>33.811</v>
      </c>
      <c r="H10" s="120">
        <v>0</v>
      </c>
      <c r="I10" s="4" t="s">
        <v>1448</v>
      </c>
      <c r="J10" s="5" t="s">
        <v>1449</v>
      </c>
    </row>
    <row r="11" spans="1:10" x14ac:dyDescent="0.3">
      <c r="A11" s="1"/>
      <c r="B11" s="119" t="s">
        <v>50</v>
      </c>
      <c r="C11" s="4" t="s">
        <v>62</v>
      </c>
      <c r="D11" s="4" t="s">
        <v>973</v>
      </c>
      <c r="E11" s="4" t="s">
        <v>1447</v>
      </c>
      <c r="F11" s="120">
        <v>223.09</v>
      </c>
      <c r="G11" s="120">
        <v>223.09</v>
      </c>
      <c r="H11" s="120">
        <v>0</v>
      </c>
      <c r="I11" s="4" t="s">
        <v>1448</v>
      </c>
      <c r="J11" s="5" t="s">
        <v>803</v>
      </c>
    </row>
    <row r="12" spans="1:10" x14ac:dyDescent="0.3">
      <c r="A12" s="1"/>
      <c r="B12" s="119" t="s">
        <v>50</v>
      </c>
      <c r="C12" s="4" t="s">
        <v>68</v>
      </c>
      <c r="D12" s="4" t="s">
        <v>976</v>
      </c>
      <c r="E12" s="4" t="s">
        <v>1447</v>
      </c>
      <c r="F12" s="120">
        <v>148.66999999999999</v>
      </c>
      <c r="G12" s="120">
        <v>148.66999999999999</v>
      </c>
      <c r="H12" s="120">
        <v>0</v>
      </c>
      <c r="I12" s="4" t="s">
        <v>1448</v>
      </c>
      <c r="J12" s="5" t="s">
        <v>803</v>
      </c>
    </row>
    <row r="13" spans="1:10" x14ac:dyDescent="0.3">
      <c r="A13" s="1"/>
      <c r="B13" s="119" t="s">
        <v>50</v>
      </c>
      <c r="C13" s="4" t="s">
        <v>68</v>
      </c>
      <c r="D13" s="4" t="s">
        <v>979</v>
      </c>
      <c r="E13" s="4" t="s">
        <v>1447</v>
      </c>
      <c r="F13" s="120">
        <v>9208.5499999999993</v>
      </c>
      <c r="G13" s="120">
        <v>9208.5499999999993</v>
      </c>
      <c r="H13" s="120">
        <v>0</v>
      </c>
      <c r="I13" s="4" t="s">
        <v>1448</v>
      </c>
      <c r="J13" s="5" t="s">
        <v>803</v>
      </c>
    </row>
    <row r="14" spans="1:10" x14ac:dyDescent="0.3">
      <c r="A14" s="1"/>
      <c r="B14" s="119" t="s">
        <v>50</v>
      </c>
      <c r="C14" s="4" t="s">
        <v>75</v>
      </c>
      <c r="D14" s="4" t="s">
        <v>1451</v>
      </c>
      <c r="E14" s="4" t="s">
        <v>1452</v>
      </c>
      <c r="F14" s="120">
        <v>0</v>
      </c>
      <c r="G14" s="120">
        <v>0</v>
      </c>
      <c r="H14" s="120">
        <v>0</v>
      </c>
      <c r="I14" s="4" t="s">
        <v>1453</v>
      </c>
      <c r="J14" s="5" t="s">
        <v>803</v>
      </c>
    </row>
    <row r="15" spans="1:10" x14ac:dyDescent="0.3">
      <c r="A15" s="1"/>
      <c r="B15" s="119" t="s">
        <v>50</v>
      </c>
      <c r="C15" s="4" t="s">
        <v>75</v>
      </c>
      <c r="D15" s="4" t="s">
        <v>1451</v>
      </c>
      <c r="E15" s="4" t="s">
        <v>1447</v>
      </c>
      <c r="F15" s="120">
        <v>0</v>
      </c>
      <c r="G15" s="120">
        <v>0</v>
      </c>
      <c r="H15" s="120">
        <v>0</v>
      </c>
      <c r="I15" s="4" t="s">
        <v>1448</v>
      </c>
      <c r="J15" s="5" t="s">
        <v>803</v>
      </c>
    </row>
    <row r="16" spans="1:10" x14ac:dyDescent="0.3">
      <c r="A16" s="1"/>
      <c r="B16" s="119" t="s">
        <v>50</v>
      </c>
      <c r="C16" s="4" t="s">
        <v>75</v>
      </c>
      <c r="D16" s="4" t="s">
        <v>990</v>
      </c>
      <c r="E16" s="4" t="s">
        <v>1447</v>
      </c>
      <c r="F16" s="120">
        <v>59590.73</v>
      </c>
      <c r="G16" s="120">
        <v>59590.73</v>
      </c>
      <c r="H16" s="120">
        <v>0</v>
      </c>
      <c r="I16" s="4" t="s">
        <v>1448</v>
      </c>
      <c r="J16" s="5" t="s">
        <v>803</v>
      </c>
    </row>
    <row r="17" spans="1:10" x14ac:dyDescent="0.3">
      <c r="A17" s="1"/>
      <c r="B17" s="119" t="s">
        <v>50</v>
      </c>
      <c r="C17" s="4" t="s">
        <v>75</v>
      </c>
      <c r="D17" s="4" t="s">
        <v>993</v>
      </c>
      <c r="E17" s="4" t="s">
        <v>1447</v>
      </c>
      <c r="F17" s="120">
        <v>21928.54</v>
      </c>
      <c r="G17" s="120">
        <v>21928.54</v>
      </c>
      <c r="H17" s="120">
        <v>0</v>
      </c>
      <c r="I17" s="4" t="s">
        <v>1448</v>
      </c>
      <c r="J17" s="5" t="s">
        <v>803</v>
      </c>
    </row>
    <row r="18" spans="1:10" x14ac:dyDescent="0.3">
      <c r="A18" s="1"/>
      <c r="B18" s="119" t="s">
        <v>50</v>
      </c>
      <c r="C18" s="4" t="s">
        <v>85</v>
      </c>
      <c r="D18" s="4" t="s">
        <v>86</v>
      </c>
      <c r="E18" s="4" t="s">
        <v>1447</v>
      </c>
      <c r="F18" s="120">
        <v>855.21</v>
      </c>
      <c r="G18" s="120">
        <v>855.21</v>
      </c>
      <c r="H18" s="120">
        <v>0</v>
      </c>
      <c r="I18" s="4" t="s">
        <v>1448</v>
      </c>
      <c r="J18" s="5" t="s">
        <v>803</v>
      </c>
    </row>
    <row r="19" spans="1:10" x14ac:dyDescent="0.3">
      <c r="A19" s="1"/>
      <c r="B19" s="119" t="s">
        <v>50</v>
      </c>
      <c r="C19" s="4" t="s">
        <v>440</v>
      </c>
      <c r="D19" s="4" t="s">
        <v>1003</v>
      </c>
      <c r="E19" s="4" t="s">
        <v>1447</v>
      </c>
      <c r="F19" s="120">
        <v>862.71</v>
      </c>
      <c r="G19" s="120">
        <v>862.71</v>
      </c>
      <c r="H19" s="120">
        <v>0</v>
      </c>
      <c r="I19" s="4" t="s">
        <v>1448</v>
      </c>
      <c r="J19" s="5" t="s">
        <v>803</v>
      </c>
    </row>
    <row r="20" spans="1:10" x14ac:dyDescent="0.3">
      <c r="A20" s="1"/>
      <c r="B20" s="119" t="s">
        <v>50</v>
      </c>
      <c r="C20" s="4" t="s">
        <v>440</v>
      </c>
      <c r="D20" s="4" t="s">
        <v>1004</v>
      </c>
      <c r="E20" s="4" t="s">
        <v>1447</v>
      </c>
      <c r="F20" s="120">
        <v>1076.3</v>
      </c>
      <c r="G20" s="120">
        <v>1076.3</v>
      </c>
      <c r="H20" s="120">
        <v>0</v>
      </c>
      <c r="I20" s="4" t="s">
        <v>1448</v>
      </c>
      <c r="J20" s="5" t="s">
        <v>803</v>
      </c>
    </row>
    <row r="21" spans="1:10" x14ac:dyDescent="0.3">
      <c r="A21" s="1"/>
      <c r="B21" s="119" t="s">
        <v>50</v>
      </c>
      <c r="C21" s="4" t="s">
        <v>285</v>
      </c>
      <c r="D21" s="4" t="s">
        <v>1011</v>
      </c>
      <c r="E21" s="4" t="s">
        <v>1447</v>
      </c>
      <c r="F21" s="120">
        <v>628.54</v>
      </c>
      <c r="G21" s="120">
        <v>627.14</v>
      </c>
      <c r="H21" s="120">
        <v>0</v>
      </c>
      <c r="I21" s="4" t="s">
        <v>1448</v>
      </c>
      <c r="J21" s="5" t="s">
        <v>1454</v>
      </c>
    </row>
    <row r="22" spans="1:10" x14ac:dyDescent="0.3">
      <c r="A22" s="1"/>
      <c r="B22" s="119" t="s">
        <v>50</v>
      </c>
      <c r="C22" s="4" t="s">
        <v>110</v>
      </c>
      <c r="D22" s="4" t="s">
        <v>1014</v>
      </c>
      <c r="E22" s="4" t="s">
        <v>1447</v>
      </c>
      <c r="F22" s="120">
        <v>1862.75</v>
      </c>
      <c r="G22" s="120">
        <v>1862.75</v>
      </c>
      <c r="H22" s="120">
        <v>0</v>
      </c>
      <c r="I22" s="4" t="s">
        <v>1448</v>
      </c>
      <c r="J22" s="5" t="s">
        <v>803</v>
      </c>
    </row>
    <row r="23" spans="1:10" x14ac:dyDescent="0.3">
      <c r="A23" s="1"/>
      <c r="B23" s="119" t="s">
        <v>50</v>
      </c>
      <c r="C23" s="4" t="s">
        <v>110</v>
      </c>
      <c r="D23" s="4" t="s">
        <v>127</v>
      </c>
      <c r="E23" s="4" t="s">
        <v>1447</v>
      </c>
      <c r="F23" s="120">
        <v>2902.9</v>
      </c>
      <c r="G23" s="120">
        <v>2902.9</v>
      </c>
      <c r="H23" s="120">
        <v>0</v>
      </c>
      <c r="I23" s="4" t="s">
        <v>1448</v>
      </c>
      <c r="J23" s="5" t="s">
        <v>803</v>
      </c>
    </row>
    <row r="24" spans="1:10" x14ac:dyDescent="0.3">
      <c r="A24" s="1"/>
      <c r="B24" s="119" t="s">
        <v>50</v>
      </c>
      <c r="C24" s="4" t="s">
        <v>319</v>
      </c>
      <c r="D24" s="4" t="s">
        <v>1021</v>
      </c>
      <c r="E24" s="4" t="s">
        <v>1447</v>
      </c>
      <c r="F24" s="120">
        <v>9829.9500000000007</v>
      </c>
      <c r="G24" s="120">
        <v>9830.616</v>
      </c>
      <c r="H24" s="120">
        <v>0</v>
      </c>
      <c r="I24" s="4" t="s">
        <v>1448</v>
      </c>
      <c r="J24" s="5" t="s">
        <v>1455</v>
      </c>
    </row>
    <row r="25" spans="1:10" x14ac:dyDescent="0.3">
      <c r="A25" s="1"/>
      <c r="B25" s="119" t="s">
        <v>50</v>
      </c>
      <c r="C25" s="4" t="s">
        <v>132</v>
      </c>
      <c r="D25" s="4" t="s">
        <v>133</v>
      </c>
      <c r="E25" s="4" t="s">
        <v>1447</v>
      </c>
      <c r="F25" s="120">
        <v>55823.19</v>
      </c>
      <c r="G25" s="120">
        <v>55823.19</v>
      </c>
      <c r="H25" s="120">
        <v>0</v>
      </c>
      <c r="I25" s="4" t="s">
        <v>1448</v>
      </c>
      <c r="J25" s="5" t="s">
        <v>803</v>
      </c>
    </row>
    <row r="26" spans="1:10" x14ac:dyDescent="0.3">
      <c r="A26" s="1"/>
      <c r="B26" s="119" t="s">
        <v>50</v>
      </c>
      <c r="C26" s="4" t="s">
        <v>430</v>
      </c>
      <c r="D26" s="4" t="s">
        <v>1023</v>
      </c>
      <c r="E26" s="4" t="s">
        <v>1447</v>
      </c>
      <c r="F26" s="120">
        <v>7.98</v>
      </c>
      <c r="G26" s="120">
        <v>7.3739999999999997</v>
      </c>
      <c r="H26" s="120">
        <v>0</v>
      </c>
      <c r="I26" s="4" t="s">
        <v>1448</v>
      </c>
      <c r="J26" s="5" t="s">
        <v>803</v>
      </c>
    </row>
    <row r="27" spans="1:10" x14ac:dyDescent="0.3">
      <c r="A27" s="1"/>
      <c r="B27" s="119" t="s">
        <v>50</v>
      </c>
      <c r="C27" s="4" t="s">
        <v>430</v>
      </c>
      <c r="D27" s="4" t="s">
        <v>1023</v>
      </c>
      <c r="E27" s="4" t="s">
        <v>1450</v>
      </c>
      <c r="F27" s="120">
        <v>491.81</v>
      </c>
      <c r="G27" s="120">
        <v>491.81</v>
      </c>
      <c r="H27" s="120">
        <v>0</v>
      </c>
      <c r="I27" s="4" t="s">
        <v>1448</v>
      </c>
      <c r="J27" s="5" t="s">
        <v>803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G102"/>
  <sheetViews>
    <sheetView showGridLines="0" zoomScale="80" workbookViewId="0">
      <pane xSplit="6" ySplit="7" topLeftCell="G8" activePane="bottomRight" state="frozen"/>
      <selection pane="topRight" activeCell="G1" sqref="G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53" customWidth="1"/>
    <col min="3" max="3" width="45" customWidth="1"/>
    <col min="4" max="4" width="30" customWidth="1"/>
    <col min="5" max="5" width="27" customWidth="1"/>
    <col min="6" max="6" width="9" customWidth="1"/>
    <col min="7" max="7" width="15" customWidth="1"/>
  </cols>
  <sheetData>
    <row r="1" spans="1:7" x14ac:dyDescent="0.3">
      <c r="A1" s="1"/>
      <c r="B1" s="1"/>
      <c r="C1" s="1"/>
      <c r="D1" s="1"/>
      <c r="E1" s="1"/>
      <c r="F1" s="1"/>
      <c r="G1" s="1"/>
    </row>
    <row r="2" spans="1:7" x14ac:dyDescent="0.3">
      <c r="A2" s="1"/>
      <c r="B2" s="1"/>
      <c r="C2" s="1"/>
      <c r="D2" s="1"/>
      <c r="E2" s="1"/>
      <c r="F2" s="1"/>
      <c r="G2" s="1"/>
    </row>
    <row r="3" spans="1:7" ht="69" customHeight="1" x14ac:dyDescent="0.3">
      <c r="A3" s="1"/>
      <c r="B3" s="171" t="s">
        <v>0</v>
      </c>
      <c r="C3" s="172"/>
      <c r="D3" s="172"/>
      <c r="E3" s="172"/>
      <c r="F3" s="172"/>
      <c r="G3" s="172"/>
    </row>
    <row r="4" spans="1:7" ht="0" hidden="1" customHeight="1" x14ac:dyDescent="0.3">
      <c r="A4" s="1"/>
      <c r="B4" s="1"/>
      <c r="C4" s="1"/>
      <c r="D4" s="1"/>
      <c r="E4" s="1"/>
      <c r="F4" s="1"/>
      <c r="G4" s="1"/>
    </row>
    <row r="5" spans="1:7" ht="22.8" x14ac:dyDescent="0.4">
      <c r="A5" s="1"/>
      <c r="B5" s="22" t="s">
        <v>1456</v>
      </c>
      <c r="C5" s="1"/>
      <c r="D5" s="1"/>
      <c r="E5" s="1"/>
      <c r="F5" s="1"/>
      <c r="G5" s="1"/>
    </row>
    <row r="6" spans="1:7" ht="27" customHeight="1" x14ac:dyDescent="0.3">
      <c r="A6" s="1"/>
      <c r="B6" s="175" t="s">
        <v>1457</v>
      </c>
      <c r="C6" s="175"/>
      <c r="D6" s="175"/>
      <c r="E6" s="175"/>
      <c r="F6" s="175"/>
      <c r="G6" s="175"/>
    </row>
    <row r="7" spans="1:7" ht="27" customHeight="1" x14ac:dyDescent="0.3">
      <c r="A7" s="1"/>
      <c r="B7" s="3" t="s">
        <v>3</v>
      </c>
      <c r="C7" s="3" t="s">
        <v>56</v>
      </c>
      <c r="D7" s="3" t="s">
        <v>1458</v>
      </c>
      <c r="E7" s="3" t="s">
        <v>1442</v>
      </c>
      <c r="F7" s="3" t="s">
        <v>955</v>
      </c>
      <c r="G7" s="3" t="s">
        <v>1459</v>
      </c>
    </row>
    <row r="8" spans="1:7" x14ac:dyDescent="0.3">
      <c r="A8" s="1"/>
      <c r="B8" s="86" t="s">
        <v>161</v>
      </c>
      <c r="C8" s="86" t="s">
        <v>871</v>
      </c>
      <c r="D8" s="86" t="s">
        <v>1460</v>
      </c>
      <c r="E8" s="86" t="s">
        <v>1461</v>
      </c>
      <c r="F8" s="86" t="s">
        <v>1453</v>
      </c>
      <c r="G8" s="121">
        <v>0</v>
      </c>
    </row>
    <row r="9" spans="1:7" x14ac:dyDescent="0.3">
      <c r="A9" s="1"/>
      <c r="B9" s="86" t="s">
        <v>174</v>
      </c>
      <c r="C9" s="86" t="s">
        <v>958</v>
      </c>
      <c r="D9" s="86" t="s">
        <v>958</v>
      </c>
      <c r="E9" s="86" t="s">
        <v>1461</v>
      </c>
      <c r="F9" s="86" t="s">
        <v>1453</v>
      </c>
      <c r="G9" s="121">
        <v>0</v>
      </c>
    </row>
    <row r="10" spans="1:7" x14ac:dyDescent="0.3">
      <c r="A10" s="1"/>
      <c r="B10" s="86" t="s">
        <v>475</v>
      </c>
      <c r="C10" s="86" t="s">
        <v>960</v>
      </c>
      <c r="D10" s="86" t="s">
        <v>113</v>
      </c>
      <c r="E10" s="86" t="s">
        <v>1461</v>
      </c>
      <c r="F10" s="86" t="s">
        <v>1453</v>
      </c>
      <c r="G10" s="121">
        <v>548.1</v>
      </c>
    </row>
    <row r="11" spans="1:7" x14ac:dyDescent="0.3">
      <c r="A11" s="1"/>
      <c r="B11" s="86" t="s">
        <v>179</v>
      </c>
      <c r="C11" s="86" t="s">
        <v>874</v>
      </c>
      <c r="D11" s="86" t="s">
        <v>1462</v>
      </c>
      <c r="E11" s="86" t="s">
        <v>1461</v>
      </c>
      <c r="F11" s="86" t="s">
        <v>1453</v>
      </c>
      <c r="G11" s="121">
        <v>0</v>
      </c>
    </row>
    <row r="12" spans="1:7" x14ac:dyDescent="0.3">
      <c r="A12" s="1"/>
      <c r="B12" s="86" t="s">
        <v>179</v>
      </c>
      <c r="C12" s="86" t="s">
        <v>874</v>
      </c>
      <c r="D12" s="86" t="s">
        <v>1463</v>
      </c>
      <c r="E12" s="86" t="s">
        <v>1461</v>
      </c>
      <c r="F12" s="86" t="s">
        <v>1453</v>
      </c>
      <c r="G12" s="121">
        <v>0</v>
      </c>
    </row>
    <row r="13" spans="1:7" x14ac:dyDescent="0.3">
      <c r="A13" s="1"/>
      <c r="B13" s="86" t="s">
        <v>473</v>
      </c>
      <c r="C13" s="86" t="s">
        <v>877</v>
      </c>
      <c r="D13" s="86" t="s">
        <v>1464</v>
      </c>
      <c r="E13" s="86" t="s">
        <v>1461</v>
      </c>
      <c r="F13" s="86" t="s">
        <v>1453</v>
      </c>
      <c r="G13" s="121">
        <v>907.01634999999999</v>
      </c>
    </row>
    <row r="14" spans="1:7" x14ac:dyDescent="0.3">
      <c r="A14" s="1"/>
      <c r="B14" s="86" t="s">
        <v>473</v>
      </c>
      <c r="C14" s="86" t="s">
        <v>877</v>
      </c>
      <c r="D14" s="86" t="s">
        <v>1465</v>
      </c>
      <c r="E14" s="86" t="s">
        <v>1461</v>
      </c>
      <c r="F14" s="86" t="s">
        <v>1453</v>
      </c>
      <c r="G14" s="121">
        <v>97.111999999999995</v>
      </c>
    </row>
    <row r="15" spans="1:7" x14ac:dyDescent="0.3">
      <c r="A15" s="1"/>
      <c r="B15" s="86" t="s">
        <v>476</v>
      </c>
      <c r="C15" s="86" t="s">
        <v>878</v>
      </c>
      <c r="D15" s="86" t="s">
        <v>1466</v>
      </c>
      <c r="E15" s="86" t="s">
        <v>1461</v>
      </c>
      <c r="F15" s="86" t="s">
        <v>1453</v>
      </c>
      <c r="G15" s="121">
        <v>0</v>
      </c>
    </row>
    <row r="16" spans="1:7" x14ac:dyDescent="0.3">
      <c r="A16" s="1"/>
      <c r="B16" s="86" t="s">
        <v>476</v>
      </c>
      <c r="C16" s="86" t="s">
        <v>878</v>
      </c>
      <c r="D16" s="86" t="s">
        <v>1467</v>
      </c>
      <c r="E16" s="86" t="s">
        <v>1461</v>
      </c>
      <c r="F16" s="86" t="s">
        <v>1453</v>
      </c>
      <c r="G16" s="121">
        <v>2254.17</v>
      </c>
    </row>
    <row r="17" spans="1:7" x14ac:dyDescent="0.3">
      <c r="A17" s="1"/>
      <c r="B17" s="86" t="s">
        <v>58</v>
      </c>
      <c r="C17" s="86" t="s">
        <v>968</v>
      </c>
      <c r="D17" s="86" t="s">
        <v>1468</v>
      </c>
      <c r="E17" s="86" t="s">
        <v>1447</v>
      </c>
      <c r="F17" s="86" t="s">
        <v>1448</v>
      </c>
      <c r="G17" s="121">
        <v>0</v>
      </c>
    </row>
    <row r="18" spans="1:7" x14ac:dyDescent="0.3">
      <c r="A18" s="1"/>
      <c r="B18" s="86" t="s">
        <v>58</v>
      </c>
      <c r="C18" s="86" t="s">
        <v>968</v>
      </c>
      <c r="D18" s="86" t="s">
        <v>1468</v>
      </c>
      <c r="E18" s="86" t="s">
        <v>1450</v>
      </c>
      <c r="F18" s="86" t="s">
        <v>1448</v>
      </c>
      <c r="G18" s="121">
        <v>0</v>
      </c>
    </row>
    <row r="19" spans="1:7" x14ac:dyDescent="0.3">
      <c r="A19" s="1"/>
      <c r="B19" s="86" t="s">
        <v>58</v>
      </c>
      <c r="C19" s="86" t="s">
        <v>968</v>
      </c>
      <c r="D19" s="86" t="s">
        <v>1469</v>
      </c>
      <c r="E19" s="86" t="s">
        <v>1447</v>
      </c>
      <c r="F19" s="86" t="s">
        <v>1448</v>
      </c>
      <c r="G19" s="121">
        <v>0</v>
      </c>
    </row>
    <row r="20" spans="1:7" x14ac:dyDescent="0.3">
      <c r="A20" s="1"/>
      <c r="B20" s="86" t="s">
        <v>58</v>
      </c>
      <c r="C20" s="86" t="s">
        <v>968</v>
      </c>
      <c r="D20" s="86" t="s">
        <v>1469</v>
      </c>
      <c r="E20" s="86" t="s">
        <v>1450</v>
      </c>
      <c r="F20" s="86" t="s">
        <v>1448</v>
      </c>
      <c r="G20" s="121">
        <v>0</v>
      </c>
    </row>
    <row r="21" spans="1:7" x14ac:dyDescent="0.3">
      <c r="A21" s="1"/>
      <c r="B21" s="86" t="s">
        <v>58</v>
      </c>
      <c r="C21" s="86" t="s">
        <v>968</v>
      </c>
      <c r="D21" s="86" t="s">
        <v>1470</v>
      </c>
      <c r="E21" s="86" t="s">
        <v>1447</v>
      </c>
      <c r="F21" s="86" t="s">
        <v>1448</v>
      </c>
      <c r="G21" s="121">
        <v>0</v>
      </c>
    </row>
    <row r="22" spans="1:7" x14ac:dyDescent="0.3">
      <c r="A22" s="1"/>
      <c r="B22" s="86" t="s">
        <v>58</v>
      </c>
      <c r="C22" s="86" t="s">
        <v>970</v>
      </c>
      <c r="D22" s="86" t="s">
        <v>1471</v>
      </c>
      <c r="E22" s="86" t="s">
        <v>1447</v>
      </c>
      <c r="F22" s="86" t="s">
        <v>1448</v>
      </c>
      <c r="G22" s="121">
        <v>0</v>
      </c>
    </row>
    <row r="23" spans="1:7" x14ac:dyDescent="0.3">
      <c r="A23" s="1"/>
      <c r="B23" s="86" t="s">
        <v>58</v>
      </c>
      <c r="C23" s="86" t="s">
        <v>970</v>
      </c>
      <c r="D23" s="86" t="s">
        <v>1471</v>
      </c>
      <c r="E23" s="86" t="s">
        <v>1450</v>
      </c>
      <c r="F23" s="86" t="s">
        <v>1448</v>
      </c>
      <c r="G23" s="121">
        <v>0</v>
      </c>
    </row>
    <row r="24" spans="1:7" x14ac:dyDescent="0.3">
      <c r="A24" s="1"/>
      <c r="B24" s="86" t="s">
        <v>58</v>
      </c>
      <c r="C24" s="86" t="s">
        <v>970</v>
      </c>
      <c r="D24" s="86" t="s">
        <v>1472</v>
      </c>
      <c r="E24" s="86" t="s">
        <v>1447</v>
      </c>
      <c r="F24" s="86" t="s">
        <v>1448</v>
      </c>
      <c r="G24" s="121">
        <v>0</v>
      </c>
    </row>
    <row r="25" spans="1:7" x14ac:dyDescent="0.3">
      <c r="A25" s="1"/>
      <c r="B25" s="86" t="s">
        <v>58</v>
      </c>
      <c r="C25" s="86" t="s">
        <v>970</v>
      </c>
      <c r="D25" s="86" t="s">
        <v>1472</v>
      </c>
      <c r="E25" s="86" t="s">
        <v>1450</v>
      </c>
      <c r="F25" s="86" t="s">
        <v>1448</v>
      </c>
      <c r="G25" s="121">
        <v>0</v>
      </c>
    </row>
    <row r="26" spans="1:7" x14ac:dyDescent="0.3">
      <c r="A26" s="1"/>
      <c r="B26" s="86" t="s">
        <v>58</v>
      </c>
      <c r="C26" s="86" t="s">
        <v>970</v>
      </c>
      <c r="D26" s="86" t="s">
        <v>1473</v>
      </c>
      <c r="E26" s="86" t="s">
        <v>1447</v>
      </c>
      <c r="F26" s="86" t="s">
        <v>1448</v>
      </c>
      <c r="G26" s="121">
        <v>0</v>
      </c>
    </row>
    <row r="27" spans="1:7" x14ac:dyDescent="0.3">
      <c r="A27" s="1"/>
      <c r="B27" s="86" t="s">
        <v>58</v>
      </c>
      <c r="C27" s="86" t="s">
        <v>970</v>
      </c>
      <c r="D27" s="86" t="s">
        <v>1473</v>
      </c>
      <c r="E27" s="86" t="s">
        <v>1450</v>
      </c>
      <c r="F27" s="86" t="s">
        <v>1448</v>
      </c>
      <c r="G27" s="121">
        <v>0</v>
      </c>
    </row>
    <row r="28" spans="1:7" x14ac:dyDescent="0.3">
      <c r="A28" s="1"/>
      <c r="B28" s="86" t="s">
        <v>208</v>
      </c>
      <c r="C28" s="86" t="s">
        <v>972</v>
      </c>
      <c r="D28" s="86" t="s">
        <v>1474</v>
      </c>
      <c r="E28" s="86" t="s">
        <v>1475</v>
      </c>
      <c r="F28" s="86" t="s">
        <v>1448</v>
      </c>
      <c r="G28" s="121">
        <v>3464.8405699999998</v>
      </c>
    </row>
    <row r="29" spans="1:7" x14ac:dyDescent="0.3">
      <c r="A29" s="1"/>
      <c r="B29" s="86" t="s">
        <v>208</v>
      </c>
      <c r="C29" s="86" t="s">
        <v>972</v>
      </c>
      <c r="D29" s="86" t="s">
        <v>1476</v>
      </c>
      <c r="E29" s="86" t="s">
        <v>1475</v>
      </c>
      <c r="F29" s="86" t="s">
        <v>1448</v>
      </c>
      <c r="G29" s="121">
        <v>3429.90708</v>
      </c>
    </row>
    <row r="30" spans="1:7" x14ac:dyDescent="0.3">
      <c r="A30" s="1"/>
      <c r="B30" s="86" t="s">
        <v>208</v>
      </c>
      <c r="C30" s="86" t="s">
        <v>972</v>
      </c>
      <c r="D30" s="86" t="s">
        <v>1477</v>
      </c>
      <c r="E30" s="86" t="s">
        <v>1475</v>
      </c>
      <c r="F30" s="86" t="s">
        <v>1448</v>
      </c>
      <c r="G30" s="121">
        <v>3295.54754</v>
      </c>
    </row>
    <row r="31" spans="1:7" x14ac:dyDescent="0.3">
      <c r="A31" s="1"/>
      <c r="B31" s="86" t="s">
        <v>208</v>
      </c>
      <c r="C31" s="86" t="s">
        <v>972</v>
      </c>
      <c r="D31" s="86" t="s">
        <v>1478</v>
      </c>
      <c r="E31" s="86" t="s">
        <v>1475</v>
      </c>
      <c r="F31" s="86" t="s">
        <v>1448</v>
      </c>
      <c r="G31" s="121">
        <v>3289.0048099999999</v>
      </c>
    </row>
    <row r="32" spans="1:7" x14ac:dyDescent="0.3">
      <c r="A32" s="1"/>
      <c r="B32" s="86" t="s">
        <v>62</v>
      </c>
      <c r="C32" s="86" t="s">
        <v>973</v>
      </c>
      <c r="D32" s="86" t="s">
        <v>974</v>
      </c>
      <c r="E32" s="86" t="s">
        <v>1447</v>
      </c>
      <c r="F32" s="86" t="s">
        <v>1448</v>
      </c>
      <c r="G32" s="121">
        <v>0</v>
      </c>
    </row>
    <row r="33" spans="1:7" x14ac:dyDescent="0.3">
      <c r="A33" s="1"/>
      <c r="B33" s="86" t="s">
        <v>62</v>
      </c>
      <c r="C33" s="86" t="s">
        <v>973</v>
      </c>
      <c r="D33" s="86" t="s">
        <v>975</v>
      </c>
      <c r="E33" s="86" t="s">
        <v>1447</v>
      </c>
      <c r="F33" s="86" t="s">
        <v>1448</v>
      </c>
      <c r="G33" s="121">
        <v>0</v>
      </c>
    </row>
    <row r="34" spans="1:7" x14ac:dyDescent="0.3">
      <c r="A34" s="1"/>
      <c r="B34" s="86" t="s">
        <v>68</v>
      </c>
      <c r="C34" s="86" t="s">
        <v>976</v>
      </c>
      <c r="D34" s="86" t="s">
        <v>977</v>
      </c>
      <c r="E34" s="86" t="s">
        <v>1447</v>
      </c>
      <c r="F34" s="86" t="s">
        <v>1448</v>
      </c>
      <c r="G34" s="121">
        <v>0</v>
      </c>
    </row>
    <row r="35" spans="1:7" x14ac:dyDescent="0.3">
      <c r="A35" s="1"/>
      <c r="B35" s="86" t="s">
        <v>68</v>
      </c>
      <c r="C35" s="86" t="s">
        <v>976</v>
      </c>
      <c r="D35" s="86" t="s">
        <v>977</v>
      </c>
      <c r="E35" s="86" t="s">
        <v>1475</v>
      </c>
      <c r="F35" s="86" t="s">
        <v>1448</v>
      </c>
      <c r="G35" s="121">
        <v>0</v>
      </c>
    </row>
    <row r="36" spans="1:7" x14ac:dyDescent="0.3">
      <c r="A36" s="1"/>
      <c r="B36" s="86" t="s">
        <v>68</v>
      </c>
      <c r="C36" s="86" t="s">
        <v>978</v>
      </c>
      <c r="D36" s="86" t="s">
        <v>1479</v>
      </c>
      <c r="E36" s="86" t="s">
        <v>1475</v>
      </c>
      <c r="F36" s="86" t="s">
        <v>1448</v>
      </c>
      <c r="G36" s="121">
        <v>121714.6</v>
      </c>
    </row>
    <row r="37" spans="1:7" x14ac:dyDescent="0.3">
      <c r="A37" s="1"/>
      <c r="B37" s="86" t="s">
        <v>68</v>
      </c>
      <c r="C37" s="86" t="s">
        <v>979</v>
      </c>
      <c r="D37" s="86" t="s">
        <v>1480</v>
      </c>
      <c r="E37" s="86" t="s">
        <v>1447</v>
      </c>
      <c r="F37" s="86" t="s">
        <v>1448</v>
      </c>
      <c r="G37" s="121">
        <v>0</v>
      </c>
    </row>
    <row r="38" spans="1:7" x14ac:dyDescent="0.3">
      <c r="A38" s="1"/>
      <c r="B38" s="86" t="s">
        <v>68</v>
      </c>
      <c r="C38" s="86" t="s">
        <v>979</v>
      </c>
      <c r="D38" s="86" t="s">
        <v>1480</v>
      </c>
      <c r="E38" s="86" t="s">
        <v>1475</v>
      </c>
      <c r="F38" s="86" t="s">
        <v>1448</v>
      </c>
      <c r="G38" s="121">
        <v>0</v>
      </c>
    </row>
    <row r="39" spans="1:7" x14ac:dyDescent="0.3">
      <c r="A39" s="1"/>
      <c r="B39" s="86" t="s">
        <v>75</v>
      </c>
      <c r="C39" s="86" t="s">
        <v>81</v>
      </c>
      <c r="D39" s="86" t="s">
        <v>1481</v>
      </c>
      <c r="E39" s="86" t="s">
        <v>1475</v>
      </c>
      <c r="F39" s="86" t="s">
        <v>1448</v>
      </c>
      <c r="G39" s="121">
        <v>142114</v>
      </c>
    </row>
    <row r="40" spans="1:7" x14ac:dyDescent="0.3">
      <c r="A40" s="1"/>
      <c r="B40" s="86" t="s">
        <v>75</v>
      </c>
      <c r="C40" s="86" t="s">
        <v>81</v>
      </c>
      <c r="D40" s="86" t="s">
        <v>1482</v>
      </c>
      <c r="E40" s="86" t="s">
        <v>1475</v>
      </c>
      <c r="F40" s="86" t="s">
        <v>1448</v>
      </c>
      <c r="G40" s="121">
        <v>0</v>
      </c>
    </row>
    <row r="41" spans="1:7" x14ac:dyDescent="0.3">
      <c r="A41" s="1"/>
      <c r="B41" s="86" t="s">
        <v>75</v>
      </c>
      <c r="C41" s="86" t="s">
        <v>81</v>
      </c>
      <c r="D41" s="86" t="s">
        <v>1483</v>
      </c>
      <c r="E41" s="86" t="s">
        <v>1475</v>
      </c>
      <c r="F41" s="86" t="s">
        <v>1448</v>
      </c>
      <c r="G41" s="121">
        <v>223338</v>
      </c>
    </row>
    <row r="42" spans="1:7" x14ac:dyDescent="0.3">
      <c r="A42" s="1"/>
      <c r="B42" s="86" t="s">
        <v>75</v>
      </c>
      <c r="C42" s="86" t="s">
        <v>84</v>
      </c>
      <c r="D42" s="86" t="s">
        <v>1484</v>
      </c>
      <c r="E42" s="86" t="s">
        <v>1475</v>
      </c>
      <c r="F42" s="86" t="s">
        <v>1448</v>
      </c>
      <c r="G42" s="121">
        <v>0</v>
      </c>
    </row>
    <row r="43" spans="1:7" x14ac:dyDescent="0.3">
      <c r="A43" s="1"/>
      <c r="B43" s="86" t="s">
        <v>75</v>
      </c>
      <c r="C43" s="86" t="s">
        <v>1451</v>
      </c>
      <c r="D43" s="86" t="s">
        <v>1485</v>
      </c>
      <c r="E43" s="86" t="s">
        <v>1452</v>
      </c>
      <c r="F43" s="86" t="s">
        <v>1453</v>
      </c>
      <c r="G43" s="121">
        <v>0</v>
      </c>
    </row>
    <row r="44" spans="1:7" x14ac:dyDescent="0.3">
      <c r="A44" s="1"/>
      <c r="B44" s="86" t="s">
        <v>75</v>
      </c>
      <c r="C44" s="86" t="s">
        <v>1451</v>
      </c>
      <c r="D44" s="86" t="s">
        <v>1485</v>
      </c>
      <c r="E44" s="86" t="s">
        <v>1447</v>
      </c>
      <c r="F44" s="86" t="s">
        <v>1448</v>
      </c>
      <c r="G44" s="121">
        <v>0</v>
      </c>
    </row>
    <row r="45" spans="1:7" x14ac:dyDescent="0.3">
      <c r="A45" s="1"/>
      <c r="B45" s="86" t="s">
        <v>75</v>
      </c>
      <c r="C45" s="86" t="s">
        <v>990</v>
      </c>
      <c r="D45" s="86" t="s">
        <v>1486</v>
      </c>
      <c r="E45" s="86" t="s">
        <v>1447</v>
      </c>
      <c r="F45" s="86" t="s">
        <v>1448</v>
      </c>
      <c r="G45" s="121">
        <v>0</v>
      </c>
    </row>
    <row r="46" spans="1:7" x14ac:dyDescent="0.3">
      <c r="A46" s="1"/>
      <c r="B46" s="86" t="s">
        <v>75</v>
      </c>
      <c r="C46" s="86" t="s">
        <v>990</v>
      </c>
      <c r="D46" s="86" t="s">
        <v>1487</v>
      </c>
      <c r="E46" s="86" t="s">
        <v>1447</v>
      </c>
      <c r="F46" s="86" t="s">
        <v>1448</v>
      </c>
      <c r="G46" s="121">
        <v>0</v>
      </c>
    </row>
    <row r="47" spans="1:7" x14ac:dyDescent="0.3">
      <c r="A47" s="1"/>
      <c r="B47" s="86" t="s">
        <v>75</v>
      </c>
      <c r="C47" s="86" t="s">
        <v>990</v>
      </c>
      <c r="D47" s="86" t="s">
        <v>1488</v>
      </c>
      <c r="E47" s="86" t="s">
        <v>1447</v>
      </c>
      <c r="F47" s="86" t="s">
        <v>1448</v>
      </c>
      <c r="G47" s="121">
        <v>0</v>
      </c>
    </row>
    <row r="48" spans="1:7" x14ac:dyDescent="0.3">
      <c r="A48" s="1"/>
      <c r="B48" s="86" t="s">
        <v>75</v>
      </c>
      <c r="C48" s="86" t="s">
        <v>993</v>
      </c>
      <c r="D48" s="86" t="s">
        <v>1489</v>
      </c>
      <c r="E48" s="86" t="s">
        <v>1447</v>
      </c>
      <c r="F48" s="86" t="s">
        <v>1448</v>
      </c>
      <c r="G48" s="121">
        <v>0</v>
      </c>
    </row>
    <row r="49" spans="1:7" x14ac:dyDescent="0.3">
      <c r="A49" s="1"/>
      <c r="B49" s="86" t="s">
        <v>75</v>
      </c>
      <c r="C49" s="86" t="s">
        <v>993</v>
      </c>
      <c r="D49" s="86" t="s">
        <v>1490</v>
      </c>
      <c r="E49" s="86" t="s">
        <v>1447</v>
      </c>
      <c r="F49" s="86" t="s">
        <v>1448</v>
      </c>
      <c r="G49" s="121">
        <v>0</v>
      </c>
    </row>
    <row r="50" spans="1:7" x14ac:dyDescent="0.3">
      <c r="A50" s="1"/>
      <c r="B50" s="86" t="s">
        <v>75</v>
      </c>
      <c r="C50" s="86" t="s">
        <v>993</v>
      </c>
      <c r="D50" s="86" t="s">
        <v>1491</v>
      </c>
      <c r="E50" s="86" t="s">
        <v>1447</v>
      </c>
      <c r="F50" s="86" t="s">
        <v>1448</v>
      </c>
      <c r="G50" s="121">
        <v>0</v>
      </c>
    </row>
    <row r="51" spans="1:7" x14ac:dyDescent="0.3">
      <c r="A51" s="1"/>
      <c r="B51" s="86" t="s">
        <v>85</v>
      </c>
      <c r="C51" s="86" t="s">
        <v>86</v>
      </c>
      <c r="D51" s="86" t="s">
        <v>1492</v>
      </c>
      <c r="E51" s="86" t="s">
        <v>1447</v>
      </c>
      <c r="F51" s="86" t="s">
        <v>1448</v>
      </c>
      <c r="G51" s="121">
        <v>0</v>
      </c>
    </row>
    <row r="52" spans="1:7" x14ac:dyDescent="0.3">
      <c r="A52" s="1"/>
      <c r="B52" s="86" t="s">
        <v>85</v>
      </c>
      <c r="C52" s="86" t="s">
        <v>86</v>
      </c>
      <c r="D52" s="86" t="s">
        <v>1492</v>
      </c>
      <c r="E52" s="86" t="s">
        <v>1475</v>
      </c>
      <c r="F52" s="86" t="s">
        <v>1448</v>
      </c>
      <c r="G52" s="121">
        <v>964045.69</v>
      </c>
    </row>
    <row r="53" spans="1:7" x14ac:dyDescent="0.3">
      <c r="A53" s="1"/>
      <c r="B53" s="86" t="s">
        <v>85</v>
      </c>
      <c r="C53" s="86" t="s">
        <v>86</v>
      </c>
      <c r="D53" s="86" t="s">
        <v>1493</v>
      </c>
      <c r="E53" s="86" t="s">
        <v>1447</v>
      </c>
      <c r="F53" s="86" t="s">
        <v>1448</v>
      </c>
      <c r="G53" s="121">
        <v>0</v>
      </c>
    </row>
    <row r="54" spans="1:7" x14ac:dyDescent="0.3">
      <c r="A54" s="1"/>
      <c r="B54" s="86" t="s">
        <v>85</v>
      </c>
      <c r="C54" s="86" t="s">
        <v>86</v>
      </c>
      <c r="D54" s="86" t="s">
        <v>1493</v>
      </c>
      <c r="E54" s="86" t="s">
        <v>1475</v>
      </c>
      <c r="F54" s="86" t="s">
        <v>1448</v>
      </c>
      <c r="G54" s="121">
        <v>967099.44</v>
      </c>
    </row>
    <row r="55" spans="1:7" x14ac:dyDescent="0.3">
      <c r="A55" s="1"/>
      <c r="B55" s="86" t="s">
        <v>474</v>
      </c>
      <c r="C55" s="86" t="s">
        <v>999</v>
      </c>
      <c r="D55" s="86" t="s">
        <v>1494</v>
      </c>
      <c r="E55" s="86" t="s">
        <v>1495</v>
      </c>
      <c r="F55" s="86" t="s">
        <v>1448</v>
      </c>
      <c r="G55" s="121">
        <v>0</v>
      </c>
    </row>
    <row r="56" spans="1:7" x14ac:dyDescent="0.3">
      <c r="A56" s="1"/>
      <c r="B56" s="86" t="s">
        <v>474</v>
      </c>
      <c r="C56" s="86" t="s">
        <v>999</v>
      </c>
      <c r="D56" s="86" t="s">
        <v>1494</v>
      </c>
      <c r="E56" s="86" t="s">
        <v>1496</v>
      </c>
      <c r="F56" s="86" t="s">
        <v>1448</v>
      </c>
      <c r="G56" s="121">
        <v>0</v>
      </c>
    </row>
    <row r="57" spans="1:7" x14ac:dyDescent="0.3">
      <c r="A57" s="1"/>
      <c r="B57" s="86" t="s">
        <v>474</v>
      </c>
      <c r="C57" s="86" t="s">
        <v>999</v>
      </c>
      <c r="D57" s="86" t="s">
        <v>1494</v>
      </c>
      <c r="E57" s="86" t="s">
        <v>1497</v>
      </c>
      <c r="F57" s="86" t="s">
        <v>1448</v>
      </c>
      <c r="G57" s="121">
        <v>0</v>
      </c>
    </row>
    <row r="58" spans="1:7" x14ac:dyDescent="0.3">
      <c r="A58" s="1"/>
      <c r="B58" s="86" t="s">
        <v>474</v>
      </c>
      <c r="C58" s="86" t="s">
        <v>999</v>
      </c>
      <c r="D58" s="86" t="s">
        <v>1498</v>
      </c>
      <c r="E58" s="86" t="s">
        <v>1495</v>
      </c>
      <c r="F58" s="86" t="s">
        <v>1448</v>
      </c>
      <c r="G58" s="121">
        <v>0</v>
      </c>
    </row>
    <row r="59" spans="1:7" x14ac:dyDescent="0.3">
      <c r="A59" s="1"/>
      <c r="B59" s="86" t="s">
        <v>474</v>
      </c>
      <c r="C59" s="86" t="s">
        <v>999</v>
      </c>
      <c r="D59" s="86" t="s">
        <v>1498</v>
      </c>
      <c r="E59" s="86" t="s">
        <v>1496</v>
      </c>
      <c r="F59" s="86" t="s">
        <v>1448</v>
      </c>
      <c r="G59" s="121">
        <v>0</v>
      </c>
    </row>
    <row r="60" spans="1:7" x14ac:dyDescent="0.3">
      <c r="A60" s="1"/>
      <c r="B60" s="86" t="s">
        <v>474</v>
      </c>
      <c r="C60" s="86" t="s">
        <v>999</v>
      </c>
      <c r="D60" s="86" t="s">
        <v>1498</v>
      </c>
      <c r="E60" s="86" t="s">
        <v>1497</v>
      </c>
      <c r="F60" s="86" t="s">
        <v>1448</v>
      </c>
      <c r="G60" s="121">
        <v>0</v>
      </c>
    </row>
    <row r="61" spans="1:7" x14ac:dyDescent="0.3">
      <c r="A61" s="1"/>
      <c r="B61" s="86" t="s">
        <v>440</v>
      </c>
      <c r="C61" s="86" t="s">
        <v>1003</v>
      </c>
      <c r="D61" s="86" t="s">
        <v>1003</v>
      </c>
      <c r="E61" s="86" t="s">
        <v>1447</v>
      </c>
      <c r="F61" s="86" t="s">
        <v>1448</v>
      </c>
      <c r="G61" s="121">
        <v>0</v>
      </c>
    </row>
    <row r="62" spans="1:7" x14ac:dyDescent="0.3">
      <c r="A62" s="1"/>
      <c r="B62" s="86" t="s">
        <v>440</v>
      </c>
      <c r="C62" s="86" t="s">
        <v>1004</v>
      </c>
      <c r="D62" s="86" t="s">
        <v>1004</v>
      </c>
      <c r="E62" s="86" t="s">
        <v>1447</v>
      </c>
      <c r="F62" s="86" t="s">
        <v>1448</v>
      </c>
      <c r="G62" s="121">
        <v>0</v>
      </c>
    </row>
    <row r="63" spans="1:7" x14ac:dyDescent="0.3">
      <c r="A63" s="1"/>
      <c r="B63" s="86" t="s">
        <v>88</v>
      </c>
      <c r="C63" s="86" t="s">
        <v>95</v>
      </c>
      <c r="D63" s="86" t="s">
        <v>1499</v>
      </c>
      <c r="E63" s="86" t="s">
        <v>1475</v>
      </c>
      <c r="F63" s="86" t="s">
        <v>1448</v>
      </c>
      <c r="G63" s="121">
        <v>895173.26</v>
      </c>
    </row>
    <row r="64" spans="1:7" x14ac:dyDescent="0.3">
      <c r="A64" s="1"/>
      <c r="B64" s="86" t="s">
        <v>88</v>
      </c>
      <c r="C64" s="86" t="s">
        <v>95</v>
      </c>
      <c r="D64" s="86" t="s">
        <v>1500</v>
      </c>
      <c r="E64" s="86" t="s">
        <v>1475</v>
      </c>
      <c r="F64" s="86" t="s">
        <v>1448</v>
      </c>
      <c r="G64" s="121">
        <v>924381.12</v>
      </c>
    </row>
    <row r="65" spans="1:7" x14ac:dyDescent="0.3">
      <c r="A65" s="1"/>
      <c r="B65" s="86" t="s">
        <v>88</v>
      </c>
      <c r="C65" s="86" t="s">
        <v>95</v>
      </c>
      <c r="D65" s="86" t="s">
        <v>1501</v>
      </c>
      <c r="E65" s="86" t="s">
        <v>1475</v>
      </c>
      <c r="F65" s="86" t="s">
        <v>1448</v>
      </c>
      <c r="G65" s="121">
        <v>427648</v>
      </c>
    </row>
    <row r="66" spans="1:7" x14ac:dyDescent="0.3">
      <c r="A66" s="1"/>
      <c r="B66" s="86" t="s">
        <v>88</v>
      </c>
      <c r="C66" s="86" t="s">
        <v>99</v>
      </c>
      <c r="D66" s="86" t="s">
        <v>1502</v>
      </c>
      <c r="E66" s="86" t="s">
        <v>1475</v>
      </c>
      <c r="F66" s="86" t="s">
        <v>1448</v>
      </c>
      <c r="G66" s="121">
        <v>957959.84</v>
      </c>
    </row>
    <row r="67" spans="1:7" x14ac:dyDescent="0.3">
      <c r="A67" s="1"/>
      <c r="B67" s="86" t="s">
        <v>285</v>
      </c>
      <c r="C67" s="86" t="s">
        <v>1011</v>
      </c>
      <c r="D67" s="86" t="s">
        <v>1503</v>
      </c>
      <c r="E67" s="86" t="s">
        <v>1447</v>
      </c>
      <c r="F67" s="86" t="s">
        <v>1448</v>
      </c>
      <c r="G67" s="121">
        <v>0</v>
      </c>
    </row>
    <row r="68" spans="1:7" x14ac:dyDescent="0.3">
      <c r="A68" s="1"/>
      <c r="B68" s="86" t="s">
        <v>110</v>
      </c>
      <c r="C68" s="86" t="s">
        <v>1014</v>
      </c>
      <c r="D68" s="86" t="s">
        <v>1504</v>
      </c>
      <c r="E68" s="86" t="s">
        <v>1447</v>
      </c>
      <c r="F68" s="86" t="s">
        <v>1448</v>
      </c>
      <c r="G68" s="121">
        <v>0</v>
      </c>
    </row>
    <row r="69" spans="1:7" x14ac:dyDescent="0.3">
      <c r="A69" s="1"/>
      <c r="B69" s="86" t="s">
        <v>110</v>
      </c>
      <c r="C69" s="86" t="s">
        <v>1014</v>
      </c>
      <c r="D69" s="86" t="s">
        <v>1504</v>
      </c>
      <c r="E69" s="86" t="s">
        <v>1475</v>
      </c>
      <c r="F69" s="86" t="s">
        <v>1448</v>
      </c>
      <c r="G69" s="121">
        <v>0</v>
      </c>
    </row>
    <row r="70" spans="1:7" x14ac:dyDescent="0.3">
      <c r="A70" s="1"/>
      <c r="B70" s="86" t="s">
        <v>110</v>
      </c>
      <c r="C70" s="86" t="s">
        <v>1014</v>
      </c>
      <c r="D70" s="86" t="s">
        <v>302</v>
      </c>
      <c r="E70" s="86" t="s">
        <v>1447</v>
      </c>
      <c r="F70" s="86" t="s">
        <v>1448</v>
      </c>
      <c r="G70" s="121">
        <v>0</v>
      </c>
    </row>
    <row r="71" spans="1:7" x14ac:dyDescent="0.3">
      <c r="A71" s="1"/>
      <c r="B71" s="86" t="s">
        <v>110</v>
      </c>
      <c r="C71" s="86" t="s">
        <v>1014</v>
      </c>
      <c r="D71" s="86" t="s">
        <v>302</v>
      </c>
      <c r="E71" s="86" t="s">
        <v>1475</v>
      </c>
      <c r="F71" s="86" t="s">
        <v>1448</v>
      </c>
      <c r="G71" s="121">
        <v>0</v>
      </c>
    </row>
    <row r="72" spans="1:7" x14ac:dyDescent="0.3">
      <c r="A72" s="1"/>
      <c r="B72" s="86" t="s">
        <v>110</v>
      </c>
      <c r="C72" s="86" t="s">
        <v>1014</v>
      </c>
      <c r="D72" s="86" t="s">
        <v>1505</v>
      </c>
      <c r="E72" s="86" t="s">
        <v>1447</v>
      </c>
      <c r="F72" s="86" t="s">
        <v>1448</v>
      </c>
      <c r="G72" s="121">
        <v>0</v>
      </c>
    </row>
    <row r="73" spans="1:7" x14ac:dyDescent="0.3">
      <c r="A73" s="1"/>
      <c r="B73" s="86" t="s">
        <v>110</v>
      </c>
      <c r="C73" s="86" t="s">
        <v>1014</v>
      </c>
      <c r="D73" s="86" t="s">
        <v>1505</v>
      </c>
      <c r="E73" s="86" t="s">
        <v>1475</v>
      </c>
      <c r="F73" s="86" t="s">
        <v>1448</v>
      </c>
      <c r="G73" s="121">
        <v>0</v>
      </c>
    </row>
    <row r="74" spans="1:7" x14ac:dyDescent="0.3">
      <c r="A74" s="1"/>
      <c r="B74" s="86" t="s">
        <v>110</v>
      </c>
      <c r="C74" s="86" t="s">
        <v>124</v>
      </c>
      <c r="D74" s="86" t="s">
        <v>1506</v>
      </c>
      <c r="E74" s="86" t="s">
        <v>1475</v>
      </c>
      <c r="F74" s="86" t="s">
        <v>1448</v>
      </c>
      <c r="G74" s="121">
        <v>0</v>
      </c>
    </row>
    <row r="75" spans="1:7" x14ac:dyDescent="0.3">
      <c r="A75" s="1"/>
      <c r="B75" s="86" t="s">
        <v>110</v>
      </c>
      <c r="C75" s="86" t="s">
        <v>127</v>
      </c>
      <c r="D75" s="86" t="s">
        <v>127</v>
      </c>
      <c r="E75" s="86" t="s">
        <v>1475</v>
      </c>
      <c r="F75" s="86" t="s">
        <v>1448</v>
      </c>
      <c r="G75" s="121">
        <v>1551399</v>
      </c>
    </row>
    <row r="76" spans="1:7" x14ac:dyDescent="0.3">
      <c r="A76" s="1"/>
      <c r="B76" s="86" t="s">
        <v>110</v>
      </c>
      <c r="C76" s="86" t="s">
        <v>127</v>
      </c>
      <c r="D76" s="86" t="s">
        <v>1507</v>
      </c>
      <c r="E76" s="86" t="s">
        <v>1447</v>
      </c>
      <c r="F76" s="86" t="s">
        <v>1448</v>
      </c>
      <c r="G76" s="121">
        <v>0</v>
      </c>
    </row>
    <row r="77" spans="1:7" x14ac:dyDescent="0.3">
      <c r="A77" s="1"/>
      <c r="B77" s="86" t="s">
        <v>110</v>
      </c>
      <c r="C77" s="86" t="s">
        <v>127</v>
      </c>
      <c r="D77" s="86" t="s">
        <v>1508</v>
      </c>
      <c r="E77" s="86" t="s">
        <v>1447</v>
      </c>
      <c r="F77" s="86" t="s">
        <v>1448</v>
      </c>
      <c r="G77" s="121">
        <v>0</v>
      </c>
    </row>
    <row r="78" spans="1:7" x14ac:dyDescent="0.3">
      <c r="A78" s="1"/>
      <c r="B78" s="86" t="s">
        <v>470</v>
      </c>
      <c r="C78" s="86" t="s">
        <v>917</v>
      </c>
      <c r="D78" s="86" t="s">
        <v>1509</v>
      </c>
      <c r="E78" s="86" t="s">
        <v>1510</v>
      </c>
      <c r="F78" s="86" t="s">
        <v>1448</v>
      </c>
      <c r="G78" s="121">
        <v>24583.95</v>
      </c>
    </row>
    <row r="79" spans="1:7" x14ac:dyDescent="0.3">
      <c r="A79" s="1"/>
      <c r="B79" s="86" t="s">
        <v>470</v>
      </c>
      <c r="C79" s="86" t="s">
        <v>917</v>
      </c>
      <c r="D79" s="86" t="s">
        <v>1511</v>
      </c>
      <c r="E79" s="86" t="s">
        <v>1510</v>
      </c>
      <c r="F79" s="86" t="s">
        <v>1448</v>
      </c>
      <c r="G79" s="121">
        <v>24583.95</v>
      </c>
    </row>
    <row r="80" spans="1:7" x14ac:dyDescent="0.3">
      <c r="A80" s="1"/>
      <c r="B80" s="86" t="s">
        <v>470</v>
      </c>
      <c r="C80" s="86" t="s">
        <v>917</v>
      </c>
      <c r="D80" s="86" t="s">
        <v>1512</v>
      </c>
      <c r="E80" s="86" t="s">
        <v>1510</v>
      </c>
      <c r="F80" s="86" t="s">
        <v>1448</v>
      </c>
      <c r="G80" s="121">
        <v>24583.95</v>
      </c>
    </row>
    <row r="81" spans="1:7" x14ac:dyDescent="0.3">
      <c r="A81" s="1"/>
      <c r="B81" s="86" t="s">
        <v>470</v>
      </c>
      <c r="C81" s="86" t="s">
        <v>1018</v>
      </c>
      <c r="D81" s="86" t="s">
        <v>1513</v>
      </c>
      <c r="E81" s="86" t="s">
        <v>1510</v>
      </c>
      <c r="F81" s="86" t="s">
        <v>1448</v>
      </c>
      <c r="G81" s="121">
        <v>20070.490000000002</v>
      </c>
    </row>
    <row r="82" spans="1:7" x14ac:dyDescent="0.3">
      <c r="A82" s="1"/>
      <c r="B82" s="86" t="s">
        <v>470</v>
      </c>
      <c r="C82" s="86" t="s">
        <v>1018</v>
      </c>
      <c r="D82" s="86" t="s">
        <v>1514</v>
      </c>
      <c r="E82" s="86" t="s">
        <v>1510</v>
      </c>
      <c r="F82" s="86" t="s">
        <v>1448</v>
      </c>
      <c r="G82" s="121">
        <v>18758.07</v>
      </c>
    </row>
    <row r="83" spans="1:7" x14ac:dyDescent="0.3">
      <c r="A83" s="1"/>
      <c r="B83" s="86" t="s">
        <v>470</v>
      </c>
      <c r="C83" s="86" t="s">
        <v>1019</v>
      </c>
      <c r="D83" s="86" t="s">
        <v>1515</v>
      </c>
      <c r="E83" s="86" t="s">
        <v>1510</v>
      </c>
      <c r="F83" s="86" t="s">
        <v>1448</v>
      </c>
      <c r="G83" s="121">
        <v>13791.66</v>
      </c>
    </row>
    <row r="84" spans="1:7" x14ac:dyDescent="0.3">
      <c r="A84" s="1"/>
      <c r="B84" s="86" t="s">
        <v>470</v>
      </c>
      <c r="C84" s="86" t="s">
        <v>1019</v>
      </c>
      <c r="D84" s="86" t="s">
        <v>1516</v>
      </c>
      <c r="E84" s="86" t="s">
        <v>1510</v>
      </c>
      <c r="F84" s="86" t="s">
        <v>1448</v>
      </c>
      <c r="G84" s="121">
        <v>13967.88</v>
      </c>
    </row>
    <row r="85" spans="1:7" x14ac:dyDescent="0.3">
      <c r="A85" s="1"/>
      <c r="B85" s="86" t="s">
        <v>470</v>
      </c>
      <c r="C85" s="86" t="s">
        <v>1020</v>
      </c>
      <c r="D85" s="86" t="s">
        <v>1517</v>
      </c>
      <c r="E85" s="86" t="s">
        <v>1510</v>
      </c>
      <c r="F85" s="86" t="s">
        <v>1448</v>
      </c>
      <c r="G85" s="121">
        <v>14111.86</v>
      </c>
    </row>
    <row r="86" spans="1:7" x14ac:dyDescent="0.3">
      <c r="A86" s="1"/>
      <c r="B86" s="86" t="s">
        <v>470</v>
      </c>
      <c r="C86" s="86" t="s">
        <v>1020</v>
      </c>
      <c r="D86" s="86" t="s">
        <v>1518</v>
      </c>
      <c r="E86" s="86" t="s">
        <v>1510</v>
      </c>
      <c r="F86" s="86" t="s">
        <v>1448</v>
      </c>
      <c r="G86" s="121">
        <v>12935.87</v>
      </c>
    </row>
    <row r="87" spans="1:7" ht="26.4" x14ac:dyDescent="0.3">
      <c r="A87" s="1"/>
      <c r="B87" s="86" t="s">
        <v>319</v>
      </c>
      <c r="C87" s="86" t="s">
        <v>1021</v>
      </c>
      <c r="D87" s="86" t="s">
        <v>513</v>
      </c>
      <c r="E87" s="86" t="s">
        <v>1447</v>
      </c>
      <c r="F87" s="86" t="s">
        <v>1448</v>
      </c>
      <c r="G87" s="121">
        <v>0</v>
      </c>
    </row>
    <row r="88" spans="1:7" ht="26.4" x14ac:dyDescent="0.3">
      <c r="A88" s="1"/>
      <c r="B88" s="86" t="s">
        <v>319</v>
      </c>
      <c r="C88" s="86" t="s">
        <v>1021</v>
      </c>
      <c r="D88" s="86" t="s">
        <v>514</v>
      </c>
      <c r="E88" s="86" t="s">
        <v>1447</v>
      </c>
      <c r="F88" s="86" t="s">
        <v>1448</v>
      </c>
      <c r="G88" s="121">
        <v>0</v>
      </c>
    </row>
    <row r="89" spans="1:7" x14ac:dyDescent="0.3">
      <c r="A89" s="1"/>
      <c r="B89" s="86" t="s">
        <v>132</v>
      </c>
      <c r="C89" s="86" t="s">
        <v>133</v>
      </c>
      <c r="D89" s="86" t="s">
        <v>1519</v>
      </c>
      <c r="E89" s="86" t="s">
        <v>1447</v>
      </c>
      <c r="F89" s="86" t="s">
        <v>1448</v>
      </c>
      <c r="G89" s="121">
        <v>0</v>
      </c>
    </row>
    <row r="90" spans="1:7" x14ac:dyDescent="0.3">
      <c r="A90" s="1"/>
      <c r="B90" s="86" t="s">
        <v>132</v>
      </c>
      <c r="C90" s="86" t="s">
        <v>133</v>
      </c>
      <c r="D90" s="86" t="s">
        <v>1520</v>
      </c>
      <c r="E90" s="86" t="s">
        <v>1447</v>
      </c>
      <c r="F90" s="86" t="s">
        <v>1448</v>
      </c>
      <c r="G90" s="121">
        <v>0</v>
      </c>
    </row>
    <row r="91" spans="1:7" x14ac:dyDescent="0.3">
      <c r="A91" s="1"/>
      <c r="B91" s="86" t="s">
        <v>132</v>
      </c>
      <c r="C91" s="86" t="s">
        <v>133</v>
      </c>
      <c r="D91" s="86" t="s">
        <v>1521</v>
      </c>
      <c r="E91" s="86" t="s">
        <v>1447</v>
      </c>
      <c r="F91" s="86" t="s">
        <v>1448</v>
      </c>
      <c r="G91" s="121">
        <v>0</v>
      </c>
    </row>
    <row r="92" spans="1:7" x14ac:dyDescent="0.3">
      <c r="A92" s="1"/>
      <c r="B92" s="86" t="s">
        <v>132</v>
      </c>
      <c r="C92" s="86" t="s">
        <v>133</v>
      </c>
      <c r="D92" s="86" t="s">
        <v>1522</v>
      </c>
      <c r="E92" s="86" t="s">
        <v>1447</v>
      </c>
      <c r="F92" s="86" t="s">
        <v>1448</v>
      </c>
      <c r="G92" s="121">
        <v>0</v>
      </c>
    </row>
    <row r="93" spans="1:7" x14ac:dyDescent="0.3">
      <c r="A93" s="1"/>
      <c r="B93" s="86" t="s">
        <v>430</v>
      </c>
      <c r="C93" s="86" t="s">
        <v>1023</v>
      </c>
      <c r="D93" s="86" t="s">
        <v>1024</v>
      </c>
      <c r="E93" s="86" t="s">
        <v>1447</v>
      </c>
      <c r="F93" s="86" t="s">
        <v>1448</v>
      </c>
      <c r="G93" s="121">
        <v>0.60599999999999998</v>
      </c>
    </row>
    <row r="94" spans="1:7" x14ac:dyDescent="0.3">
      <c r="A94" s="1"/>
      <c r="B94" s="86" t="s">
        <v>430</v>
      </c>
      <c r="C94" s="86" t="s">
        <v>1023</v>
      </c>
      <c r="D94" s="86" t="s">
        <v>1523</v>
      </c>
      <c r="E94" s="86" t="s">
        <v>1447</v>
      </c>
      <c r="F94" s="86" t="s">
        <v>1448</v>
      </c>
      <c r="G94" s="121">
        <v>0</v>
      </c>
    </row>
    <row r="95" spans="1:7" x14ac:dyDescent="0.3">
      <c r="A95" s="1"/>
      <c r="B95" s="86" t="s">
        <v>430</v>
      </c>
      <c r="C95" s="86" t="s">
        <v>1023</v>
      </c>
      <c r="D95" s="86" t="s">
        <v>1523</v>
      </c>
      <c r="E95" s="86" t="s">
        <v>1450</v>
      </c>
      <c r="F95" s="86" t="s">
        <v>1448</v>
      </c>
      <c r="G95" s="121">
        <v>0</v>
      </c>
    </row>
    <row r="96" spans="1:7" x14ac:dyDescent="0.3">
      <c r="A96" s="1"/>
      <c r="B96" s="86" t="s">
        <v>430</v>
      </c>
      <c r="C96" s="86" t="s">
        <v>1023</v>
      </c>
      <c r="D96" s="86" t="s">
        <v>1524</v>
      </c>
      <c r="E96" s="86" t="s">
        <v>1447</v>
      </c>
      <c r="F96" s="86" t="s">
        <v>1448</v>
      </c>
      <c r="G96" s="121">
        <v>0</v>
      </c>
    </row>
    <row r="97" spans="1:7" x14ac:dyDescent="0.3">
      <c r="A97" s="1"/>
      <c r="B97" s="86" t="s">
        <v>430</v>
      </c>
      <c r="C97" s="86" t="s">
        <v>1023</v>
      </c>
      <c r="D97" s="86" t="s">
        <v>1524</v>
      </c>
      <c r="E97" s="86" t="s">
        <v>1450</v>
      </c>
      <c r="F97" s="86" t="s">
        <v>1448</v>
      </c>
      <c r="G97" s="121">
        <v>0</v>
      </c>
    </row>
    <row r="98" spans="1:7" x14ac:dyDescent="0.3">
      <c r="A98" s="1"/>
      <c r="B98" s="86" t="s">
        <v>430</v>
      </c>
      <c r="C98" s="86" t="s">
        <v>1023</v>
      </c>
      <c r="D98" s="86" t="s">
        <v>1525</v>
      </c>
      <c r="E98" s="86" t="s">
        <v>1447</v>
      </c>
      <c r="F98" s="86" t="s">
        <v>1448</v>
      </c>
      <c r="G98" s="121">
        <v>0</v>
      </c>
    </row>
    <row r="99" spans="1:7" x14ac:dyDescent="0.3">
      <c r="A99" s="1"/>
      <c r="B99" s="86" t="s">
        <v>430</v>
      </c>
      <c r="C99" s="86" t="s">
        <v>1023</v>
      </c>
      <c r="D99" s="86" t="s">
        <v>1525</v>
      </c>
      <c r="E99" s="86" t="s">
        <v>1450</v>
      </c>
      <c r="F99" s="86" t="s">
        <v>1448</v>
      </c>
      <c r="G99" s="121">
        <v>0</v>
      </c>
    </row>
    <row r="100" spans="1:7" x14ac:dyDescent="0.3">
      <c r="A100" s="1"/>
      <c r="B100" s="86" t="s">
        <v>140</v>
      </c>
      <c r="C100" s="86" t="s">
        <v>1029</v>
      </c>
      <c r="D100" s="86" t="s">
        <v>567</v>
      </c>
      <c r="E100" s="86" t="s">
        <v>1475</v>
      </c>
      <c r="F100" s="86" t="s">
        <v>1448</v>
      </c>
      <c r="G100" s="121">
        <v>90228</v>
      </c>
    </row>
    <row r="101" spans="1:7" x14ac:dyDescent="0.3">
      <c r="A101" s="1"/>
      <c r="B101" s="86" t="s">
        <v>144</v>
      </c>
      <c r="C101" s="86" t="s">
        <v>1030</v>
      </c>
      <c r="D101" s="86" t="s">
        <v>1526</v>
      </c>
      <c r="E101" s="86" t="s">
        <v>1475</v>
      </c>
      <c r="F101" s="86" t="s">
        <v>1448</v>
      </c>
      <c r="G101" s="121">
        <v>0</v>
      </c>
    </row>
    <row r="102" spans="1:7" x14ac:dyDescent="0.3">
      <c r="A102" s="1"/>
      <c r="B102" s="86" t="s">
        <v>144</v>
      </c>
      <c r="C102" s="86" t="s">
        <v>1030</v>
      </c>
      <c r="D102" s="86" t="s">
        <v>1527</v>
      </c>
      <c r="E102" s="86" t="s">
        <v>1475</v>
      </c>
      <c r="F102" s="86" t="s">
        <v>1448</v>
      </c>
      <c r="G102" s="121">
        <v>0</v>
      </c>
    </row>
  </sheetData>
  <mergeCells count="2">
    <mergeCell ref="B3:G3"/>
    <mergeCell ref="B6:G6"/>
  </mergeCells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O32"/>
  <sheetViews>
    <sheetView showGridLines="0" zoomScale="80" workbookViewId="0"/>
  </sheetViews>
  <sheetFormatPr baseColWidth="10" defaultColWidth="8.88671875" defaultRowHeight="14.4" x14ac:dyDescent="0.3"/>
  <cols>
    <col min="1" max="1" width="2" customWidth="1"/>
    <col min="2" max="2" width="20" customWidth="1"/>
    <col min="3" max="15" width="23" customWidth="1"/>
  </cols>
  <sheetData>
    <row r="1" spans="1:15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ht="69" customHeight="1" x14ac:dyDescent="0.3">
      <c r="A3" s="1"/>
      <c r="B3" s="171" t="s">
        <v>0</v>
      </c>
      <c r="C3" s="172"/>
      <c r="D3" s="172"/>
      <c r="E3" s="172"/>
      <c r="F3" s="172"/>
      <c r="G3" s="172"/>
      <c r="H3" s="1"/>
      <c r="I3" s="1"/>
      <c r="J3" s="1"/>
      <c r="K3" s="1"/>
      <c r="L3" s="1"/>
      <c r="M3" s="1"/>
      <c r="N3" s="1"/>
      <c r="O3" s="1"/>
    </row>
    <row r="4" spans="1:15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6" spans="1:15" ht="27" customHeight="1" x14ac:dyDescent="0.3">
      <c r="A6" s="1"/>
      <c r="B6" s="175" t="s">
        <v>419</v>
      </c>
      <c r="C6" s="175" t="s">
        <v>1528</v>
      </c>
      <c r="D6" s="175"/>
      <c r="E6" s="175"/>
      <c r="F6" s="175"/>
      <c r="G6" s="175"/>
      <c r="H6" s="175"/>
      <c r="I6" s="175"/>
      <c r="J6" s="175"/>
      <c r="K6" s="175"/>
      <c r="L6" s="175"/>
      <c r="M6" s="175"/>
      <c r="N6" s="175"/>
      <c r="O6" s="175"/>
    </row>
    <row r="7" spans="1:15" ht="40.049999999999997" customHeight="1" x14ac:dyDescent="0.3">
      <c r="A7" s="1"/>
      <c r="B7" s="175"/>
      <c r="C7" s="3" t="s">
        <v>208</v>
      </c>
      <c r="D7" s="3" t="s">
        <v>68</v>
      </c>
      <c r="E7" s="3" t="s">
        <v>75</v>
      </c>
      <c r="F7" s="3" t="s">
        <v>75</v>
      </c>
      <c r="G7" s="3" t="s">
        <v>85</v>
      </c>
      <c r="H7" s="3" t="s">
        <v>88</v>
      </c>
      <c r="I7" s="3" t="s">
        <v>88</v>
      </c>
      <c r="J7" s="3" t="s">
        <v>110</v>
      </c>
      <c r="K7" s="3" t="s">
        <v>110</v>
      </c>
      <c r="L7" s="3" t="s">
        <v>110</v>
      </c>
      <c r="M7" s="3" t="s">
        <v>110</v>
      </c>
      <c r="N7" s="3" t="s">
        <v>140</v>
      </c>
      <c r="O7" s="3" t="s">
        <v>144</v>
      </c>
    </row>
    <row r="8" spans="1:15" ht="40.049999999999997" customHeight="1" x14ac:dyDescent="0.3">
      <c r="A8" s="1"/>
      <c r="B8" s="175"/>
      <c r="C8" s="3" t="s">
        <v>56</v>
      </c>
      <c r="D8" s="3" t="s">
        <v>73</v>
      </c>
      <c r="E8" s="3" t="s">
        <v>1529</v>
      </c>
      <c r="F8" s="3" t="s">
        <v>1530</v>
      </c>
      <c r="G8" s="3" t="s">
        <v>1531</v>
      </c>
      <c r="H8" s="3" t="s">
        <v>95</v>
      </c>
      <c r="I8" s="3" t="s">
        <v>99</v>
      </c>
      <c r="J8" s="3" t="s">
        <v>1532</v>
      </c>
      <c r="K8" s="3" t="s">
        <v>1533</v>
      </c>
      <c r="L8" s="3" t="s">
        <v>121</v>
      </c>
      <c r="M8" s="3" t="s">
        <v>1534</v>
      </c>
      <c r="N8" s="3" t="s">
        <v>994</v>
      </c>
      <c r="O8" s="3" t="s">
        <v>1535</v>
      </c>
    </row>
    <row r="9" spans="1:15" x14ac:dyDescent="0.3">
      <c r="A9" s="1"/>
      <c r="B9" s="122" t="s">
        <v>164</v>
      </c>
      <c r="C9" s="120">
        <v>862.3</v>
      </c>
      <c r="D9" s="120" t="s">
        <v>1366</v>
      </c>
      <c r="E9" s="120">
        <v>85.41</v>
      </c>
      <c r="F9" s="120">
        <v>85.41</v>
      </c>
      <c r="G9" s="120">
        <v>4495.3999999999996</v>
      </c>
      <c r="H9" s="120">
        <v>7713</v>
      </c>
      <c r="I9" s="120">
        <v>22683</v>
      </c>
      <c r="J9" s="120">
        <v>4437.63</v>
      </c>
      <c r="K9" s="120">
        <v>4158.8110999999999</v>
      </c>
      <c r="L9" s="120">
        <v>4435.5865000000003</v>
      </c>
      <c r="M9" s="120">
        <v>4434.7587000000003</v>
      </c>
      <c r="N9" s="120">
        <v>6870.9174999999996</v>
      </c>
      <c r="O9" s="120">
        <v>6931.97</v>
      </c>
    </row>
    <row r="10" spans="1:15" x14ac:dyDescent="0.3">
      <c r="A10" s="1"/>
      <c r="B10" s="122" t="s">
        <v>1536</v>
      </c>
      <c r="C10" s="120">
        <v>862.3</v>
      </c>
      <c r="D10" s="120" t="s">
        <v>1366</v>
      </c>
      <c r="E10" s="120">
        <v>88.59</v>
      </c>
      <c r="F10" s="120">
        <v>88.59</v>
      </c>
      <c r="G10" s="120">
        <v>4488.5</v>
      </c>
      <c r="H10" s="120">
        <v>7980</v>
      </c>
      <c r="I10" s="120">
        <v>23312</v>
      </c>
      <c r="J10" s="120">
        <v>4456.2880999999998</v>
      </c>
      <c r="K10" s="120">
        <v>4189.7060000000001</v>
      </c>
      <c r="L10" s="120">
        <v>4454.2921999999999</v>
      </c>
      <c r="M10" s="120">
        <v>4453.2839999999997</v>
      </c>
      <c r="N10" s="120">
        <v>6882.6949999999997</v>
      </c>
      <c r="O10" s="120">
        <v>6930.64</v>
      </c>
    </row>
    <row r="11" spans="1:15" x14ac:dyDescent="0.3">
      <c r="A11" s="1"/>
      <c r="B11" s="122" t="s">
        <v>1537</v>
      </c>
      <c r="C11" s="120">
        <v>862.4</v>
      </c>
      <c r="D11" s="120" t="s">
        <v>1366</v>
      </c>
      <c r="E11" s="120">
        <v>91.67</v>
      </c>
      <c r="F11" s="120">
        <v>91.67</v>
      </c>
      <c r="G11" s="120">
        <v>4488.5</v>
      </c>
      <c r="H11" s="120">
        <v>8259</v>
      </c>
      <c r="I11" s="120">
        <v>23207</v>
      </c>
      <c r="J11" s="120">
        <v>4511.33</v>
      </c>
      <c r="K11" s="120">
        <v>4318.1059999999998</v>
      </c>
      <c r="L11" s="120">
        <v>4508.9038</v>
      </c>
      <c r="M11" s="120">
        <v>4508.0883000000003</v>
      </c>
      <c r="N11" s="120">
        <v>6896.0429999999997</v>
      </c>
      <c r="O11" s="120">
        <v>6929.2129999999997</v>
      </c>
    </row>
    <row r="12" spans="1:15" x14ac:dyDescent="0.3">
      <c r="A12" s="1"/>
      <c r="B12" s="122" t="s">
        <v>1538</v>
      </c>
      <c r="C12" s="120">
        <v>863</v>
      </c>
      <c r="D12" s="120" t="s">
        <v>1366</v>
      </c>
      <c r="E12" s="120">
        <v>94.45</v>
      </c>
      <c r="F12" s="120">
        <v>94.45</v>
      </c>
      <c r="G12" s="120">
        <v>4495.3999999999996</v>
      </c>
      <c r="H12" s="120">
        <v>8546</v>
      </c>
      <c r="I12" s="120">
        <v>23297</v>
      </c>
      <c r="J12" s="120">
        <v>4556.1617999999999</v>
      </c>
      <c r="K12" s="120">
        <v>4381.6493</v>
      </c>
      <c r="L12" s="120">
        <v>4553.4793</v>
      </c>
      <c r="M12" s="120">
        <v>4552.7434999999996</v>
      </c>
      <c r="N12" s="120">
        <v>6903.5020000000004</v>
      </c>
      <c r="O12" s="120">
        <v>6927.6750000000002</v>
      </c>
    </row>
    <row r="13" spans="1:15" x14ac:dyDescent="0.3">
      <c r="A13" s="1"/>
      <c r="B13" s="122" t="s">
        <v>1539</v>
      </c>
      <c r="C13" s="120">
        <v>864</v>
      </c>
      <c r="D13" s="120" t="s">
        <v>1366</v>
      </c>
      <c r="E13" s="120">
        <v>96.52</v>
      </c>
      <c r="F13" s="120">
        <v>96.52</v>
      </c>
      <c r="G13" s="120">
        <v>4495.3999999999996</v>
      </c>
      <c r="H13" s="120">
        <v>8735</v>
      </c>
      <c r="I13" s="120">
        <v>23297</v>
      </c>
      <c r="J13" s="120">
        <v>4554.2170999999998</v>
      </c>
      <c r="K13" s="120">
        <v>4371.3001000000004</v>
      </c>
      <c r="L13" s="120">
        <v>4551.9652999999998</v>
      </c>
      <c r="M13" s="120">
        <v>4550.8319000000001</v>
      </c>
      <c r="N13" s="120">
        <v>6909.39</v>
      </c>
      <c r="O13" s="120">
        <v>6926.2</v>
      </c>
    </row>
    <row r="14" spans="1:15" x14ac:dyDescent="0.3">
      <c r="A14" s="1"/>
      <c r="B14" s="122" t="s">
        <v>1540</v>
      </c>
      <c r="C14" s="120">
        <v>864.2</v>
      </c>
      <c r="D14" s="120" t="s">
        <v>1366</v>
      </c>
      <c r="E14" s="120">
        <v>97.9</v>
      </c>
      <c r="F14" s="120">
        <v>97.9</v>
      </c>
      <c r="G14" s="120">
        <v>4474.7</v>
      </c>
      <c r="H14" s="120">
        <v>8825</v>
      </c>
      <c r="I14" s="120">
        <v>23216</v>
      </c>
      <c r="J14" s="120">
        <v>4518.0731999999998</v>
      </c>
      <c r="K14" s="120">
        <v>4276.9225999999999</v>
      </c>
      <c r="L14" s="120">
        <v>4515.9179000000004</v>
      </c>
      <c r="M14" s="120">
        <v>4515.1458000000002</v>
      </c>
      <c r="N14" s="120">
        <v>6904.2870000000003</v>
      </c>
      <c r="O14" s="120">
        <v>6924.835</v>
      </c>
    </row>
    <row r="15" spans="1:15" x14ac:dyDescent="0.3">
      <c r="A15" s="1"/>
      <c r="B15" s="122" t="s">
        <v>1541</v>
      </c>
      <c r="C15" s="120">
        <v>864</v>
      </c>
      <c r="D15" s="120" t="s">
        <v>1366</v>
      </c>
      <c r="E15" s="120">
        <v>98.77</v>
      </c>
      <c r="F15" s="120">
        <v>98.77</v>
      </c>
      <c r="G15" s="120">
        <v>4488.5</v>
      </c>
      <c r="H15" s="120">
        <v>8720</v>
      </c>
      <c r="I15" s="120">
        <v>23214</v>
      </c>
      <c r="J15" s="120">
        <v>4526.7757000000001</v>
      </c>
      <c r="K15" s="120">
        <v>4323.7857000000004</v>
      </c>
      <c r="L15" s="120">
        <v>4524.3495000000003</v>
      </c>
      <c r="M15" s="120">
        <v>4523.5331999999999</v>
      </c>
      <c r="N15" s="120">
        <v>6903.5020000000004</v>
      </c>
      <c r="O15" s="120">
        <v>6923.58</v>
      </c>
    </row>
    <row r="16" spans="1:15" x14ac:dyDescent="0.3">
      <c r="A16" s="1"/>
      <c r="B16" s="122" t="s">
        <v>1542</v>
      </c>
      <c r="C16" s="120">
        <v>866.3</v>
      </c>
      <c r="D16" s="120" t="s">
        <v>1366</v>
      </c>
      <c r="E16" s="120">
        <v>99.75</v>
      </c>
      <c r="F16" s="120">
        <v>99.75</v>
      </c>
      <c r="G16" s="120">
        <v>4488.5</v>
      </c>
      <c r="H16" s="120">
        <v>8588</v>
      </c>
      <c r="I16" s="120">
        <v>22736</v>
      </c>
      <c r="J16" s="120">
        <v>4501.6845000000003</v>
      </c>
      <c r="K16" s="120">
        <v>4279.7484999999997</v>
      </c>
      <c r="L16" s="120">
        <v>4499.1629999999996</v>
      </c>
      <c r="M16" s="120">
        <v>4498.8113000000003</v>
      </c>
      <c r="N16" s="120">
        <v>6904.68</v>
      </c>
      <c r="O16" s="120">
        <v>6922.1180000000004</v>
      </c>
    </row>
    <row r="17" spans="1:15" x14ac:dyDescent="0.3">
      <c r="A17" s="1"/>
      <c r="B17" s="122" t="s">
        <v>1543</v>
      </c>
      <c r="C17" s="120">
        <v>864.5</v>
      </c>
      <c r="D17" s="120" t="s">
        <v>1366</v>
      </c>
      <c r="E17" s="120">
        <v>100.15</v>
      </c>
      <c r="F17" s="120">
        <v>100.15</v>
      </c>
      <c r="G17" s="120">
        <v>4488.5</v>
      </c>
      <c r="H17" s="120">
        <v>8447</v>
      </c>
      <c r="I17" s="120">
        <v>22727</v>
      </c>
      <c r="J17" s="120">
        <v>4471.2611999999999</v>
      </c>
      <c r="K17" s="120">
        <v>4223.3954999999996</v>
      </c>
      <c r="L17" s="120">
        <v>4468.4809999999998</v>
      </c>
      <c r="M17" s="120">
        <v>4469.2340000000004</v>
      </c>
      <c r="N17" s="120">
        <v>6930.59</v>
      </c>
      <c r="O17" s="120">
        <v>6920.87</v>
      </c>
    </row>
    <row r="18" spans="1:15" x14ac:dyDescent="0.3">
      <c r="A18" s="1"/>
      <c r="B18" s="122" t="s">
        <v>1544</v>
      </c>
      <c r="C18" s="120">
        <v>864</v>
      </c>
      <c r="D18" s="120" t="s">
        <v>1366</v>
      </c>
      <c r="E18" s="120">
        <v>100.71</v>
      </c>
      <c r="F18" s="120">
        <v>100.71</v>
      </c>
      <c r="G18" s="120">
        <v>4488.5</v>
      </c>
      <c r="H18" s="120">
        <v>8306</v>
      </c>
      <c r="I18" s="120">
        <v>22812</v>
      </c>
      <c r="J18" s="120">
        <v>4453.2478000000001</v>
      </c>
      <c r="K18" s="120">
        <v>4190.4811</v>
      </c>
      <c r="L18" s="120">
        <v>4449.7610999999997</v>
      </c>
      <c r="M18" s="120">
        <v>4455.3054000000002</v>
      </c>
      <c r="N18" s="120">
        <v>6900.3609999999999</v>
      </c>
      <c r="O18" s="120">
        <v>6919.8630000000003</v>
      </c>
    </row>
    <row r="19" spans="1:15" x14ac:dyDescent="0.3">
      <c r="A19" s="1"/>
      <c r="B19" s="122" t="s">
        <v>1545</v>
      </c>
      <c r="C19" s="120">
        <v>865.1</v>
      </c>
      <c r="D19" s="120" t="s">
        <v>1366</v>
      </c>
      <c r="E19" s="120">
        <v>100.86</v>
      </c>
      <c r="F19" s="120">
        <v>100.86</v>
      </c>
      <c r="G19" s="120">
        <v>4488.5</v>
      </c>
      <c r="H19" s="120">
        <v>8174</v>
      </c>
      <c r="I19" s="120">
        <v>22765</v>
      </c>
      <c r="J19" s="120">
        <v>4424.2088000000003</v>
      </c>
      <c r="K19" s="120">
        <v>4144.0897999999997</v>
      </c>
      <c r="L19" s="120">
        <v>4419.8855999999996</v>
      </c>
      <c r="M19" s="120">
        <v>4428.0738000000001</v>
      </c>
      <c r="N19" s="120">
        <v>6922.3459999999995</v>
      </c>
      <c r="O19" s="120">
        <v>6918.6570000000002</v>
      </c>
    </row>
    <row r="20" spans="1:15" x14ac:dyDescent="0.3">
      <c r="A20" s="1"/>
      <c r="B20" s="122" t="s">
        <v>1546</v>
      </c>
      <c r="C20" s="120">
        <v>864.1</v>
      </c>
      <c r="D20" s="120" t="s">
        <v>1366</v>
      </c>
      <c r="E20" s="120">
        <v>100.96</v>
      </c>
      <c r="F20" s="120">
        <v>100.96</v>
      </c>
      <c r="G20" s="120">
        <v>4488.5</v>
      </c>
      <c r="H20" s="120">
        <v>8049</v>
      </c>
      <c r="I20" s="120">
        <v>22764</v>
      </c>
      <c r="J20" s="120">
        <v>4414.2214999999997</v>
      </c>
      <c r="K20" s="120">
        <v>4124.7916999999998</v>
      </c>
      <c r="L20" s="120">
        <v>4409.0976000000001</v>
      </c>
      <c r="M20" s="120">
        <v>4419.8122999999996</v>
      </c>
      <c r="N20" s="120">
        <v>6914.8864999999996</v>
      </c>
      <c r="O20" s="120">
        <v>6917.5950000000003</v>
      </c>
    </row>
    <row r="21" spans="1:15" x14ac:dyDescent="0.3">
      <c r="A21" s="1"/>
      <c r="B21" s="122" t="s">
        <v>1547</v>
      </c>
      <c r="C21" s="120">
        <v>863.1</v>
      </c>
      <c r="D21" s="120" t="s">
        <v>1366</v>
      </c>
      <c r="E21" s="120">
        <v>100.78</v>
      </c>
      <c r="F21" s="120">
        <v>100.78</v>
      </c>
      <c r="G21" s="120">
        <v>4488.5</v>
      </c>
      <c r="H21" s="120">
        <v>7874</v>
      </c>
      <c r="I21" s="120">
        <v>22620</v>
      </c>
      <c r="J21" s="120">
        <v>4390.4849999999997</v>
      </c>
      <c r="K21" s="120">
        <v>4079.1687000000002</v>
      </c>
      <c r="L21" s="120">
        <v>4385.1009000000004</v>
      </c>
      <c r="M21" s="120">
        <v>4396.7258000000002</v>
      </c>
      <c r="N21" s="120">
        <v>6909.39</v>
      </c>
      <c r="O21" s="120">
        <v>6916.0780000000004</v>
      </c>
    </row>
    <row r="22" spans="1:15" x14ac:dyDescent="0.3">
      <c r="A22" s="1"/>
      <c r="B22" s="122" t="s">
        <v>1548</v>
      </c>
      <c r="C22" s="120">
        <v>864.1</v>
      </c>
      <c r="D22" s="120" t="s">
        <v>1366</v>
      </c>
      <c r="E22" s="120">
        <v>100.99</v>
      </c>
      <c r="F22" s="120">
        <v>100.99</v>
      </c>
      <c r="G22" s="120">
        <v>4488.5</v>
      </c>
      <c r="H22" s="120">
        <v>7738</v>
      </c>
      <c r="I22" s="120">
        <v>22709</v>
      </c>
      <c r="J22" s="120">
        <v>4353.3657000000003</v>
      </c>
      <c r="K22" s="120">
        <v>4018.9906999999998</v>
      </c>
      <c r="L22" s="120">
        <v>4348.1333999999997</v>
      </c>
      <c r="M22" s="120">
        <v>4359.4470000000001</v>
      </c>
      <c r="N22" s="120">
        <v>6912.1379999999999</v>
      </c>
      <c r="O22" s="120">
        <v>6914.1130000000003</v>
      </c>
    </row>
    <row r="23" spans="1:15" x14ac:dyDescent="0.3">
      <c r="A23" s="1"/>
      <c r="B23" s="122" t="s">
        <v>1549</v>
      </c>
      <c r="C23" s="120">
        <v>865.1</v>
      </c>
      <c r="D23" s="120" t="s">
        <v>1366</v>
      </c>
      <c r="E23" s="120">
        <v>100.97</v>
      </c>
      <c r="F23" s="120">
        <v>100.97</v>
      </c>
      <c r="G23" s="120">
        <v>4488.5</v>
      </c>
      <c r="H23" s="120">
        <v>7695</v>
      </c>
      <c r="I23" s="120">
        <v>22799</v>
      </c>
      <c r="J23" s="120">
        <v>4370.6481000000003</v>
      </c>
      <c r="K23" s="120">
        <v>4039.1291999999999</v>
      </c>
      <c r="L23" s="120">
        <v>4365.3499000000002</v>
      </c>
      <c r="M23" s="120">
        <v>4378.1120000000001</v>
      </c>
      <c r="N23" s="120">
        <v>6928.6270000000004</v>
      </c>
      <c r="O23" s="120">
        <v>6913.0860000000002</v>
      </c>
    </row>
    <row r="24" spans="1:15" x14ac:dyDescent="0.3">
      <c r="A24" s="1"/>
      <c r="B24" s="122" t="s">
        <v>1550</v>
      </c>
      <c r="C24" s="120">
        <v>865</v>
      </c>
      <c r="D24" s="120" t="s">
        <v>1366</v>
      </c>
      <c r="E24" s="120">
        <v>101.41</v>
      </c>
      <c r="F24" s="120">
        <v>101.41</v>
      </c>
      <c r="G24" s="120">
        <v>4488.5</v>
      </c>
      <c r="H24" s="120">
        <v>7653</v>
      </c>
      <c r="I24" s="120">
        <v>22657</v>
      </c>
      <c r="J24" s="120">
        <v>4403.2375000000002</v>
      </c>
      <c r="K24" s="120">
        <v>4115.1809000000003</v>
      </c>
      <c r="L24" s="120">
        <v>4398.1932999999999</v>
      </c>
      <c r="M24" s="120">
        <v>4411.0626000000002</v>
      </c>
      <c r="N24" s="120">
        <v>6911.7460000000001</v>
      </c>
      <c r="O24" s="120">
        <v>6909.625</v>
      </c>
    </row>
    <row r="25" spans="1:15" x14ac:dyDescent="0.3">
      <c r="A25" s="1"/>
      <c r="B25" s="122" t="s">
        <v>1551</v>
      </c>
      <c r="C25" s="120">
        <v>855.6</v>
      </c>
      <c r="D25" s="120" t="s">
        <v>1366</v>
      </c>
      <c r="E25" s="120">
        <v>101.99</v>
      </c>
      <c r="F25" s="120">
        <v>101.99</v>
      </c>
      <c r="G25" s="120">
        <v>4474.7</v>
      </c>
      <c r="H25" s="120">
        <v>7611</v>
      </c>
      <c r="I25" s="120">
        <v>22836</v>
      </c>
      <c r="J25" s="120">
        <v>4432.6792999999998</v>
      </c>
      <c r="K25" s="120">
        <v>4174.2701999999999</v>
      </c>
      <c r="L25" s="120">
        <v>4427.7449999999999</v>
      </c>
      <c r="M25" s="120">
        <v>4439.6693999999998</v>
      </c>
      <c r="N25" s="120">
        <v>6921.9530000000004</v>
      </c>
      <c r="O25" s="120">
        <v>6909.8869999999997</v>
      </c>
    </row>
    <row r="26" spans="1:15" x14ac:dyDescent="0.3">
      <c r="A26" s="1"/>
      <c r="B26" s="122" t="s">
        <v>1552</v>
      </c>
      <c r="C26" s="120">
        <v>855.6</v>
      </c>
      <c r="D26" s="120" t="s">
        <v>1366</v>
      </c>
      <c r="E26" s="120">
        <v>102.33</v>
      </c>
      <c r="F26" s="120">
        <v>102.33</v>
      </c>
      <c r="G26" s="120">
        <v>4467.8</v>
      </c>
      <c r="H26" s="120">
        <v>7553</v>
      </c>
      <c r="I26" s="120">
        <v>22731</v>
      </c>
      <c r="J26" s="120">
        <v>4425.0816000000004</v>
      </c>
      <c r="K26" s="120">
        <v>4160.7912999999999</v>
      </c>
      <c r="L26" s="120">
        <v>4420.6890000000003</v>
      </c>
      <c r="M26" s="120">
        <v>4428.8855999999996</v>
      </c>
      <c r="N26" s="120">
        <v>6912.9233999999997</v>
      </c>
      <c r="O26" s="120">
        <v>6908.8040000000001</v>
      </c>
    </row>
    <row r="27" spans="1:15" x14ac:dyDescent="0.3">
      <c r="A27" s="1"/>
      <c r="B27" s="122" t="s">
        <v>1553</v>
      </c>
      <c r="C27" s="120">
        <v>856.8</v>
      </c>
      <c r="D27" s="120" t="s">
        <v>1366</v>
      </c>
      <c r="E27" s="120">
        <v>101.47</v>
      </c>
      <c r="F27" s="120">
        <v>101.47</v>
      </c>
      <c r="G27" s="120">
        <v>4467.8</v>
      </c>
      <c r="H27" s="120">
        <v>7489</v>
      </c>
      <c r="I27" s="120">
        <v>22743</v>
      </c>
      <c r="J27" s="120">
        <v>4384.0029999999997</v>
      </c>
      <c r="K27" s="120">
        <v>3988.1228999999998</v>
      </c>
      <c r="L27" s="120">
        <v>4381.4632000000001</v>
      </c>
      <c r="M27" s="120">
        <v>4384.4916999999996</v>
      </c>
      <c r="N27" s="120">
        <v>6893.2945</v>
      </c>
      <c r="O27" s="120">
        <v>6906.0810000000001</v>
      </c>
    </row>
    <row r="28" spans="1:15" x14ac:dyDescent="0.3">
      <c r="A28" s="1"/>
      <c r="B28" s="122" t="s">
        <v>1554</v>
      </c>
      <c r="C28" s="120">
        <v>788.4</v>
      </c>
      <c r="D28" s="120">
        <v>1820.37</v>
      </c>
      <c r="E28" s="120">
        <v>99.33</v>
      </c>
      <c r="F28" s="120">
        <v>99.33</v>
      </c>
      <c r="G28" s="120">
        <v>4474.7</v>
      </c>
      <c r="H28" s="120">
        <v>7425</v>
      </c>
      <c r="I28" s="120">
        <v>22857</v>
      </c>
      <c r="J28" s="120">
        <v>4387.5797000000002</v>
      </c>
      <c r="K28" s="120">
        <v>3969.9108000000001</v>
      </c>
      <c r="L28" s="120">
        <v>4385.6554999999998</v>
      </c>
      <c r="M28" s="120">
        <v>4386.5618999999997</v>
      </c>
      <c r="N28" s="120">
        <v>6666.3819999999996</v>
      </c>
      <c r="O28" s="120">
        <v>6904.7640000000001</v>
      </c>
    </row>
    <row r="29" spans="1:15" x14ac:dyDescent="0.3">
      <c r="A29" s="1"/>
      <c r="B29" s="122" t="s">
        <v>1555</v>
      </c>
      <c r="C29" s="120">
        <v>788.4</v>
      </c>
      <c r="D29" s="120">
        <v>1787.91</v>
      </c>
      <c r="E29" s="120">
        <v>96.39</v>
      </c>
      <c r="F29" s="120">
        <v>96.39</v>
      </c>
      <c r="G29" s="120">
        <v>4474.7</v>
      </c>
      <c r="H29" s="120">
        <v>7362</v>
      </c>
      <c r="I29" s="120">
        <v>22830</v>
      </c>
      <c r="J29" s="120">
        <v>4366.3329999999996</v>
      </c>
      <c r="K29" s="120">
        <v>3906.3560000000002</v>
      </c>
      <c r="L29" s="120">
        <v>4364.3791000000001</v>
      </c>
      <c r="M29" s="120">
        <v>4364.3801999999996</v>
      </c>
      <c r="N29" s="120">
        <v>6666.7740000000003</v>
      </c>
      <c r="O29" s="120">
        <v>6903.5439999999999</v>
      </c>
    </row>
    <row r="30" spans="1:15" x14ac:dyDescent="0.3">
      <c r="A30" s="1"/>
      <c r="B30" s="122" t="s">
        <v>1556</v>
      </c>
      <c r="C30" s="120">
        <v>789.6</v>
      </c>
      <c r="D30" s="120">
        <v>1790.34</v>
      </c>
      <c r="E30" s="120">
        <v>94.37</v>
      </c>
      <c r="F30" s="120">
        <v>94.37</v>
      </c>
      <c r="G30" s="120">
        <v>4474.7</v>
      </c>
      <c r="H30" s="120">
        <v>7332</v>
      </c>
      <c r="I30" s="120">
        <v>22854</v>
      </c>
      <c r="J30" s="120">
        <v>4398.1422000000002</v>
      </c>
      <c r="K30" s="120">
        <v>3958.4425999999999</v>
      </c>
      <c r="L30" s="120">
        <v>4396.1977999999999</v>
      </c>
      <c r="M30" s="120">
        <v>4395.7106999999996</v>
      </c>
      <c r="N30" s="120">
        <v>6799.86</v>
      </c>
      <c r="O30" s="120">
        <v>6902.0889999999999</v>
      </c>
    </row>
    <row r="31" spans="1:15" x14ac:dyDescent="0.3">
      <c r="A31" s="1"/>
      <c r="B31" s="122" t="s">
        <v>1557</v>
      </c>
      <c r="C31" s="120">
        <v>866.3</v>
      </c>
      <c r="D31" s="120">
        <v>1782.89</v>
      </c>
      <c r="E31" s="120">
        <v>94.07</v>
      </c>
      <c r="F31" s="120">
        <v>94.07</v>
      </c>
      <c r="G31" s="120">
        <v>4474.7</v>
      </c>
      <c r="H31" s="120">
        <v>7301</v>
      </c>
      <c r="I31" s="120">
        <v>22775</v>
      </c>
      <c r="J31" s="120">
        <v>4417.8145999999997</v>
      </c>
      <c r="K31" s="120">
        <v>4008.6921000000002</v>
      </c>
      <c r="L31" s="120">
        <v>4415.7299000000003</v>
      </c>
      <c r="M31" s="120">
        <v>4415.4197000000004</v>
      </c>
      <c r="N31" s="120">
        <v>6885.4430000000002</v>
      </c>
      <c r="O31" s="120">
        <v>6900.3649999999998</v>
      </c>
    </row>
    <row r="32" spans="1:15" x14ac:dyDescent="0.3">
      <c r="A32" s="1"/>
      <c r="B32" s="122" t="s">
        <v>1558</v>
      </c>
      <c r="C32" s="120">
        <v>866.3</v>
      </c>
      <c r="D32" s="120">
        <v>1871.36</v>
      </c>
      <c r="E32" s="120">
        <v>95.37</v>
      </c>
      <c r="F32" s="120">
        <v>95.37</v>
      </c>
      <c r="G32" s="120">
        <v>4481.6000000000004</v>
      </c>
      <c r="H32" s="120">
        <v>7364</v>
      </c>
      <c r="I32" s="120">
        <v>22674</v>
      </c>
      <c r="J32" s="120">
        <v>4436.7686999999996</v>
      </c>
      <c r="K32" s="120">
        <v>4039.0902999999998</v>
      </c>
      <c r="L32" s="120">
        <v>4434.7568000000001</v>
      </c>
      <c r="M32" s="120">
        <v>4433.7443999999996</v>
      </c>
      <c r="N32" s="120">
        <v>6906.25</v>
      </c>
      <c r="O32" s="120">
        <v>6898.7520000000004</v>
      </c>
    </row>
  </sheetData>
  <mergeCells count="3">
    <mergeCell ref="B3:G3"/>
    <mergeCell ref="B6:B8"/>
    <mergeCell ref="C6:O6"/>
  </mergeCell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P32"/>
  <sheetViews>
    <sheetView showGridLines="0" zoomScale="80" workbookViewId="0"/>
  </sheetViews>
  <sheetFormatPr baseColWidth="10" defaultColWidth="8.88671875" defaultRowHeight="14.4" x14ac:dyDescent="0.3"/>
  <cols>
    <col min="1" max="1" width="2" customWidth="1"/>
    <col min="2" max="2" width="20" customWidth="1"/>
    <col min="3" max="16" width="23" customWidth="1"/>
  </cols>
  <sheetData>
    <row r="1" spans="1:1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69" customHeight="1" x14ac:dyDescent="0.3">
      <c r="A3" s="1"/>
      <c r="B3" s="171" t="s">
        <v>0</v>
      </c>
      <c r="C3" s="172"/>
      <c r="D3" s="172"/>
      <c r="E3" s="172"/>
      <c r="F3" s="172"/>
      <c r="G3" s="172"/>
      <c r="H3" s="1"/>
      <c r="I3" s="1"/>
      <c r="J3" s="1"/>
      <c r="K3" s="1"/>
      <c r="L3" s="1"/>
      <c r="M3" s="1"/>
      <c r="N3" s="1"/>
      <c r="O3" s="1"/>
      <c r="P3" s="1"/>
    </row>
    <row r="4" spans="1:16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27" customHeight="1" x14ac:dyDescent="0.3">
      <c r="A6" s="1"/>
      <c r="B6" s="175" t="s">
        <v>419</v>
      </c>
      <c r="C6" s="175" t="s">
        <v>1559</v>
      </c>
      <c r="D6" s="175"/>
      <c r="E6" s="175"/>
      <c r="F6" s="175"/>
      <c r="G6" s="175"/>
      <c r="H6" s="175"/>
      <c r="I6" s="175"/>
      <c r="J6" s="175"/>
      <c r="K6" s="175"/>
      <c r="L6" s="175"/>
      <c r="M6" s="175"/>
      <c r="N6" s="175"/>
      <c r="O6" s="175"/>
      <c r="P6" s="175"/>
    </row>
    <row r="7" spans="1:16" ht="40.049999999999997" customHeight="1" x14ac:dyDescent="0.3">
      <c r="A7" s="1"/>
      <c r="B7" s="175"/>
      <c r="C7" s="3" t="s">
        <v>208</v>
      </c>
      <c r="D7" s="3" t="s">
        <v>68</v>
      </c>
      <c r="E7" s="3" t="s">
        <v>68</v>
      </c>
      <c r="F7" s="3" t="s">
        <v>75</v>
      </c>
      <c r="G7" s="3" t="s">
        <v>75</v>
      </c>
      <c r="H7" s="3" t="s">
        <v>75</v>
      </c>
      <c r="I7" s="3" t="s">
        <v>75</v>
      </c>
      <c r="J7" s="3" t="s">
        <v>85</v>
      </c>
      <c r="K7" s="3" t="s">
        <v>88</v>
      </c>
      <c r="L7" s="3" t="s">
        <v>88</v>
      </c>
      <c r="M7" s="3" t="s">
        <v>110</v>
      </c>
      <c r="N7" s="3" t="s">
        <v>110</v>
      </c>
      <c r="O7" s="3" t="s">
        <v>140</v>
      </c>
      <c r="P7" s="3" t="s">
        <v>144</v>
      </c>
    </row>
    <row r="8" spans="1:16" ht="40.049999999999997" customHeight="1" x14ac:dyDescent="0.3">
      <c r="A8" s="1"/>
      <c r="B8" s="175"/>
      <c r="C8" s="3" t="s">
        <v>972</v>
      </c>
      <c r="D8" s="3" t="s">
        <v>978</v>
      </c>
      <c r="E8" s="3" t="s">
        <v>979</v>
      </c>
      <c r="F8" s="3" t="s">
        <v>81</v>
      </c>
      <c r="G8" s="3" t="s">
        <v>84</v>
      </c>
      <c r="H8" s="3" t="s">
        <v>1451</v>
      </c>
      <c r="I8" s="3" t="s">
        <v>993</v>
      </c>
      <c r="J8" s="3" t="s">
        <v>86</v>
      </c>
      <c r="K8" s="3" t="s">
        <v>95</v>
      </c>
      <c r="L8" s="3" t="s">
        <v>99</v>
      </c>
      <c r="M8" s="3" t="s">
        <v>1014</v>
      </c>
      <c r="N8" s="3" t="s">
        <v>127</v>
      </c>
      <c r="O8" s="3" t="s">
        <v>1029</v>
      </c>
      <c r="P8" s="3" t="s">
        <v>1030</v>
      </c>
    </row>
    <row r="9" spans="1:16" x14ac:dyDescent="0.3">
      <c r="A9" s="1"/>
      <c r="B9" s="122" t="s">
        <v>164</v>
      </c>
      <c r="C9" s="120">
        <v>23</v>
      </c>
      <c r="D9" s="120">
        <v>24.26</v>
      </c>
      <c r="E9" s="120">
        <v>24.26</v>
      </c>
      <c r="F9" s="120">
        <v>22.4</v>
      </c>
      <c r="G9" s="120">
        <v>22.4</v>
      </c>
      <c r="H9" s="120">
        <v>25.09</v>
      </c>
      <c r="I9" s="120">
        <v>25.09</v>
      </c>
      <c r="J9" s="120">
        <v>21.3</v>
      </c>
      <c r="K9" s="120">
        <v>22</v>
      </c>
      <c r="L9" s="120">
        <v>22.4</v>
      </c>
      <c r="M9" s="120">
        <v>27.83</v>
      </c>
      <c r="N9" s="120">
        <v>22.35</v>
      </c>
      <c r="O9" s="120">
        <v>23.63</v>
      </c>
      <c r="P9" s="120">
        <v>28.32</v>
      </c>
    </row>
    <row r="10" spans="1:16" x14ac:dyDescent="0.3">
      <c r="A10" s="1"/>
      <c r="B10" s="122" t="s">
        <v>1536</v>
      </c>
      <c r="C10" s="120">
        <v>21</v>
      </c>
      <c r="D10" s="120">
        <v>25.07</v>
      </c>
      <c r="E10" s="120">
        <v>25.07</v>
      </c>
      <c r="F10" s="120">
        <v>22.2</v>
      </c>
      <c r="G10" s="120">
        <v>22.2</v>
      </c>
      <c r="H10" s="120">
        <v>24.92</v>
      </c>
      <c r="I10" s="120">
        <v>24.92</v>
      </c>
      <c r="J10" s="120">
        <v>21.2</v>
      </c>
      <c r="K10" s="120">
        <v>21.8</v>
      </c>
      <c r="L10" s="120">
        <v>22.8</v>
      </c>
      <c r="M10" s="120">
        <v>27.44</v>
      </c>
      <c r="N10" s="120">
        <v>22.125</v>
      </c>
      <c r="O10" s="120">
        <v>23.48</v>
      </c>
      <c r="P10" s="120">
        <v>27.95</v>
      </c>
    </row>
    <row r="11" spans="1:16" x14ac:dyDescent="0.3">
      <c r="A11" s="1"/>
      <c r="B11" s="122" t="s">
        <v>1537</v>
      </c>
      <c r="C11" s="120">
        <v>21</v>
      </c>
      <c r="D11" s="120">
        <v>25.6</v>
      </c>
      <c r="E11" s="120">
        <v>25.6</v>
      </c>
      <c r="F11" s="120">
        <v>22.1</v>
      </c>
      <c r="G11" s="120">
        <v>22.1</v>
      </c>
      <c r="H11" s="120">
        <v>24.79</v>
      </c>
      <c r="I11" s="120">
        <v>24.79</v>
      </c>
      <c r="J11" s="120">
        <v>21.1</v>
      </c>
      <c r="K11" s="120">
        <v>21.6</v>
      </c>
      <c r="L11" s="120">
        <v>22.4</v>
      </c>
      <c r="M11" s="120">
        <v>27.14</v>
      </c>
      <c r="N11" s="120">
        <v>22.05</v>
      </c>
      <c r="O11" s="120">
        <v>23.27</v>
      </c>
      <c r="P11" s="120">
        <v>27.59</v>
      </c>
    </row>
    <row r="12" spans="1:16" x14ac:dyDescent="0.3">
      <c r="A12" s="1"/>
      <c r="B12" s="122" t="s">
        <v>1538</v>
      </c>
      <c r="C12" s="120">
        <v>21</v>
      </c>
      <c r="D12" s="120">
        <v>25.48</v>
      </c>
      <c r="E12" s="120">
        <v>25.48</v>
      </c>
      <c r="F12" s="120">
        <v>21.6</v>
      </c>
      <c r="G12" s="120">
        <v>21.6</v>
      </c>
      <c r="H12" s="120">
        <v>24.61</v>
      </c>
      <c r="I12" s="120">
        <v>24.61</v>
      </c>
      <c r="J12" s="120">
        <v>21.1</v>
      </c>
      <c r="K12" s="120">
        <v>21.4</v>
      </c>
      <c r="L12" s="120">
        <v>23</v>
      </c>
      <c r="M12" s="120">
        <v>26.94</v>
      </c>
      <c r="N12" s="120">
        <v>21.875</v>
      </c>
      <c r="O12" s="120">
        <v>22.97</v>
      </c>
      <c r="P12" s="120">
        <v>27.59</v>
      </c>
    </row>
    <row r="13" spans="1:16" x14ac:dyDescent="0.3">
      <c r="A13" s="1"/>
      <c r="B13" s="122" t="s">
        <v>1539</v>
      </c>
      <c r="C13" s="120">
        <v>20</v>
      </c>
      <c r="D13" s="120">
        <v>25.45</v>
      </c>
      <c r="E13" s="120">
        <v>25.45</v>
      </c>
      <c r="F13" s="120">
        <v>21.5</v>
      </c>
      <c r="G13" s="120">
        <v>21.5</v>
      </c>
      <c r="H13" s="120">
        <v>24.45</v>
      </c>
      <c r="I13" s="120">
        <v>24.45</v>
      </c>
      <c r="J13" s="120">
        <v>21.1</v>
      </c>
      <c r="K13" s="120">
        <v>21.4</v>
      </c>
      <c r="L13" s="120">
        <v>22.6</v>
      </c>
      <c r="M13" s="120">
        <v>26.78</v>
      </c>
      <c r="N13" s="120">
        <v>21.562999999999999</v>
      </c>
      <c r="O13" s="120">
        <v>22.81</v>
      </c>
      <c r="P13" s="120">
        <v>27.59</v>
      </c>
    </row>
    <row r="14" spans="1:16" x14ac:dyDescent="0.3">
      <c r="A14" s="1"/>
      <c r="B14" s="122" t="s">
        <v>1540</v>
      </c>
      <c r="C14" s="120">
        <v>19</v>
      </c>
      <c r="D14" s="120">
        <v>25.24</v>
      </c>
      <c r="E14" s="120">
        <v>25.24</v>
      </c>
      <c r="F14" s="120">
        <v>21.6</v>
      </c>
      <c r="G14" s="120">
        <v>21.6</v>
      </c>
      <c r="H14" s="120">
        <v>24.44</v>
      </c>
      <c r="I14" s="120">
        <v>24.44</v>
      </c>
      <c r="J14" s="120">
        <v>21.2</v>
      </c>
      <c r="K14" s="120">
        <v>21.2</v>
      </c>
      <c r="L14" s="120">
        <v>22.4</v>
      </c>
      <c r="M14" s="120">
        <v>26.6</v>
      </c>
      <c r="N14" s="120">
        <v>21.375</v>
      </c>
      <c r="O14" s="120">
        <v>22.71</v>
      </c>
      <c r="P14" s="120">
        <v>27.59</v>
      </c>
    </row>
    <row r="15" spans="1:16" x14ac:dyDescent="0.3">
      <c r="A15" s="1"/>
      <c r="B15" s="122" t="s">
        <v>1541</v>
      </c>
      <c r="C15" s="120">
        <v>19</v>
      </c>
      <c r="D15" s="120">
        <v>25.08</v>
      </c>
      <c r="E15" s="120">
        <v>25.08</v>
      </c>
      <c r="F15" s="120">
        <v>21.8</v>
      </c>
      <c r="G15" s="120">
        <v>21.8</v>
      </c>
      <c r="H15" s="120">
        <v>24.53</v>
      </c>
      <c r="I15" s="120">
        <v>24.53</v>
      </c>
      <c r="J15" s="120">
        <v>21.6</v>
      </c>
      <c r="K15" s="120">
        <v>21.3</v>
      </c>
      <c r="L15" s="120">
        <v>22.3</v>
      </c>
      <c r="M15" s="120">
        <v>26.46</v>
      </c>
      <c r="N15" s="120">
        <v>21.425000000000001</v>
      </c>
      <c r="O15" s="120">
        <v>22.61</v>
      </c>
      <c r="P15" s="120">
        <v>27.83</v>
      </c>
    </row>
    <row r="16" spans="1:16" x14ac:dyDescent="0.3">
      <c r="A16" s="1"/>
      <c r="B16" s="122" t="s">
        <v>1542</v>
      </c>
      <c r="C16" s="120">
        <v>20</v>
      </c>
      <c r="D16" s="120">
        <v>25.01</v>
      </c>
      <c r="E16" s="120">
        <v>25.01</v>
      </c>
      <c r="F16" s="120">
        <v>22</v>
      </c>
      <c r="G16" s="120">
        <v>22</v>
      </c>
      <c r="H16" s="120">
        <v>24.57</v>
      </c>
      <c r="I16" s="120">
        <v>24.57</v>
      </c>
      <c r="J16" s="120">
        <v>22.2</v>
      </c>
      <c r="K16" s="120">
        <v>21.4</v>
      </c>
      <c r="L16" s="120">
        <v>22.1</v>
      </c>
      <c r="M16" s="120">
        <v>26.37</v>
      </c>
      <c r="N16" s="120">
        <v>21.375</v>
      </c>
      <c r="O16" s="120">
        <v>23.09</v>
      </c>
      <c r="P16" s="120">
        <v>27.95</v>
      </c>
    </row>
    <row r="17" spans="1:16" x14ac:dyDescent="0.3">
      <c r="A17" s="1"/>
      <c r="B17" s="122" t="s">
        <v>1543</v>
      </c>
      <c r="C17" s="120">
        <v>23</v>
      </c>
      <c r="D17" s="120">
        <v>26.92</v>
      </c>
      <c r="E17" s="120">
        <v>26.92</v>
      </c>
      <c r="F17" s="120">
        <v>22.6</v>
      </c>
      <c r="G17" s="120">
        <v>22.6</v>
      </c>
      <c r="H17" s="120">
        <v>24.72</v>
      </c>
      <c r="I17" s="120">
        <v>24.72</v>
      </c>
      <c r="J17" s="120">
        <v>22.1</v>
      </c>
      <c r="K17" s="120">
        <v>22</v>
      </c>
      <c r="L17" s="120">
        <v>23.4</v>
      </c>
      <c r="M17" s="120">
        <v>26.82</v>
      </c>
      <c r="N17" s="120">
        <v>22.074999999999999</v>
      </c>
      <c r="O17" s="120">
        <v>24.4</v>
      </c>
      <c r="P17" s="120">
        <v>29.79</v>
      </c>
    </row>
    <row r="18" spans="1:16" x14ac:dyDescent="0.3">
      <c r="A18" s="1"/>
      <c r="B18" s="122" t="s">
        <v>1544</v>
      </c>
      <c r="C18" s="120">
        <v>29</v>
      </c>
      <c r="D18" s="120">
        <v>29.5</v>
      </c>
      <c r="E18" s="120">
        <v>29.5</v>
      </c>
      <c r="F18" s="120">
        <v>23.4</v>
      </c>
      <c r="G18" s="120">
        <v>23.4</v>
      </c>
      <c r="H18" s="120">
        <v>25.08</v>
      </c>
      <c r="I18" s="120">
        <v>25.08</v>
      </c>
      <c r="J18" s="120">
        <v>22.4</v>
      </c>
      <c r="K18" s="120">
        <v>23</v>
      </c>
      <c r="L18" s="120">
        <v>24.6</v>
      </c>
      <c r="M18" s="120">
        <v>27.59</v>
      </c>
      <c r="N18" s="120">
        <v>23.361899999999999</v>
      </c>
      <c r="O18" s="120">
        <v>25.29</v>
      </c>
      <c r="P18" s="120">
        <v>31.86</v>
      </c>
    </row>
    <row r="19" spans="1:16" x14ac:dyDescent="0.3">
      <c r="A19" s="1"/>
      <c r="B19" s="122" t="s">
        <v>1545</v>
      </c>
      <c r="C19" s="120">
        <v>30</v>
      </c>
      <c r="D19" s="120">
        <v>31.55</v>
      </c>
      <c r="E19" s="120">
        <v>31.55</v>
      </c>
      <c r="F19" s="120">
        <v>25.4</v>
      </c>
      <c r="G19" s="120">
        <v>25.4</v>
      </c>
      <c r="H19" s="120">
        <v>25.68</v>
      </c>
      <c r="I19" s="120">
        <v>25.68</v>
      </c>
      <c r="J19" s="120">
        <v>22.9</v>
      </c>
      <c r="K19" s="120">
        <v>25.8</v>
      </c>
      <c r="L19" s="120">
        <v>26.1</v>
      </c>
      <c r="M19" s="120">
        <v>28.32</v>
      </c>
      <c r="N19" s="120">
        <v>24.15</v>
      </c>
      <c r="O19" s="120">
        <v>26.08</v>
      </c>
      <c r="P19" s="120">
        <v>32.590000000000003</v>
      </c>
    </row>
    <row r="20" spans="1:16" x14ac:dyDescent="0.3">
      <c r="A20" s="1"/>
      <c r="B20" s="122" t="s">
        <v>1546</v>
      </c>
      <c r="C20" s="120">
        <v>30</v>
      </c>
      <c r="D20" s="120">
        <v>32.56</v>
      </c>
      <c r="E20" s="120">
        <v>32.56</v>
      </c>
      <c r="F20" s="120">
        <v>27.2</v>
      </c>
      <c r="G20" s="120">
        <v>27.2</v>
      </c>
      <c r="H20" s="120">
        <v>26.41</v>
      </c>
      <c r="I20" s="120">
        <v>26.41</v>
      </c>
      <c r="J20" s="120">
        <v>22.8</v>
      </c>
      <c r="K20" s="120">
        <v>25.9</v>
      </c>
      <c r="L20" s="120">
        <v>27.3</v>
      </c>
      <c r="M20" s="120">
        <v>29.13</v>
      </c>
      <c r="N20" s="120">
        <v>23.25</v>
      </c>
      <c r="O20" s="120">
        <v>26.46</v>
      </c>
      <c r="P20" s="120">
        <v>35.44</v>
      </c>
    </row>
    <row r="21" spans="1:16" x14ac:dyDescent="0.3">
      <c r="A21" s="1"/>
      <c r="B21" s="122" t="s">
        <v>1547</v>
      </c>
      <c r="C21" s="120">
        <v>30</v>
      </c>
      <c r="D21" s="120">
        <v>30.77</v>
      </c>
      <c r="E21" s="120">
        <v>30.77</v>
      </c>
      <c r="F21" s="120">
        <v>27.3</v>
      </c>
      <c r="G21" s="120">
        <v>27.3</v>
      </c>
      <c r="H21" s="120">
        <v>27.19</v>
      </c>
      <c r="I21" s="120">
        <v>27.19</v>
      </c>
      <c r="J21" s="120">
        <v>22.6</v>
      </c>
      <c r="K21" s="120">
        <v>26.1</v>
      </c>
      <c r="L21" s="120">
        <v>27.4</v>
      </c>
      <c r="M21" s="120">
        <v>28.99</v>
      </c>
      <c r="N21" s="120">
        <v>23.175000000000001</v>
      </c>
      <c r="O21" s="120">
        <v>26.73</v>
      </c>
      <c r="P21" s="120">
        <v>35.89</v>
      </c>
    </row>
    <row r="22" spans="1:16" x14ac:dyDescent="0.3">
      <c r="A22" s="1"/>
      <c r="B22" s="122" t="s">
        <v>1548</v>
      </c>
      <c r="C22" s="120">
        <v>30</v>
      </c>
      <c r="D22" s="120">
        <v>29.99</v>
      </c>
      <c r="E22" s="120">
        <v>29.99</v>
      </c>
      <c r="F22" s="120">
        <v>26.4</v>
      </c>
      <c r="G22" s="120">
        <v>26.4</v>
      </c>
      <c r="H22" s="120">
        <v>27.84</v>
      </c>
      <c r="I22" s="120">
        <v>27.84</v>
      </c>
      <c r="J22" s="120">
        <v>22.5</v>
      </c>
      <c r="K22" s="120">
        <v>25.4</v>
      </c>
      <c r="L22" s="120">
        <v>26.4</v>
      </c>
      <c r="M22" s="120">
        <v>29.71</v>
      </c>
      <c r="N22" s="120">
        <v>22.7</v>
      </c>
      <c r="O22" s="120">
        <v>27.26</v>
      </c>
      <c r="P22" s="120">
        <v>35.520000000000003</v>
      </c>
    </row>
    <row r="23" spans="1:16" x14ac:dyDescent="0.3">
      <c r="A23" s="1"/>
      <c r="B23" s="122" t="s">
        <v>1549</v>
      </c>
      <c r="C23" s="120">
        <v>30</v>
      </c>
      <c r="D23" s="120">
        <v>30.2</v>
      </c>
      <c r="E23" s="120">
        <v>30.2</v>
      </c>
      <c r="F23" s="120">
        <v>24.3</v>
      </c>
      <c r="G23" s="120">
        <v>24.3</v>
      </c>
      <c r="H23" s="120">
        <v>28.55</v>
      </c>
      <c r="I23" s="120">
        <v>28.55</v>
      </c>
      <c r="J23" s="120">
        <v>22.2</v>
      </c>
      <c r="K23" s="120">
        <v>25.2</v>
      </c>
      <c r="L23" s="120">
        <v>25.8</v>
      </c>
      <c r="M23" s="120">
        <v>29.77</v>
      </c>
      <c r="N23" s="120">
        <v>22.8</v>
      </c>
      <c r="O23" s="120">
        <v>27.54</v>
      </c>
      <c r="P23" s="120">
        <v>33.69</v>
      </c>
    </row>
    <row r="24" spans="1:16" x14ac:dyDescent="0.3">
      <c r="A24" s="1"/>
      <c r="B24" s="122" t="s">
        <v>1550</v>
      </c>
      <c r="C24" s="120">
        <v>30</v>
      </c>
      <c r="D24" s="120">
        <v>28.63</v>
      </c>
      <c r="E24" s="120">
        <v>28.63</v>
      </c>
      <c r="F24" s="120">
        <v>24.2</v>
      </c>
      <c r="G24" s="120">
        <v>24.2</v>
      </c>
      <c r="H24" s="120">
        <v>29.05</v>
      </c>
      <c r="I24" s="120">
        <v>29.05</v>
      </c>
      <c r="J24" s="120">
        <v>21.7</v>
      </c>
      <c r="K24" s="120">
        <v>24.8</v>
      </c>
      <c r="L24" s="120">
        <v>25.4</v>
      </c>
      <c r="M24" s="120">
        <v>29.87</v>
      </c>
      <c r="N24" s="120">
        <v>24.175000000000001</v>
      </c>
      <c r="O24" s="120">
        <v>27.64</v>
      </c>
      <c r="P24" s="120">
        <v>31.86</v>
      </c>
    </row>
    <row r="25" spans="1:16" x14ac:dyDescent="0.3">
      <c r="A25" s="1"/>
      <c r="B25" s="122" t="s">
        <v>1551</v>
      </c>
      <c r="C25" s="120">
        <v>28</v>
      </c>
      <c r="D25" s="120">
        <v>27.68</v>
      </c>
      <c r="E25" s="120">
        <v>27.68</v>
      </c>
      <c r="F25" s="120">
        <v>22.8</v>
      </c>
      <c r="G25" s="120">
        <v>22.8</v>
      </c>
      <c r="H25" s="120">
        <v>29.34</v>
      </c>
      <c r="I25" s="120">
        <v>29.34</v>
      </c>
      <c r="J25" s="120">
        <v>21.2</v>
      </c>
      <c r="K25" s="120">
        <v>24.4</v>
      </c>
      <c r="L25" s="120">
        <v>25.1</v>
      </c>
      <c r="M25" s="120">
        <v>30.59</v>
      </c>
      <c r="N25" s="120">
        <v>24.437999999999999</v>
      </c>
      <c r="O25" s="120">
        <v>27.18</v>
      </c>
      <c r="P25" s="120">
        <v>31.86</v>
      </c>
    </row>
    <row r="26" spans="1:16" x14ac:dyDescent="0.3">
      <c r="A26" s="1"/>
      <c r="B26" s="122" t="s">
        <v>1552</v>
      </c>
      <c r="C26" s="120">
        <v>28</v>
      </c>
      <c r="D26" s="120">
        <v>28.68</v>
      </c>
      <c r="E26" s="120">
        <v>28.68</v>
      </c>
      <c r="F26" s="120">
        <v>23.9</v>
      </c>
      <c r="G26" s="120">
        <v>23.9</v>
      </c>
      <c r="H26" s="120">
        <v>29.24</v>
      </c>
      <c r="I26" s="120">
        <v>29.24</v>
      </c>
      <c r="J26" s="120">
        <v>21</v>
      </c>
      <c r="K26" s="120">
        <v>23.4</v>
      </c>
      <c r="L26" s="120">
        <v>23.6</v>
      </c>
      <c r="M26" s="120">
        <v>30.44</v>
      </c>
      <c r="N26" s="120">
        <v>23.15</v>
      </c>
      <c r="O26" s="120">
        <v>26.2</v>
      </c>
      <c r="P26" s="120">
        <v>31.49</v>
      </c>
    </row>
    <row r="27" spans="1:16" x14ac:dyDescent="0.3">
      <c r="A27" s="1"/>
      <c r="B27" s="122" t="s">
        <v>1553</v>
      </c>
      <c r="C27" s="120">
        <v>25</v>
      </c>
      <c r="D27" s="120">
        <v>27.59</v>
      </c>
      <c r="E27" s="120">
        <v>27.59</v>
      </c>
      <c r="F27" s="120">
        <v>21.8</v>
      </c>
      <c r="G27" s="120">
        <v>21.8</v>
      </c>
      <c r="H27" s="120">
        <v>28.59</v>
      </c>
      <c r="I27" s="120">
        <v>28.59</v>
      </c>
      <c r="J27" s="120">
        <v>21.1</v>
      </c>
      <c r="K27" s="120">
        <v>22.6</v>
      </c>
      <c r="L27" s="120">
        <v>22.9</v>
      </c>
      <c r="M27" s="120">
        <v>30.35</v>
      </c>
      <c r="N27" s="120">
        <v>23.062999999999999</v>
      </c>
      <c r="O27" s="120">
        <v>25.32</v>
      </c>
      <c r="P27" s="120">
        <v>30.4</v>
      </c>
    </row>
    <row r="28" spans="1:16" x14ac:dyDescent="0.3">
      <c r="A28" s="1"/>
      <c r="B28" s="122" t="s">
        <v>1554</v>
      </c>
      <c r="C28" s="120">
        <v>23</v>
      </c>
      <c r="D28" s="120">
        <v>26.53</v>
      </c>
      <c r="E28" s="120">
        <v>26.53</v>
      </c>
      <c r="F28" s="120">
        <v>21.4</v>
      </c>
      <c r="G28" s="120">
        <v>21.4</v>
      </c>
      <c r="H28" s="120">
        <v>27.62</v>
      </c>
      <c r="I28" s="120">
        <v>27.62</v>
      </c>
      <c r="J28" s="120">
        <v>21.1</v>
      </c>
      <c r="K28" s="120">
        <v>22.7</v>
      </c>
      <c r="L28" s="120">
        <v>22.4</v>
      </c>
      <c r="M28" s="120">
        <v>29.58</v>
      </c>
      <c r="N28" s="120">
        <v>22.274999999999999</v>
      </c>
      <c r="O28" s="120">
        <v>21.89</v>
      </c>
      <c r="P28" s="120">
        <v>27.59</v>
      </c>
    </row>
    <row r="29" spans="1:16" x14ac:dyDescent="0.3">
      <c r="A29" s="1"/>
      <c r="B29" s="122" t="s">
        <v>1555</v>
      </c>
      <c r="C29" s="120">
        <v>23</v>
      </c>
      <c r="D29" s="120">
        <v>26.36</v>
      </c>
      <c r="E29" s="120">
        <v>26.36</v>
      </c>
      <c r="F29" s="120">
        <v>21.3</v>
      </c>
      <c r="G29" s="120">
        <v>21.3</v>
      </c>
      <c r="H29" s="120">
        <v>26.83</v>
      </c>
      <c r="I29" s="120">
        <v>26.83</v>
      </c>
      <c r="J29" s="120">
        <v>21</v>
      </c>
      <c r="K29" s="120">
        <v>22.5</v>
      </c>
      <c r="L29" s="120">
        <v>23.8</v>
      </c>
      <c r="M29" s="120">
        <v>28.74</v>
      </c>
      <c r="N29" s="120">
        <v>22.074999999999999</v>
      </c>
      <c r="O29" s="120">
        <v>21.49</v>
      </c>
      <c r="P29" s="120">
        <v>27.22</v>
      </c>
    </row>
    <row r="30" spans="1:16" x14ac:dyDescent="0.3">
      <c r="A30" s="1"/>
      <c r="B30" s="122" t="s">
        <v>1556</v>
      </c>
      <c r="C30" s="120">
        <v>22</v>
      </c>
      <c r="D30" s="120">
        <v>25.26</v>
      </c>
      <c r="E30" s="120">
        <v>25.26</v>
      </c>
      <c r="F30" s="120">
        <v>21.1</v>
      </c>
      <c r="G30" s="120">
        <v>21.1</v>
      </c>
      <c r="H30" s="120">
        <v>26.23</v>
      </c>
      <c r="I30" s="120">
        <v>26.23</v>
      </c>
      <c r="J30" s="120">
        <v>21.1</v>
      </c>
      <c r="K30" s="120">
        <v>22.4</v>
      </c>
      <c r="L30" s="120">
        <v>22.5</v>
      </c>
      <c r="M30" s="120">
        <v>28.12</v>
      </c>
      <c r="N30" s="120">
        <v>22.475000000000001</v>
      </c>
      <c r="O30" s="120">
        <v>21.36</v>
      </c>
      <c r="P30" s="120">
        <v>26.49</v>
      </c>
    </row>
    <row r="31" spans="1:16" x14ac:dyDescent="0.3">
      <c r="A31" s="1"/>
      <c r="B31" s="122" t="s">
        <v>1557</v>
      </c>
      <c r="C31" s="120">
        <v>22</v>
      </c>
      <c r="D31" s="120">
        <v>25.14</v>
      </c>
      <c r="E31" s="120">
        <v>25.14</v>
      </c>
      <c r="F31" s="120">
        <v>21.1</v>
      </c>
      <c r="G31" s="120">
        <v>21.1</v>
      </c>
      <c r="H31" s="120">
        <v>25.64</v>
      </c>
      <c r="I31" s="120">
        <v>25.64</v>
      </c>
      <c r="J31" s="120">
        <v>21.1</v>
      </c>
      <c r="K31" s="120">
        <v>22</v>
      </c>
      <c r="L31" s="120">
        <v>22</v>
      </c>
      <c r="M31" s="120">
        <v>27.61</v>
      </c>
      <c r="N31" s="120">
        <v>22.375</v>
      </c>
      <c r="O31" s="120">
        <v>23.48</v>
      </c>
      <c r="P31" s="120">
        <v>26.49</v>
      </c>
    </row>
    <row r="32" spans="1:16" x14ac:dyDescent="0.3">
      <c r="A32" s="1"/>
      <c r="B32" s="122" t="s">
        <v>1558</v>
      </c>
      <c r="C32" s="120">
        <v>22</v>
      </c>
      <c r="D32" s="120">
        <v>24.63</v>
      </c>
      <c r="E32" s="120">
        <v>24.63</v>
      </c>
      <c r="F32" s="120">
        <v>21.1</v>
      </c>
      <c r="G32" s="120">
        <v>21.1</v>
      </c>
      <c r="H32" s="120">
        <v>25.15</v>
      </c>
      <c r="I32" s="120">
        <v>25.15</v>
      </c>
      <c r="J32" s="120">
        <v>21.1</v>
      </c>
      <c r="K32" s="120">
        <v>22.2</v>
      </c>
      <c r="L32" s="120">
        <v>22.3</v>
      </c>
      <c r="M32" s="120">
        <v>27.16</v>
      </c>
      <c r="N32" s="120">
        <v>21.937000000000001</v>
      </c>
      <c r="O32" s="120">
        <v>23.42</v>
      </c>
      <c r="P32" s="120">
        <v>26.49</v>
      </c>
    </row>
  </sheetData>
  <mergeCells count="3">
    <mergeCell ref="B3:G3"/>
    <mergeCell ref="B6:B8"/>
    <mergeCell ref="C6:P6"/>
  </mergeCells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H16"/>
  <sheetViews>
    <sheetView showGridLines="0" zoomScale="80" workbookViewId="0">
      <pane xSplit="4" ySplit="7" topLeftCell="E8" activePane="bottomRight" state="frozen"/>
      <selection pane="topRight" activeCell="E1" sqref="E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15" customWidth="1"/>
    <col min="3" max="3" width="35" customWidth="1"/>
    <col min="4" max="4" width="45" customWidth="1"/>
    <col min="5" max="5" width="17" customWidth="1"/>
    <col min="6" max="7" width="18" customWidth="1"/>
    <col min="8" max="8" width="40" customWidth="1"/>
  </cols>
  <sheetData>
    <row r="1" spans="1:8" x14ac:dyDescent="0.3">
      <c r="A1" s="1"/>
      <c r="B1" s="1"/>
      <c r="C1" s="1"/>
      <c r="D1" s="1"/>
      <c r="E1" s="1"/>
      <c r="F1" s="1"/>
      <c r="G1" s="1"/>
      <c r="H1" s="1"/>
    </row>
    <row r="2" spans="1:8" x14ac:dyDescent="0.3">
      <c r="A2" s="1"/>
      <c r="B2" s="1"/>
      <c r="C2" s="1"/>
      <c r="D2" s="1"/>
      <c r="E2" s="1"/>
      <c r="F2" s="1"/>
      <c r="G2" s="1"/>
      <c r="H2" s="1"/>
    </row>
    <row r="3" spans="1:8" ht="69" customHeight="1" x14ac:dyDescent="0.3">
      <c r="A3" s="1"/>
      <c r="B3" s="171" t="s">
        <v>0</v>
      </c>
      <c r="C3" s="172"/>
      <c r="D3" s="172"/>
      <c r="E3" s="172"/>
      <c r="F3" s="172"/>
      <c r="G3" s="172"/>
      <c r="H3" s="1"/>
    </row>
    <row r="4" spans="1:8" ht="0" hidden="1" customHeight="1" x14ac:dyDescent="0.3">
      <c r="A4" s="1"/>
      <c r="B4" s="1"/>
      <c r="C4" s="1"/>
      <c r="D4" s="1"/>
      <c r="E4" s="1"/>
      <c r="F4" s="1"/>
      <c r="G4" s="1"/>
      <c r="H4" s="1"/>
    </row>
    <row r="5" spans="1:8" ht="22.8" x14ac:dyDescent="0.4">
      <c r="A5" s="1"/>
      <c r="B5" s="22" t="s">
        <v>1560</v>
      </c>
      <c r="C5" s="1"/>
      <c r="D5" s="1"/>
      <c r="E5" s="1"/>
      <c r="F5" s="1"/>
      <c r="G5" s="1"/>
      <c r="H5" s="1"/>
    </row>
    <row r="6" spans="1:8" x14ac:dyDescent="0.3">
      <c r="A6" s="1"/>
      <c r="B6" s="1"/>
      <c r="C6" s="1"/>
      <c r="D6" s="1"/>
      <c r="E6" s="1"/>
      <c r="F6" s="1"/>
      <c r="G6" s="1"/>
      <c r="H6" s="1"/>
    </row>
    <row r="7" spans="1:8" ht="45" customHeight="1" x14ac:dyDescent="0.3">
      <c r="A7" s="1"/>
      <c r="B7" s="3" t="s">
        <v>46</v>
      </c>
      <c r="C7" s="3" t="s">
        <v>3</v>
      </c>
      <c r="D7" s="3" t="s">
        <v>1561</v>
      </c>
      <c r="E7" s="3" t="s">
        <v>1562</v>
      </c>
      <c r="F7" s="3" t="s">
        <v>1563</v>
      </c>
      <c r="G7" s="3" t="s">
        <v>8</v>
      </c>
      <c r="H7" s="3" t="s">
        <v>1446</v>
      </c>
    </row>
    <row r="8" spans="1:8" x14ac:dyDescent="0.3">
      <c r="A8" s="1"/>
      <c r="B8" s="4" t="s">
        <v>50</v>
      </c>
      <c r="C8" s="123" t="s">
        <v>208</v>
      </c>
      <c r="D8" s="123" t="s">
        <v>1564</v>
      </c>
      <c r="E8" s="120">
        <v>130</v>
      </c>
      <c r="F8" s="4" t="s">
        <v>1541</v>
      </c>
      <c r="G8" s="4" t="s">
        <v>1565</v>
      </c>
      <c r="H8" s="124"/>
    </row>
    <row r="9" spans="1:8" x14ac:dyDescent="0.3">
      <c r="A9" s="1"/>
      <c r="B9" s="4" t="s">
        <v>50</v>
      </c>
      <c r="C9" s="123" t="s">
        <v>68</v>
      </c>
      <c r="D9" s="123" t="s">
        <v>1566</v>
      </c>
      <c r="E9" s="120">
        <v>339.80200000000002</v>
      </c>
      <c r="F9" s="4" t="s">
        <v>1541</v>
      </c>
      <c r="G9" s="4" t="s">
        <v>1565</v>
      </c>
      <c r="H9" s="124"/>
    </row>
    <row r="10" spans="1:8" x14ac:dyDescent="0.3">
      <c r="A10" s="1"/>
      <c r="B10" s="4" t="s">
        <v>50</v>
      </c>
      <c r="C10" s="123" t="s">
        <v>75</v>
      </c>
      <c r="D10" s="123" t="s">
        <v>1567</v>
      </c>
      <c r="E10" s="120">
        <v>3942.3150000000001</v>
      </c>
      <c r="F10" s="4" t="s">
        <v>1541</v>
      </c>
      <c r="G10" s="4" t="s">
        <v>1565</v>
      </c>
      <c r="H10" s="124"/>
    </row>
    <row r="11" spans="1:8" x14ac:dyDescent="0.3">
      <c r="A11" s="1"/>
      <c r="B11" s="4" t="s">
        <v>50</v>
      </c>
      <c r="C11" s="123" t="s">
        <v>85</v>
      </c>
      <c r="D11" s="123" t="s">
        <v>1568</v>
      </c>
      <c r="E11" s="120">
        <v>2380</v>
      </c>
      <c r="F11" s="4" t="s">
        <v>1541</v>
      </c>
      <c r="G11" s="4" t="s">
        <v>1565</v>
      </c>
      <c r="H11" s="124"/>
    </row>
    <row r="12" spans="1:8" x14ac:dyDescent="0.3">
      <c r="A12" s="1"/>
      <c r="B12" s="4" t="s">
        <v>50</v>
      </c>
      <c r="C12" s="123" t="s">
        <v>88</v>
      </c>
      <c r="D12" s="123" t="s">
        <v>1569</v>
      </c>
      <c r="E12" s="120">
        <v>3737</v>
      </c>
      <c r="F12" s="4" t="s">
        <v>1541</v>
      </c>
      <c r="G12" s="4" t="s">
        <v>1565</v>
      </c>
      <c r="H12" s="124"/>
    </row>
    <row r="13" spans="1:8" x14ac:dyDescent="0.3">
      <c r="A13" s="1"/>
      <c r="B13" s="4" t="s">
        <v>50</v>
      </c>
      <c r="C13" s="123" t="s">
        <v>88</v>
      </c>
      <c r="D13" s="123" t="s">
        <v>1570</v>
      </c>
      <c r="E13" s="120">
        <v>1337</v>
      </c>
      <c r="F13" s="4" t="s">
        <v>1541</v>
      </c>
      <c r="G13" s="4" t="s">
        <v>1565</v>
      </c>
      <c r="H13" s="124"/>
    </row>
    <row r="14" spans="1:8" x14ac:dyDescent="0.3">
      <c r="A14" s="1"/>
      <c r="B14" s="4" t="s">
        <v>50</v>
      </c>
      <c r="C14" s="123" t="s">
        <v>110</v>
      </c>
      <c r="D14" s="123" t="s">
        <v>1571</v>
      </c>
      <c r="E14" s="120">
        <v>1550</v>
      </c>
      <c r="F14" s="4" t="s">
        <v>1541</v>
      </c>
      <c r="G14" s="4" t="s">
        <v>1565</v>
      </c>
      <c r="H14" s="124"/>
    </row>
    <row r="15" spans="1:8" x14ac:dyDescent="0.3">
      <c r="A15" s="1"/>
      <c r="B15" s="4" t="s">
        <v>50</v>
      </c>
      <c r="C15" s="123" t="s">
        <v>140</v>
      </c>
      <c r="D15" s="123" t="s">
        <v>1572</v>
      </c>
      <c r="E15" s="120">
        <v>1462</v>
      </c>
      <c r="F15" s="4" t="s">
        <v>1541</v>
      </c>
      <c r="G15" s="4" t="s">
        <v>1565</v>
      </c>
      <c r="H15" s="124"/>
    </row>
    <row r="16" spans="1:8" x14ac:dyDescent="0.3">
      <c r="A16" s="1"/>
      <c r="B16" s="4" t="s">
        <v>50</v>
      </c>
      <c r="C16" s="123" t="s">
        <v>144</v>
      </c>
      <c r="D16" s="123" t="s">
        <v>1573</v>
      </c>
      <c r="E16" s="120">
        <v>665.44</v>
      </c>
      <c r="F16" s="4" t="s">
        <v>1541</v>
      </c>
      <c r="G16" s="4" t="s">
        <v>1565</v>
      </c>
      <c r="H16" s="124"/>
    </row>
  </sheetData>
  <mergeCells count="1">
    <mergeCell ref="B3:G3"/>
  </mergeCells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AV56"/>
  <sheetViews>
    <sheetView showGridLines="0" zoomScale="85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11" customWidth="1"/>
    <col min="2" max="2" width="9" customWidth="1"/>
    <col min="3" max="48" width="20" customWidth="1"/>
  </cols>
  <sheetData>
    <row r="1" spans="1:48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ht="69" customHeight="1" x14ac:dyDescent="0.3">
      <c r="A3" s="171" t="s">
        <v>0</v>
      </c>
      <c r="B3" s="172"/>
      <c r="C3" s="172"/>
      <c r="D3" s="172"/>
      <c r="E3" s="172"/>
      <c r="F3" s="172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</row>
    <row r="4" spans="1:48" ht="30" customHeight="1" x14ac:dyDescent="0.3">
      <c r="A4" s="199" t="s">
        <v>1574</v>
      </c>
      <c r="B4" s="175"/>
      <c r="C4" s="175"/>
      <c r="D4" s="175"/>
      <c r="E4" s="175"/>
      <c r="F4" s="175"/>
      <c r="G4" s="175"/>
      <c r="H4" s="175"/>
      <c r="I4" s="175"/>
      <c r="J4" s="175"/>
      <c r="K4" s="175"/>
      <c r="L4" s="175"/>
      <c r="M4" s="175"/>
      <c r="N4" s="175"/>
      <c r="O4" s="175"/>
      <c r="P4" s="175"/>
      <c r="Q4" s="175"/>
      <c r="R4" s="175"/>
      <c r="S4" s="175"/>
      <c r="T4" s="175"/>
      <c r="U4" s="175"/>
      <c r="V4" s="175"/>
      <c r="W4" s="175"/>
      <c r="X4" s="175"/>
      <c r="Y4" s="175"/>
      <c r="Z4" s="175"/>
      <c r="AA4" s="175"/>
      <c r="AB4" s="175"/>
      <c r="AC4" s="175"/>
      <c r="AD4" s="175"/>
      <c r="AE4" s="175"/>
      <c r="AF4" s="175"/>
      <c r="AG4" s="175"/>
      <c r="AH4" s="175"/>
      <c r="AI4" s="175"/>
      <c r="AJ4" s="175"/>
      <c r="AK4" s="175"/>
      <c r="AL4" s="175"/>
      <c r="AM4" s="175"/>
      <c r="AN4" s="175"/>
      <c r="AO4" s="175"/>
      <c r="AP4" s="175"/>
      <c r="AQ4" s="175"/>
      <c r="AR4" s="175"/>
      <c r="AS4" s="175"/>
      <c r="AT4" s="175"/>
      <c r="AU4" s="175"/>
      <c r="AV4" s="175"/>
    </row>
    <row r="5" spans="1:48" ht="22.05" hidden="1" customHeight="1" x14ac:dyDescent="0.3">
      <c r="A5" s="175" t="s">
        <v>46</v>
      </c>
      <c r="B5" s="175" t="s">
        <v>419</v>
      </c>
      <c r="C5" s="9">
        <v>43410</v>
      </c>
      <c r="D5" s="9">
        <v>43411</v>
      </c>
      <c r="E5" s="9">
        <v>46666</v>
      </c>
      <c r="F5" s="9">
        <v>70184</v>
      </c>
      <c r="G5" s="9">
        <v>47130</v>
      </c>
      <c r="H5" s="9">
        <v>75152</v>
      </c>
      <c r="I5" s="9">
        <v>75606</v>
      </c>
      <c r="J5" s="9">
        <v>49422</v>
      </c>
      <c r="K5" s="9">
        <v>43419</v>
      </c>
      <c r="L5" s="9">
        <v>43420</v>
      </c>
      <c r="M5" s="9">
        <v>61157</v>
      </c>
      <c r="N5" s="9">
        <v>58848</v>
      </c>
      <c r="O5" s="9">
        <v>58849</v>
      </c>
      <c r="P5" s="9">
        <v>58344</v>
      </c>
      <c r="Q5" s="9">
        <v>58345</v>
      </c>
      <c r="R5" s="9">
        <v>43418</v>
      </c>
      <c r="S5" s="9">
        <v>75524</v>
      </c>
      <c r="T5" s="9">
        <v>62259</v>
      </c>
      <c r="U5" s="9">
        <v>47614</v>
      </c>
      <c r="V5" s="9">
        <v>47616</v>
      </c>
      <c r="W5" s="9">
        <v>65327</v>
      </c>
      <c r="X5" s="9">
        <v>70904</v>
      </c>
      <c r="Y5" s="9">
        <v>70905</v>
      </c>
      <c r="Z5" s="9">
        <v>76636</v>
      </c>
      <c r="AA5" s="9">
        <v>76637</v>
      </c>
      <c r="AB5" s="9">
        <v>61811</v>
      </c>
      <c r="AC5" s="9">
        <v>43412</v>
      </c>
      <c r="AD5" s="9">
        <v>43415</v>
      </c>
      <c r="AE5" s="9">
        <v>61237</v>
      </c>
      <c r="AF5" s="9">
        <v>44059</v>
      </c>
      <c r="AG5" s="9">
        <v>59062</v>
      </c>
      <c r="AH5" s="9">
        <v>43417</v>
      </c>
      <c r="AI5" s="9">
        <v>43416</v>
      </c>
      <c r="AJ5" s="9">
        <v>43421</v>
      </c>
      <c r="AK5" s="9">
        <v>43422</v>
      </c>
      <c r="AL5" s="9">
        <v>43429</v>
      </c>
      <c r="AM5" s="9">
        <v>43430</v>
      </c>
      <c r="AN5" s="9">
        <v>43431</v>
      </c>
      <c r="AO5" s="9">
        <v>43432</v>
      </c>
      <c r="AP5" s="9">
        <v>43433</v>
      </c>
      <c r="AQ5" s="9">
        <v>47535</v>
      </c>
      <c r="AR5" s="9">
        <v>47536</v>
      </c>
      <c r="AS5" s="9">
        <v>44659</v>
      </c>
      <c r="AT5" s="9">
        <v>44660</v>
      </c>
      <c r="AU5" s="9">
        <v>43413</v>
      </c>
      <c r="AV5" s="9">
        <v>43414</v>
      </c>
    </row>
    <row r="6" spans="1:48" ht="40.049999999999997" customHeight="1" x14ac:dyDescent="0.3">
      <c r="A6" s="175"/>
      <c r="B6" s="175"/>
      <c r="C6" s="198" t="s">
        <v>161</v>
      </c>
      <c r="D6" s="198" t="s">
        <v>174</v>
      </c>
      <c r="E6" s="198" t="s">
        <v>475</v>
      </c>
      <c r="F6" s="198" t="s">
        <v>179</v>
      </c>
      <c r="G6" s="198" t="s">
        <v>473</v>
      </c>
      <c r="H6" s="198" t="s">
        <v>476</v>
      </c>
      <c r="I6" s="198" t="s">
        <v>463</v>
      </c>
      <c r="J6" s="198" t="s">
        <v>444</v>
      </c>
      <c r="K6" s="198" t="s">
        <v>465</v>
      </c>
      <c r="L6" s="198"/>
      <c r="M6" s="198" t="s">
        <v>227</v>
      </c>
      <c r="N6" s="198" t="s">
        <v>75</v>
      </c>
      <c r="O6" s="198"/>
      <c r="P6" s="198"/>
      <c r="Q6" s="198"/>
      <c r="R6" s="198"/>
      <c r="S6" s="198"/>
      <c r="T6" s="198" t="s">
        <v>445</v>
      </c>
      <c r="U6" s="198" t="s">
        <v>246</v>
      </c>
      <c r="V6" s="198" t="s">
        <v>446</v>
      </c>
      <c r="W6" s="198" t="s">
        <v>468</v>
      </c>
      <c r="X6" s="198" t="s">
        <v>88</v>
      </c>
      <c r="Y6" s="198"/>
      <c r="Z6" s="198"/>
      <c r="AA6" s="198"/>
      <c r="AB6" s="198" t="s">
        <v>447</v>
      </c>
      <c r="AC6" s="198" t="s">
        <v>469</v>
      </c>
      <c r="AD6" s="198" t="s">
        <v>456</v>
      </c>
      <c r="AE6" s="198" t="s">
        <v>110</v>
      </c>
      <c r="AF6" s="198"/>
      <c r="AG6" s="198"/>
      <c r="AH6" s="198"/>
      <c r="AI6" s="198" t="s">
        <v>457</v>
      </c>
      <c r="AJ6" s="198" t="s">
        <v>458</v>
      </c>
      <c r="AK6" s="198" t="s">
        <v>315</v>
      </c>
      <c r="AL6" s="198" t="s">
        <v>470</v>
      </c>
      <c r="AM6" s="198"/>
      <c r="AN6" s="198"/>
      <c r="AO6" s="198"/>
      <c r="AP6" s="198"/>
      <c r="AQ6" s="198"/>
      <c r="AR6" s="198"/>
      <c r="AS6" s="198"/>
      <c r="AT6" s="198"/>
      <c r="AU6" s="198" t="s">
        <v>471</v>
      </c>
      <c r="AV6" s="198" t="s">
        <v>459</v>
      </c>
    </row>
    <row r="7" spans="1:48" ht="57" customHeight="1" x14ac:dyDescent="0.3">
      <c r="A7" s="175"/>
      <c r="B7" s="175"/>
      <c r="C7" s="9" t="s">
        <v>1575</v>
      </c>
      <c r="D7" s="9" t="s">
        <v>1576</v>
      </c>
      <c r="E7" s="9" t="s">
        <v>1577</v>
      </c>
      <c r="F7" s="9" t="s">
        <v>1578</v>
      </c>
      <c r="G7" s="9" t="s">
        <v>1579</v>
      </c>
      <c r="H7" s="9" t="s">
        <v>1578</v>
      </c>
      <c r="I7" s="9" t="s">
        <v>1580</v>
      </c>
      <c r="J7" s="9" t="s">
        <v>1581</v>
      </c>
      <c r="K7" s="9" t="s">
        <v>1582</v>
      </c>
      <c r="L7" s="9" t="s">
        <v>1583</v>
      </c>
      <c r="M7" s="9" t="s">
        <v>1584</v>
      </c>
      <c r="N7" s="9" t="s">
        <v>1585</v>
      </c>
      <c r="O7" s="9" t="s">
        <v>1586</v>
      </c>
      <c r="P7" s="9" t="s">
        <v>1587</v>
      </c>
      <c r="Q7" s="9" t="s">
        <v>1588</v>
      </c>
      <c r="R7" s="9" t="s">
        <v>1589</v>
      </c>
      <c r="S7" s="9" t="s">
        <v>1590</v>
      </c>
      <c r="T7" s="9" t="s">
        <v>1591</v>
      </c>
      <c r="U7" s="9" t="s">
        <v>1592</v>
      </c>
      <c r="V7" s="9" t="s">
        <v>1593</v>
      </c>
      <c r="W7" s="9" t="s">
        <v>1594</v>
      </c>
      <c r="X7" s="9" t="s">
        <v>1595</v>
      </c>
      <c r="Y7" s="9" t="s">
        <v>1596</v>
      </c>
      <c r="Z7" s="9" t="s">
        <v>1597</v>
      </c>
      <c r="AA7" s="9" t="s">
        <v>1598</v>
      </c>
      <c r="AB7" s="9" t="s">
        <v>1599</v>
      </c>
      <c r="AC7" s="9" t="s">
        <v>1600</v>
      </c>
      <c r="AD7" s="9" t="s">
        <v>1601</v>
      </c>
      <c r="AE7" s="9" t="s">
        <v>1602</v>
      </c>
      <c r="AF7" s="9" t="s">
        <v>1603</v>
      </c>
      <c r="AG7" s="9" t="s">
        <v>1604</v>
      </c>
      <c r="AH7" s="9" t="s">
        <v>1605</v>
      </c>
      <c r="AI7" s="9" t="s">
        <v>1606</v>
      </c>
      <c r="AJ7" s="9" t="s">
        <v>1607</v>
      </c>
      <c r="AK7" s="9" t="s">
        <v>1608</v>
      </c>
      <c r="AL7" s="9" t="s">
        <v>1609</v>
      </c>
      <c r="AM7" s="9" t="s">
        <v>1610</v>
      </c>
      <c r="AN7" s="9" t="s">
        <v>1611</v>
      </c>
      <c r="AO7" s="9" t="s">
        <v>1612</v>
      </c>
      <c r="AP7" s="9" t="s">
        <v>1613</v>
      </c>
      <c r="AQ7" s="9" t="s">
        <v>1614</v>
      </c>
      <c r="AR7" s="9" t="s">
        <v>1615</v>
      </c>
      <c r="AS7" s="9" t="s">
        <v>1616</v>
      </c>
      <c r="AT7" s="9" t="s">
        <v>1617</v>
      </c>
      <c r="AU7" s="9" t="s">
        <v>1618</v>
      </c>
      <c r="AV7" s="9" t="s">
        <v>1619</v>
      </c>
    </row>
    <row r="8" spans="1:48" ht="24" customHeight="1" x14ac:dyDescent="0.3">
      <c r="A8" s="13" t="s">
        <v>50</v>
      </c>
      <c r="B8" s="13" t="s">
        <v>646</v>
      </c>
      <c r="C8" s="125">
        <v>0</v>
      </c>
      <c r="D8" s="125">
        <v>0</v>
      </c>
      <c r="E8" s="125">
        <v>12.57</v>
      </c>
      <c r="F8" s="125">
        <v>0</v>
      </c>
      <c r="G8" s="125">
        <v>21.135580000000001</v>
      </c>
      <c r="H8" s="125">
        <v>44.61</v>
      </c>
      <c r="I8" s="125"/>
      <c r="J8" s="125"/>
      <c r="K8" s="125">
        <v>5.97</v>
      </c>
      <c r="L8" s="125">
        <v>9.2100000000000009</v>
      </c>
      <c r="M8" s="125">
        <v>10.83</v>
      </c>
      <c r="N8" s="125">
        <v>9.6</v>
      </c>
      <c r="O8" s="125">
        <v>9.6</v>
      </c>
      <c r="P8" s="125">
        <v>9.6</v>
      </c>
      <c r="Q8" s="125">
        <v>9.6</v>
      </c>
      <c r="R8" s="125"/>
      <c r="S8" s="125"/>
      <c r="T8" s="125"/>
      <c r="U8" s="125">
        <v>8</v>
      </c>
      <c r="V8" s="125">
        <v>8</v>
      </c>
      <c r="W8" s="125"/>
      <c r="X8" s="125"/>
      <c r="Y8" s="125"/>
      <c r="Z8" s="125"/>
      <c r="AA8" s="125"/>
      <c r="AB8" s="125"/>
      <c r="AC8" s="125"/>
      <c r="AD8" s="125"/>
      <c r="AE8" s="125">
        <v>6.5088999999999997</v>
      </c>
      <c r="AF8" s="125">
        <v>6.8244199999999999</v>
      </c>
      <c r="AG8" s="125"/>
      <c r="AH8" s="125"/>
      <c r="AI8" s="125"/>
      <c r="AJ8" s="125">
        <v>11.19</v>
      </c>
      <c r="AK8" s="125">
        <v>10.83</v>
      </c>
      <c r="AL8" s="125">
        <v>512.16567999999995</v>
      </c>
      <c r="AM8" s="125">
        <v>512.16567999999995</v>
      </c>
      <c r="AN8" s="125">
        <v>512.16567999999995</v>
      </c>
      <c r="AO8" s="125">
        <v>448.14497</v>
      </c>
      <c r="AP8" s="125">
        <v>416.13461000000001</v>
      </c>
      <c r="AQ8" s="125">
        <v>293.99705999999998</v>
      </c>
      <c r="AR8" s="125">
        <v>269.4973</v>
      </c>
      <c r="AS8" s="125">
        <v>293.7</v>
      </c>
      <c r="AT8" s="125">
        <v>293.7</v>
      </c>
      <c r="AU8" s="125"/>
      <c r="AV8" s="125"/>
    </row>
    <row r="9" spans="1:48" ht="24" customHeight="1" x14ac:dyDescent="0.3">
      <c r="A9" s="16" t="s">
        <v>50</v>
      </c>
      <c r="B9" s="16" t="s">
        <v>647</v>
      </c>
      <c r="C9" s="126">
        <v>0</v>
      </c>
      <c r="D9" s="126">
        <v>0</v>
      </c>
      <c r="E9" s="126">
        <v>12.65</v>
      </c>
      <c r="F9" s="126">
        <v>0</v>
      </c>
      <c r="G9" s="126">
        <v>21.135580000000001</v>
      </c>
      <c r="H9" s="126">
        <v>42.62</v>
      </c>
      <c r="I9" s="126"/>
      <c r="J9" s="126"/>
      <c r="K9" s="126">
        <v>6.11</v>
      </c>
      <c r="L9" s="126">
        <v>8.26</v>
      </c>
      <c r="M9" s="126">
        <v>10.43</v>
      </c>
      <c r="N9" s="126">
        <v>9.4</v>
      </c>
      <c r="O9" s="126">
        <v>9.4</v>
      </c>
      <c r="P9" s="126">
        <v>9.4</v>
      </c>
      <c r="Q9" s="126">
        <v>9.4</v>
      </c>
      <c r="R9" s="126"/>
      <c r="S9" s="126"/>
      <c r="T9" s="126"/>
      <c r="U9" s="126">
        <v>7.8</v>
      </c>
      <c r="V9" s="126">
        <v>7.8</v>
      </c>
      <c r="W9" s="126"/>
      <c r="X9" s="126"/>
      <c r="Y9" s="126"/>
      <c r="Z9" s="126"/>
      <c r="AA9" s="126"/>
      <c r="AB9" s="126"/>
      <c r="AC9" s="126"/>
      <c r="AD9" s="126"/>
      <c r="AE9" s="126">
        <v>6.9811100000000001</v>
      </c>
      <c r="AF9" s="126">
        <v>7.5602200000000002</v>
      </c>
      <c r="AG9" s="126"/>
      <c r="AH9" s="126"/>
      <c r="AI9" s="126"/>
      <c r="AJ9" s="126">
        <v>11</v>
      </c>
      <c r="AK9" s="126">
        <v>11.14</v>
      </c>
      <c r="AL9" s="126">
        <v>512.16567999999995</v>
      </c>
      <c r="AM9" s="126">
        <v>512.16567999999995</v>
      </c>
      <c r="AN9" s="126">
        <v>512.16567999999995</v>
      </c>
      <c r="AO9" s="126">
        <v>448.14497</v>
      </c>
      <c r="AP9" s="126">
        <v>416.13461000000001</v>
      </c>
      <c r="AQ9" s="126">
        <v>293.99705999999998</v>
      </c>
      <c r="AR9" s="126">
        <v>269.4973</v>
      </c>
      <c r="AS9" s="126">
        <v>293.7</v>
      </c>
      <c r="AT9" s="126">
        <v>293.7</v>
      </c>
      <c r="AU9" s="126"/>
      <c r="AV9" s="126"/>
    </row>
    <row r="10" spans="1:48" ht="24" customHeight="1" x14ac:dyDescent="0.3">
      <c r="A10" s="16" t="s">
        <v>50</v>
      </c>
      <c r="B10" s="16" t="s">
        <v>648</v>
      </c>
      <c r="C10" s="126">
        <v>0</v>
      </c>
      <c r="D10" s="126">
        <v>0</v>
      </c>
      <c r="E10" s="126">
        <v>13.8</v>
      </c>
      <c r="F10" s="126">
        <v>0</v>
      </c>
      <c r="G10" s="126">
        <v>21.135580000000001</v>
      </c>
      <c r="H10" s="126">
        <v>43.58</v>
      </c>
      <c r="I10" s="126"/>
      <c r="J10" s="126"/>
      <c r="K10" s="126">
        <v>6.3</v>
      </c>
      <c r="L10" s="126">
        <v>7.54</v>
      </c>
      <c r="M10" s="126">
        <v>10.19</v>
      </c>
      <c r="N10" s="126">
        <v>9.1999999999999993</v>
      </c>
      <c r="O10" s="126">
        <v>9.1999999999999993</v>
      </c>
      <c r="P10" s="126">
        <v>9.1999999999999993</v>
      </c>
      <c r="Q10" s="126">
        <v>9.1999999999999993</v>
      </c>
      <c r="R10" s="126"/>
      <c r="S10" s="126"/>
      <c r="T10" s="126"/>
      <c r="U10" s="126">
        <v>5.5</v>
      </c>
      <c r="V10" s="126">
        <v>5.5</v>
      </c>
      <c r="W10" s="126"/>
      <c r="X10" s="126"/>
      <c r="Y10" s="126"/>
      <c r="Z10" s="126"/>
      <c r="AA10" s="126"/>
      <c r="AB10" s="126"/>
      <c r="AC10" s="126"/>
      <c r="AD10" s="126"/>
      <c r="AE10" s="126">
        <v>9.0433199999999996</v>
      </c>
      <c r="AF10" s="126">
        <v>7.7941900000000004</v>
      </c>
      <c r="AG10" s="126"/>
      <c r="AH10" s="126"/>
      <c r="AI10" s="126"/>
      <c r="AJ10" s="126">
        <v>10.51</v>
      </c>
      <c r="AK10" s="126">
        <v>10.86</v>
      </c>
      <c r="AL10" s="126">
        <v>512.16567999999995</v>
      </c>
      <c r="AM10" s="126">
        <v>512.16567999999995</v>
      </c>
      <c r="AN10" s="126">
        <v>512.16567999999995</v>
      </c>
      <c r="AO10" s="126">
        <v>448.14497</v>
      </c>
      <c r="AP10" s="126">
        <v>416.13461000000001</v>
      </c>
      <c r="AQ10" s="126">
        <v>293.99705999999998</v>
      </c>
      <c r="AR10" s="126">
        <v>269.4973</v>
      </c>
      <c r="AS10" s="126">
        <v>293.7</v>
      </c>
      <c r="AT10" s="126">
        <v>293.7</v>
      </c>
      <c r="AU10" s="126"/>
      <c r="AV10" s="126"/>
    </row>
    <row r="11" spans="1:48" ht="24" customHeight="1" x14ac:dyDescent="0.3">
      <c r="A11" s="16" t="s">
        <v>50</v>
      </c>
      <c r="B11" s="16" t="s">
        <v>649</v>
      </c>
      <c r="C11" s="126">
        <v>0</v>
      </c>
      <c r="D11" s="126">
        <v>0</v>
      </c>
      <c r="E11" s="126">
        <v>11.85</v>
      </c>
      <c r="F11" s="126">
        <v>0</v>
      </c>
      <c r="G11" s="126">
        <v>21.135580000000001</v>
      </c>
      <c r="H11" s="126">
        <v>41.27</v>
      </c>
      <c r="I11" s="126"/>
      <c r="J11" s="126"/>
      <c r="K11" s="126">
        <v>5.97</v>
      </c>
      <c r="L11" s="126">
        <v>8.82</v>
      </c>
      <c r="M11" s="126">
        <v>9.59</v>
      </c>
      <c r="N11" s="126">
        <v>7.9</v>
      </c>
      <c r="O11" s="126">
        <v>7.9</v>
      </c>
      <c r="P11" s="126">
        <v>7.9</v>
      </c>
      <c r="Q11" s="126">
        <v>7.9</v>
      </c>
      <c r="R11" s="126"/>
      <c r="S11" s="126"/>
      <c r="T11" s="126"/>
      <c r="U11" s="126">
        <v>6</v>
      </c>
      <c r="V11" s="126">
        <v>6</v>
      </c>
      <c r="W11" s="126"/>
      <c r="X11" s="126"/>
      <c r="Y11" s="126"/>
      <c r="Z11" s="126"/>
      <c r="AA11" s="126"/>
      <c r="AB11" s="126"/>
      <c r="AC11" s="126"/>
      <c r="AD11" s="126"/>
      <c r="AE11" s="126">
        <v>8.2624300000000002</v>
      </c>
      <c r="AF11" s="126">
        <v>8.5317600000000002</v>
      </c>
      <c r="AG11" s="126"/>
      <c r="AH11" s="126"/>
      <c r="AI11" s="126"/>
      <c r="AJ11" s="126">
        <v>10.25</v>
      </c>
      <c r="AK11" s="126">
        <v>9.9499999999999993</v>
      </c>
      <c r="AL11" s="126">
        <v>512.16567999999995</v>
      </c>
      <c r="AM11" s="126">
        <v>512.16567999999995</v>
      </c>
      <c r="AN11" s="126">
        <v>512.16567999999995</v>
      </c>
      <c r="AO11" s="126">
        <v>448.14497</v>
      </c>
      <c r="AP11" s="126">
        <v>416.13461000000001</v>
      </c>
      <c r="AQ11" s="126">
        <v>293.99705999999998</v>
      </c>
      <c r="AR11" s="126">
        <v>269.4973</v>
      </c>
      <c r="AS11" s="126">
        <v>293.7</v>
      </c>
      <c r="AT11" s="126">
        <v>293.7</v>
      </c>
      <c r="AU11" s="126"/>
      <c r="AV11" s="126"/>
    </row>
    <row r="12" spans="1:48" ht="24" customHeight="1" x14ac:dyDescent="0.3">
      <c r="A12" s="16" t="s">
        <v>50</v>
      </c>
      <c r="B12" s="16" t="s">
        <v>650</v>
      </c>
      <c r="C12" s="126">
        <v>0</v>
      </c>
      <c r="D12" s="126">
        <v>0</v>
      </c>
      <c r="E12" s="126">
        <v>13.07</v>
      </c>
      <c r="F12" s="126">
        <v>0</v>
      </c>
      <c r="G12" s="126">
        <v>21.135580000000001</v>
      </c>
      <c r="H12" s="126">
        <v>42.46</v>
      </c>
      <c r="I12" s="126"/>
      <c r="J12" s="126"/>
      <c r="K12" s="126">
        <v>6.11</v>
      </c>
      <c r="L12" s="126">
        <v>9.15</v>
      </c>
      <c r="M12" s="126">
        <v>8.64</v>
      </c>
      <c r="N12" s="126">
        <v>6.6</v>
      </c>
      <c r="O12" s="126">
        <v>6.6</v>
      </c>
      <c r="P12" s="126">
        <v>6.6</v>
      </c>
      <c r="Q12" s="126">
        <v>6.6</v>
      </c>
      <c r="R12" s="126"/>
      <c r="S12" s="126"/>
      <c r="T12" s="126"/>
      <c r="U12" s="126">
        <v>5.3</v>
      </c>
      <c r="V12" s="126">
        <v>5.3</v>
      </c>
      <c r="W12" s="126"/>
      <c r="X12" s="126"/>
      <c r="Y12" s="126"/>
      <c r="Z12" s="126"/>
      <c r="AA12" s="126"/>
      <c r="AB12" s="126"/>
      <c r="AC12" s="126"/>
      <c r="AD12" s="126"/>
      <c r="AE12" s="126">
        <v>6.2903099999999998</v>
      </c>
      <c r="AF12" s="126">
        <v>6.8559999999999999</v>
      </c>
      <c r="AG12" s="126"/>
      <c r="AH12" s="126"/>
      <c r="AI12" s="126"/>
      <c r="AJ12" s="126">
        <v>9.84</v>
      </c>
      <c r="AK12" s="126">
        <v>10.52</v>
      </c>
      <c r="AL12" s="126">
        <v>512.16567999999995</v>
      </c>
      <c r="AM12" s="126">
        <v>512.16567999999995</v>
      </c>
      <c r="AN12" s="126">
        <v>512.16567999999995</v>
      </c>
      <c r="AO12" s="126">
        <v>448.14497</v>
      </c>
      <c r="AP12" s="126">
        <v>416.13461000000001</v>
      </c>
      <c r="AQ12" s="126">
        <v>293.99705999999998</v>
      </c>
      <c r="AR12" s="126">
        <v>269.4973</v>
      </c>
      <c r="AS12" s="126">
        <v>293.7</v>
      </c>
      <c r="AT12" s="126">
        <v>293.7</v>
      </c>
      <c r="AU12" s="126"/>
      <c r="AV12" s="126"/>
    </row>
    <row r="13" spans="1:48" ht="24" customHeight="1" x14ac:dyDescent="0.3">
      <c r="A13" s="16" t="s">
        <v>50</v>
      </c>
      <c r="B13" s="16" t="s">
        <v>651</v>
      </c>
      <c r="C13" s="126">
        <v>0</v>
      </c>
      <c r="D13" s="126">
        <v>0</v>
      </c>
      <c r="E13" s="126">
        <v>13.89</v>
      </c>
      <c r="F13" s="126">
        <v>0</v>
      </c>
      <c r="G13" s="126">
        <v>21.135580000000001</v>
      </c>
      <c r="H13" s="126">
        <v>44.37</v>
      </c>
      <c r="I13" s="126"/>
      <c r="J13" s="126"/>
      <c r="K13" s="126">
        <v>5.03</v>
      </c>
      <c r="L13" s="126">
        <v>8.66</v>
      </c>
      <c r="M13" s="126">
        <v>7.78</v>
      </c>
      <c r="N13" s="126">
        <v>7</v>
      </c>
      <c r="O13" s="126">
        <v>7</v>
      </c>
      <c r="P13" s="126">
        <v>7</v>
      </c>
      <c r="Q13" s="126">
        <v>7</v>
      </c>
      <c r="R13" s="126"/>
      <c r="S13" s="126"/>
      <c r="T13" s="126"/>
      <c r="U13" s="126">
        <v>4</v>
      </c>
      <c r="V13" s="126">
        <v>4</v>
      </c>
      <c r="W13" s="126"/>
      <c r="X13" s="126"/>
      <c r="Y13" s="126"/>
      <c r="Z13" s="126"/>
      <c r="AA13" s="126"/>
      <c r="AB13" s="126"/>
      <c r="AC13" s="126"/>
      <c r="AD13" s="126"/>
      <c r="AE13" s="126">
        <v>5.9275099999999998</v>
      </c>
      <c r="AF13" s="126">
        <v>6.4361699999999997</v>
      </c>
      <c r="AG13" s="126"/>
      <c r="AH13" s="126"/>
      <c r="AI13" s="126"/>
      <c r="AJ13" s="126">
        <v>9.89</v>
      </c>
      <c r="AK13" s="126">
        <v>9.66</v>
      </c>
      <c r="AL13" s="126">
        <v>512.16567999999995</v>
      </c>
      <c r="AM13" s="126">
        <v>512.16567999999995</v>
      </c>
      <c r="AN13" s="126">
        <v>512.16567999999995</v>
      </c>
      <c r="AO13" s="126">
        <v>448.14497</v>
      </c>
      <c r="AP13" s="126">
        <v>416.13461000000001</v>
      </c>
      <c r="AQ13" s="126">
        <v>293.99705999999998</v>
      </c>
      <c r="AR13" s="126">
        <v>269.4973</v>
      </c>
      <c r="AS13" s="126">
        <v>293.7</v>
      </c>
      <c r="AT13" s="126">
        <v>293.7</v>
      </c>
      <c r="AU13" s="126"/>
      <c r="AV13" s="126"/>
    </row>
    <row r="14" spans="1:48" ht="24" customHeight="1" x14ac:dyDescent="0.3">
      <c r="A14" s="16" t="s">
        <v>50</v>
      </c>
      <c r="B14" s="16" t="s">
        <v>652</v>
      </c>
      <c r="C14" s="126">
        <v>0</v>
      </c>
      <c r="D14" s="126">
        <v>0</v>
      </c>
      <c r="E14" s="126">
        <v>12.02</v>
      </c>
      <c r="F14" s="126">
        <v>0</v>
      </c>
      <c r="G14" s="126">
        <v>21.135580000000001</v>
      </c>
      <c r="H14" s="126">
        <v>39.39</v>
      </c>
      <c r="I14" s="126"/>
      <c r="J14" s="126"/>
      <c r="K14" s="126">
        <v>4.37</v>
      </c>
      <c r="L14" s="126">
        <v>8.11</v>
      </c>
      <c r="M14" s="126">
        <v>6.91</v>
      </c>
      <c r="N14" s="126">
        <v>7.4</v>
      </c>
      <c r="O14" s="126">
        <v>7.4</v>
      </c>
      <c r="P14" s="126">
        <v>7.4</v>
      </c>
      <c r="Q14" s="126">
        <v>7.4</v>
      </c>
      <c r="R14" s="126"/>
      <c r="S14" s="126"/>
      <c r="T14" s="126"/>
      <c r="U14" s="126">
        <v>5.4</v>
      </c>
      <c r="V14" s="126">
        <v>5.4</v>
      </c>
      <c r="W14" s="126"/>
      <c r="X14" s="126"/>
      <c r="Y14" s="126"/>
      <c r="Z14" s="126"/>
      <c r="AA14" s="126"/>
      <c r="AB14" s="126"/>
      <c r="AC14" s="126"/>
      <c r="AD14" s="126"/>
      <c r="AE14" s="126">
        <v>4.7452800000000002</v>
      </c>
      <c r="AF14" s="126">
        <v>6.5636999999999999</v>
      </c>
      <c r="AG14" s="126"/>
      <c r="AH14" s="126"/>
      <c r="AI14" s="126"/>
      <c r="AJ14" s="126">
        <v>9.73</v>
      </c>
      <c r="AK14" s="126">
        <v>8.77</v>
      </c>
      <c r="AL14" s="126">
        <v>512.16567999999995</v>
      </c>
      <c r="AM14" s="126">
        <v>512.16567999999995</v>
      </c>
      <c r="AN14" s="126">
        <v>512.16567999999995</v>
      </c>
      <c r="AO14" s="126">
        <v>448.14497</v>
      </c>
      <c r="AP14" s="126">
        <v>416.13461000000001</v>
      </c>
      <c r="AQ14" s="126">
        <v>293.99705999999998</v>
      </c>
      <c r="AR14" s="126">
        <v>269.4973</v>
      </c>
      <c r="AS14" s="126">
        <v>293.7</v>
      </c>
      <c r="AT14" s="126">
        <v>293.7</v>
      </c>
      <c r="AU14" s="126"/>
      <c r="AV14" s="126"/>
    </row>
    <row r="15" spans="1:48" ht="24" customHeight="1" x14ac:dyDescent="0.3">
      <c r="A15" s="18" t="s">
        <v>50</v>
      </c>
      <c r="B15" s="18" t="s">
        <v>653</v>
      </c>
      <c r="C15" s="127">
        <v>0</v>
      </c>
      <c r="D15" s="127">
        <v>0</v>
      </c>
      <c r="E15" s="127">
        <v>13.2</v>
      </c>
      <c r="F15" s="127">
        <v>0</v>
      </c>
      <c r="G15" s="127">
        <v>21.135580000000001</v>
      </c>
      <c r="H15" s="127">
        <v>47.91</v>
      </c>
      <c r="I15" s="127"/>
      <c r="J15" s="127"/>
      <c r="K15" s="127">
        <v>4.79</v>
      </c>
      <c r="L15" s="127">
        <v>8.44</v>
      </c>
      <c r="M15" s="127">
        <v>6.48</v>
      </c>
      <c r="N15" s="127">
        <v>7.2</v>
      </c>
      <c r="O15" s="127">
        <v>7.2</v>
      </c>
      <c r="P15" s="127">
        <v>7.2</v>
      </c>
      <c r="Q15" s="127">
        <v>7.2</v>
      </c>
      <c r="R15" s="127"/>
      <c r="S15" s="127"/>
      <c r="T15" s="127"/>
      <c r="U15" s="127">
        <v>6.1</v>
      </c>
      <c r="V15" s="127">
        <v>6.1</v>
      </c>
      <c r="W15" s="127"/>
      <c r="X15" s="127"/>
      <c r="Y15" s="127"/>
      <c r="Z15" s="127"/>
      <c r="AA15" s="127"/>
      <c r="AB15" s="127"/>
      <c r="AC15" s="127"/>
      <c r="AD15" s="127"/>
      <c r="AE15" s="127">
        <v>3.6186600000000002</v>
      </c>
      <c r="AF15" s="127">
        <v>6.1716600000000001</v>
      </c>
      <c r="AG15" s="127"/>
      <c r="AH15" s="127"/>
      <c r="AI15" s="127"/>
      <c r="AJ15" s="127">
        <v>9.3699999999999992</v>
      </c>
      <c r="AK15" s="127">
        <v>8.34</v>
      </c>
      <c r="AL15" s="127">
        <v>512.16567999999995</v>
      </c>
      <c r="AM15" s="127">
        <v>512.16567999999995</v>
      </c>
      <c r="AN15" s="127">
        <v>512.16567999999995</v>
      </c>
      <c r="AO15" s="127">
        <v>448.14497</v>
      </c>
      <c r="AP15" s="127">
        <v>416.13461000000001</v>
      </c>
      <c r="AQ15" s="127">
        <v>293.99705999999998</v>
      </c>
      <c r="AR15" s="127">
        <v>269.4973</v>
      </c>
      <c r="AS15" s="127">
        <v>293.7</v>
      </c>
      <c r="AT15" s="127">
        <v>293.7</v>
      </c>
      <c r="AU15" s="127"/>
      <c r="AV15" s="127"/>
    </row>
    <row r="16" spans="1:48" ht="24" customHeight="1" x14ac:dyDescent="0.3">
      <c r="A16" s="13" t="s">
        <v>50</v>
      </c>
      <c r="B16" s="13" t="s">
        <v>654</v>
      </c>
      <c r="C16" s="125">
        <v>0</v>
      </c>
      <c r="D16" s="125">
        <v>0</v>
      </c>
      <c r="E16" s="125">
        <v>12.82</v>
      </c>
      <c r="F16" s="125">
        <v>0</v>
      </c>
      <c r="G16" s="125">
        <v>21.135580000000001</v>
      </c>
      <c r="H16" s="125">
        <v>46.82</v>
      </c>
      <c r="I16" s="125"/>
      <c r="J16" s="125"/>
      <c r="K16" s="125">
        <v>5.13</v>
      </c>
      <c r="L16" s="125">
        <v>9.92</v>
      </c>
      <c r="M16" s="125">
        <v>5.9</v>
      </c>
      <c r="N16" s="125">
        <v>6.9</v>
      </c>
      <c r="O16" s="125">
        <v>6.9</v>
      </c>
      <c r="P16" s="125">
        <v>6.9</v>
      </c>
      <c r="Q16" s="125">
        <v>6.9</v>
      </c>
      <c r="R16" s="125"/>
      <c r="S16" s="125"/>
      <c r="T16" s="125"/>
      <c r="U16" s="125">
        <v>5.9</v>
      </c>
      <c r="V16" s="125">
        <v>5.9</v>
      </c>
      <c r="W16" s="125"/>
      <c r="X16" s="125"/>
      <c r="Y16" s="125"/>
      <c r="Z16" s="125"/>
      <c r="AA16" s="125"/>
      <c r="AB16" s="125"/>
      <c r="AC16" s="125"/>
      <c r="AD16" s="125"/>
      <c r="AE16" s="125">
        <v>2.9074900000000001</v>
      </c>
      <c r="AF16" s="125">
        <v>5.9561799999999998</v>
      </c>
      <c r="AG16" s="125"/>
      <c r="AH16" s="125"/>
      <c r="AI16" s="125"/>
      <c r="AJ16" s="125">
        <v>8.2200000000000006</v>
      </c>
      <c r="AK16" s="125">
        <v>7.98</v>
      </c>
      <c r="AL16" s="125">
        <v>512.16567999999995</v>
      </c>
      <c r="AM16" s="125">
        <v>512.16567999999995</v>
      </c>
      <c r="AN16" s="125">
        <v>512.16567999999995</v>
      </c>
      <c r="AO16" s="125">
        <v>448.14497</v>
      </c>
      <c r="AP16" s="125">
        <v>416.13461000000001</v>
      </c>
      <c r="AQ16" s="125">
        <v>293.99705999999998</v>
      </c>
      <c r="AR16" s="125">
        <v>269.4973</v>
      </c>
      <c r="AS16" s="125">
        <v>293.7</v>
      </c>
      <c r="AT16" s="125">
        <v>293.7</v>
      </c>
      <c r="AU16" s="125"/>
      <c r="AV16" s="125"/>
    </row>
    <row r="17" spans="1:48" ht="24" customHeight="1" x14ac:dyDescent="0.3">
      <c r="A17" s="16" t="s">
        <v>50</v>
      </c>
      <c r="B17" s="16" t="s">
        <v>655</v>
      </c>
      <c r="C17" s="126">
        <v>0</v>
      </c>
      <c r="D17" s="126">
        <v>0</v>
      </c>
      <c r="E17" s="126">
        <v>12.83</v>
      </c>
      <c r="F17" s="126">
        <v>0</v>
      </c>
      <c r="G17" s="126">
        <v>21.135580000000001</v>
      </c>
      <c r="H17" s="126">
        <v>47.18</v>
      </c>
      <c r="I17" s="126">
        <v>0</v>
      </c>
      <c r="J17" s="126">
        <v>0</v>
      </c>
      <c r="K17" s="126">
        <v>5.75</v>
      </c>
      <c r="L17" s="126">
        <v>9.7899999999999991</v>
      </c>
      <c r="M17" s="126">
        <v>5.13</v>
      </c>
      <c r="N17" s="126">
        <v>6.9</v>
      </c>
      <c r="O17" s="126">
        <v>6.9</v>
      </c>
      <c r="P17" s="126">
        <v>6.9</v>
      </c>
      <c r="Q17" s="126">
        <v>6.9</v>
      </c>
      <c r="R17" s="126">
        <v>0</v>
      </c>
      <c r="S17" s="126">
        <v>0</v>
      </c>
      <c r="T17" s="126">
        <v>0</v>
      </c>
      <c r="U17" s="126">
        <v>6.3</v>
      </c>
      <c r="V17" s="126">
        <v>6.3</v>
      </c>
      <c r="W17" s="126">
        <v>0</v>
      </c>
      <c r="X17" s="126">
        <v>0</v>
      </c>
      <c r="Y17" s="126">
        <v>0</v>
      </c>
      <c r="Z17" s="126">
        <v>0</v>
      </c>
      <c r="AA17" s="126">
        <v>0</v>
      </c>
      <c r="AB17" s="126">
        <v>0</v>
      </c>
      <c r="AC17" s="126">
        <v>0</v>
      </c>
      <c r="AD17" s="126">
        <v>0</v>
      </c>
      <c r="AE17" s="126">
        <v>4.49308</v>
      </c>
      <c r="AF17" s="126">
        <v>5.58188</v>
      </c>
      <c r="AG17" s="126">
        <v>0</v>
      </c>
      <c r="AH17" s="126">
        <v>0</v>
      </c>
      <c r="AI17" s="126">
        <v>0</v>
      </c>
      <c r="AJ17" s="126">
        <v>7.33</v>
      </c>
      <c r="AK17" s="126">
        <v>7.68</v>
      </c>
      <c r="AL17" s="126">
        <v>512.16567999999995</v>
      </c>
      <c r="AM17" s="126">
        <v>512.16567999999995</v>
      </c>
      <c r="AN17" s="126">
        <v>512.16567999999995</v>
      </c>
      <c r="AO17" s="126">
        <v>448.14497</v>
      </c>
      <c r="AP17" s="126">
        <v>416.13461000000001</v>
      </c>
      <c r="AQ17" s="126">
        <v>293.99705999999998</v>
      </c>
      <c r="AR17" s="126">
        <v>269.4973</v>
      </c>
      <c r="AS17" s="126">
        <v>293.7</v>
      </c>
      <c r="AT17" s="126">
        <v>293.7</v>
      </c>
      <c r="AU17" s="126">
        <v>0</v>
      </c>
      <c r="AV17" s="126">
        <v>0</v>
      </c>
    </row>
    <row r="18" spans="1:48" ht="24" customHeight="1" x14ac:dyDescent="0.3">
      <c r="A18" s="16" t="s">
        <v>50</v>
      </c>
      <c r="B18" s="16" t="s">
        <v>656</v>
      </c>
      <c r="C18" s="126">
        <v>0</v>
      </c>
      <c r="D18" s="126">
        <v>0</v>
      </c>
      <c r="E18" s="126">
        <v>11.51</v>
      </c>
      <c r="F18" s="126">
        <v>0</v>
      </c>
      <c r="G18" s="126">
        <v>21.135580000000001</v>
      </c>
      <c r="H18" s="126">
        <v>44.62</v>
      </c>
      <c r="I18" s="126">
        <v>0</v>
      </c>
      <c r="J18" s="126">
        <v>0</v>
      </c>
      <c r="K18" s="126">
        <v>6.07</v>
      </c>
      <c r="L18" s="126">
        <v>9.06</v>
      </c>
      <c r="M18" s="126">
        <v>5.0199999999999996</v>
      </c>
      <c r="N18" s="126">
        <v>6.8</v>
      </c>
      <c r="O18" s="126">
        <v>6.8</v>
      </c>
      <c r="P18" s="126">
        <v>6.8</v>
      </c>
      <c r="Q18" s="126">
        <v>6.8</v>
      </c>
      <c r="R18" s="126">
        <v>4.3999999999999997E-2</v>
      </c>
      <c r="S18" s="126">
        <v>4.3999999999999997E-2</v>
      </c>
      <c r="T18" s="126">
        <v>0</v>
      </c>
      <c r="U18" s="126">
        <v>7</v>
      </c>
      <c r="V18" s="126">
        <v>7</v>
      </c>
      <c r="W18" s="126">
        <v>3.11232</v>
      </c>
      <c r="X18" s="126">
        <v>1.2090000000000001</v>
      </c>
      <c r="Y18" s="126">
        <v>1.2090000000000001</v>
      </c>
      <c r="Z18" s="126">
        <v>1.2090000000000001</v>
      </c>
      <c r="AA18" s="126">
        <v>1.2090000000000001</v>
      </c>
      <c r="AB18" s="126">
        <v>0</v>
      </c>
      <c r="AC18" s="126">
        <v>0</v>
      </c>
      <c r="AD18" s="126">
        <v>0</v>
      </c>
      <c r="AE18" s="126">
        <v>3.9046099999999999</v>
      </c>
      <c r="AF18" s="126">
        <v>4.8291700000000004</v>
      </c>
      <c r="AG18" s="126">
        <v>0.46549000000000001</v>
      </c>
      <c r="AH18" s="126">
        <v>0.29511999999999999</v>
      </c>
      <c r="AI18" s="126">
        <v>0</v>
      </c>
      <c r="AJ18" s="126">
        <v>6.5</v>
      </c>
      <c r="AK18" s="126">
        <v>7.41</v>
      </c>
      <c r="AL18" s="126">
        <v>512.16567999999995</v>
      </c>
      <c r="AM18" s="126">
        <v>512.16567999999995</v>
      </c>
      <c r="AN18" s="126">
        <v>512.16567999999995</v>
      </c>
      <c r="AO18" s="126">
        <v>448.14497</v>
      </c>
      <c r="AP18" s="126">
        <v>416.13461000000001</v>
      </c>
      <c r="AQ18" s="126">
        <v>293.99705999999998</v>
      </c>
      <c r="AR18" s="126">
        <v>269.4973</v>
      </c>
      <c r="AS18" s="126">
        <v>293.7</v>
      </c>
      <c r="AT18" s="126">
        <v>293.7</v>
      </c>
      <c r="AU18" s="126">
        <v>0</v>
      </c>
      <c r="AV18" s="126">
        <v>0.46</v>
      </c>
    </row>
    <row r="19" spans="1:48" ht="24" customHeight="1" x14ac:dyDescent="0.3">
      <c r="A19" s="16" t="s">
        <v>50</v>
      </c>
      <c r="B19" s="16" t="s">
        <v>657</v>
      </c>
      <c r="C19" s="126">
        <v>0</v>
      </c>
      <c r="D19" s="126">
        <v>0</v>
      </c>
      <c r="E19" s="126">
        <v>11.4</v>
      </c>
      <c r="F19" s="126">
        <v>0</v>
      </c>
      <c r="G19" s="126">
        <v>21.135580000000001</v>
      </c>
      <c r="H19" s="126">
        <v>45.27</v>
      </c>
      <c r="I19" s="126">
        <v>0.5</v>
      </c>
      <c r="J19" s="126">
        <v>0.26468999999999998</v>
      </c>
      <c r="K19" s="126">
        <v>5.97</v>
      </c>
      <c r="L19" s="126">
        <v>8.67</v>
      </c>
      <c r="M19" s="126">
        <v>4.95</v>
      </c>
      <c r="N19" s="126">
        <v>7.1</v>
      </c>
      <c r="O19" s="126">
        <v>7.1</v>
      </c>
      <c r="P19" s="126">
        <v>7.1</v>
      </c>
      <c r="Q19" s="126">
        <v>7.1</v>
      </c>
      <c r="R19" s="126">
        <v>7.1920000000000002</v>
      </c>
      <c r="S19" s="126">
        <v>7.1920000000000002</v>
      </c>
      <c r="T19" s="126">
        <v>2</v>
      </c>
      <c r="U19" s="126">
        <v>7</v>
      </c>
      <c r="V19" s="126">
        <v>7</v>
      </c>
      <c r="W19" s="126">
        <v>29.673580000000001</v>
      </c>
      <c r="X19" s="126">
        <v>22.800999999999998</v>
      </c>
      <c r="Y19" s="126">
        <v>22.800999999999998</v>
      </c>
      <c r="Z19" s="126">
        <v>22.800999999999998</v>
      </c>
      <c r="AA19" s="126">
        <v>22.800999999999998</v>
      </c>
      <c r="AB19" s="126">
        <v>0</v>
      </c>
      <c r="AC19" s="126">
        <v>0</v>
      </c>
      <c r="AD19" s="126">
        <v>9.6760000000000002</v>
      </c>
      <c r="AE19" s="126">
        <v>3.1775199999999999</v>
      </c>
      <c r="AF19" s="126">
        <v>4.6271399999999998</v>
      </c>
      <c r="AG19" s="126">
        <v>3.3885299999999998</v>
      </c>
      <c r="AH19" s="126">
        <v>4.3792</v>
      </c>
      <c r="AI19" s="126">
        <v>0</v>
      </c>
      <c r="AJ19" s="126">
        <v>6.49</v>
      </c>
      <c r="AK19" s="126">
        <v>7.43</v>
      </c>
      <c r="AL19" s="126">
        <v>512.16567999999995</v>
      </c>
      <c r="AM19" s="126">
        <v>512.16567999999995</v>
      </c>
      <c r="AN19" s="126">
        <v>512.16567999999995</v>
      </c>
      <c r="AO19" s="126">
        <v>448.14497</v>
      </c>
      <c r="AP19" s="126">
        <v>416.13461000000001</v>
      </c>
      <c r="AQ19" s="126">
        <v>293.99705999999998</v>
      </c>
      <c r="AR19" s="126">
        <v>269.4973</v>
      </c>
      <c r="AS19" s="126">
        <v>293.7</v>
      </c>
      <c r="AT19" s="126">
        <v>293.7</v>
      </c>
      <c r="AU19" s="126">
        <v>0</v>
      </c>
      <c r="AV19" s="126">
        <v>12.868</v>
      </c>
    </row>
    <row r="20" spans="1:48" ht="24" customHeight="1" x14ac:dyDescent="0.3">
      <c r="A20" s="16" t="s">
        <v>50</v>
      </c>
      <c r="B20" s="16" t="s">
        <v>658</v>
      </c>
      <c r="C20" s="126">
        <v>0</v>
      </c>
      <c r="D20" s="126">
        <v>0</v>
      </c>
      <c r="E20" s="126">
        <v>12.79</v>
      </c>
      <c r="F20" s="126">
        <v>0</v>
      </c>
      <c r="G20" s="126">
        <v>21.135580000000001</v>
      </c>
      <c r="H20" s="126">
        <v>43.09</v>
      </c>
      <c r="I20" s="126">
        <v>21.45</v>
      </c>
      <c r="J20" s="126">
        <v>13.117000000000001</v>
      </c>
      <c r="K20" s="126">
        <v>6.83</v>
      </c>
      <c r="L20" s="126">
        <v>8.67</v>
      </c>
      <c r="M20" s="126">
        <v>5.18</v>
      </c>
      <c r="N20" s="126">
        <v>7.4</v>
      </c>
      <c r="O20" s="126">
        <v>7.4</v>
      </c>
      <c r="P20" s="126">
        <v>7.4</v>
      </c>
      <c r="Q20" s="126">
        <v>7.4</v>
      </c>
      <c r="R20" s="126">
        <v>162.42400000000001</v>
      </c>
      <c r="S20" s="126">
        <v>162.42400000000001</v>
      </c>
      <c r="T20" s="126">
        <v>12.43</v>
      </c>
      <c r="U20" s="126">
        <v>7.9</v>
      </c>
      <c r="V20" s="126">
        <v>7.9</v>
      </c>
      <c r="W20" s="126">
        <v>210.63275999999999</v>
      </c>
      <c r="X20" s="126">
        <v>130.089</v>
      </c>
      <c r="Y20" s="126">
        <v>130.089</v>
      </c>
      <c r="Z20" s="126">
        <v>130.089</v>
      </c>
      <c r="AA20" s="126">
        <v>130.089</v>
      </c>
      <c r="AB20" s="126">
        <v>3.5572400000000002</v>
      </c>
      <c r="AC20" s="126">
        <v>3.4049999999999998</v>
      </c>
      <c r="AD20" s="126">
        <v>33.219000000000001</v>
      </c>
      <c r="AE20" s="126">
        <v>3.8022300000000002</v>
      </c>
      <c r="AF20" s="126">
        <v>4.8944200000000002</v>
      </c>
      <c r="AG20" s="126">
        <v>115.42341</v>
      </c>
      <c r="AH20" s="126">
        <v>60.761960000000002</v>
      </c>
      <c r="AI20" s="126">
        <v>31.792000000000002</v>
      </c>
      <c r="AJ20" s="126">
        <v>6.76</v>
      </c>
      <c r="AK20" s="126">
        <v>7.66</v>
      </c>
      <c r="AL20" s="126">
        <v>512.16567999999995</v>
      </c>
      <c r="AM20" s="126">
        <v>512.16567999999995</v>
      </c>
      <c r="AN20" s="126">
        <v>512.16567999999995</v>
      </c>
      <c r="AO20" s="126">
        <v>448.14497</v>
      </c>
      <c r="AP20" s="126">
        <v>416.13461000000001</v>
      </c>
      <c r="AQ20" s="126">
        <v>293.99705999999998</v>
      </c>
      <c r="AR20" s="126">
        <v>269.4973</v>
      </c>
      <c r="AS20" s="126">
        <v>293.7</v>
      </c>
      <c r="AT20" s="126">
        <v>293.7</v>
      </c>
      <c r="AU20" s="126">
        <v>40.128</v>
      </c>
      <c r="AV20" s="126">
        <v>42.514499999999998</v>
      </c>
    </row>
    <row r="21" spans="1:48" ht="24" customHeight="1" x14ac:dyDescent="0.3">
      <c r="A21" s="16" t="s">
        <v>50</v>
      </c>
      <c r="B21" s="16" t="s">
        <v>659</v>
      </c>
      <c r="C21" s="126">
        <v>0</v>
      </c>
      <c r="D21" s="126">
        <v>0</v>
      </c>
      <c r="E21" s="126">
        <v>11.99</v>
      </c>
      <c r="F21" s="126">
        <v>0</v>
      </c>
      <c r="G21" s="126">
        <v>21.135580000000001</v>
      </c>
      <c r="H21" s="126">
        <v>43.87</v>
      </c>
      <c r="I21" s="126">
        <v>96.79</v>
      </c>
      <c r="J21" s="126">
        <v>28.759</v>
      </c>
      <c r="K21" s="126">
        <v>7.27</v>
      </c>
      <c r="L21" s="126">
        <v>7.58</v>
      </c>
      <c r="M21" s="126">
        <v>5.45</v>
      </c>
      <c r="N21" s="126">
        <v>7</v>
      </c>
      <c r="O21" s="126">
        <v>7</v>
      </c>
      <c r="P21" s="126">
        <v>7</v>
      </c>
      <c r="Q21" s="126">
        <v>7</v>
      </c>
      <c r="R21" s="126">
        <v>396.74400000000003</v>
      </c>
      <c r="S21" s="126">
        <v>396.74400000000003</v>
      </c>
      <c r="T21" s="126">
        <v>52.5</v>
      </c>
      <c r="U21" s="126">
        <v>7.5</v>
      </c>
      <c r="V21" s="126">
        <v>7.5</v>
      </c>
      <c r="W21" s="126">
        <v>550.71013000000005</v>
      </c>
      <c r="X21" s="126">
        <v>318.05900000000003</v>
      </c>
      <c r="Y21" s="126">
        <v>318.05900000000003</v>
      </c>
      <c r="Z21" s="126">
        <v>318.05900000000003</v>
      </c>
      <c r="AA21" s="126">
        <v>318.05900000000003</v>
      </c>
      <c r="AB21" s="126">
        <v>28.554279999999999</v>
      </c>
      <c r="AC21" s="126">
        <v>69.275000000000006</v>
      </c>
      <c r="AD21" s="126">
        <v>61.042000000000002</v>
      </c>
      <c r="AE21" s="126">
        <v>3.3669099999999998</v>
      </c>
      <c r="AF21" s="126">
        <v>5.2726800000000003</v>
      </c>
      <c r="AG21" s="126">
        <v>316.53249</v>
      </c>
      <c r="AH21" s="126">
        <v>289.72683999999998</v>
      </c>
      <c r="AI21" s="126">
        <v>61.395000000000003</v>
      </c>
      <c r="AJ21" s="126">
        <v>6.8</v>
      </c>
      <c r="AK21" s="126">
        <v>8.02</v>
      </c>
      <c r="AL21" s="126">
        <v>512.16567999999995</v>
      </c>
      <c r="AM21" s="126">
        <v>512.16567999999995</v>
      </c>
      <c r="AN21" s="126">
        <v>512.16567999999995</v>
      </c>
      <c r="AO21" s="126">
        <v>448.14497</v>
      </c>
      <c r="AP21" s="126">
        <v>416.13461000000001</v>
      </c>
      <c r="AQ21" s="126">
        <v>293.99705999999998</v>
      </c>
      <c r="AR21" s="126">
        <v>269.4973</v>
      </c>
      <c r="AS21" s="126">
        <v>293.7</v>
      </c>
      <c r="AT21" s="126">
        <v>293.7</v>
      </c>
      <c r="AU21" s="126">
        <v>151.96700000000001</v>
      </c>
      <c r="AV21" s="126">
        <v>70.730999999999995</v>
      </c>
    </row>
    <row r="22" spans="1:48" ht="24" customHeight="1" x14ac:dyDescent="0.3">
      <c r="A22" s="16" t="s">
        <v>50</v>
      </c>
      <c r="B22" s="16" t="s">
        <v>660</v>
      </c>
      <c r="C22" s="126">
        <v>0</v>
      </c>
      <c r="D22" s="126">
        <v>0</v>
      </c>
      <c r="E22" s="126">
        <v>10.92</v>
      </c>
      <c r="F22" s="126">
        <v>0</v>
      </c>
      <c r="G22" s="126">
        <v>21.135580000000001</v>
      </c>
      <c r="H22" s="126">
        <v>41.18</v>
      </c>
      <c r="I22" s="126">
        <v>211.46</v>
      </c>
      <c r="J22" s="126">
        <v>55.396999999999998</v>
      </c>
      <c r="K22" s="126">
        <v>7.12</v>
      </c>
      <c r="L22" s="126">
        <v>5.71</v>
      </c>
      <c r="M22" s="126">
        <v>6.1</v>
      </c>
      <c r="N22" s="126">
        <v>6.6</v>
      </c>
      <c r="O22" s="126">
        <v>6.6</v>
      </c>
      <c r="P22" s="126">
        <v>6.6</v>
      </c>
      <c r="Q22" s="126">
        <v>6.6</v>
      </c>
      <c r="R22" s="126">
        <v>660</v>
      </c>
      <c r="S22" s="126">
        <v>660</v>
      </c>
      <c r="T22" s="126">
        <v>85.07</v>
      </c>
      <c r="U22" s="126">
        <v>7.5</v>
      </c>
      <c r="V22" s="126">
        <v>7.5</v>
      </c>
      <c r="W22" s="126">
        <v>843.33051999999998</v>
      </c>
      <c r="X22" s="126">
        <v>765.04700000000003</v>
      </c>
      <c r="Y22" s="126">
        <v>765.04700000000003</v>
      </c>
      <c r="Z22" s="126">
        <v>765.04700000000003</v>
      </c>
      <c r="AA22" s="126">
        <v>765.04700000000003</v>
      </c>
      <c r="AB22" s="126">
        <v>113.22514</v>
      </c>
      <c r="AC22" s="126">
        <v>168.994</v>
      </c>
      <c r="AD22" s="126">
        <v>111.184</v>
      </c>
      <c r="AE22" s="126">
        <v>5.8095499999999998</v>
      </c>
      <c r="AF22" s="126">
        <v>5.3607899999999997</v>
      </c>
      <c r="AG22" s="126">
        <v>297.24941000000001</v>
      </c>
      <c r="AH22" s="126">
        <v>576.71568000000002</v>
      </c>
      <c r="AI22" s="126">
        <v>112.892</v>
      </c>
      <c r="AJ22" s="126">
        <v>7.04</v>
      </c>
      <c r="AK22" s="126">
        <v>8.0299999999999994</v>
      </c>
      <c r="AL22" s="126">
        <v>512.16567999999995</v>
      </c>
      <c r="AM22" s="126">
        <v>512.16567999999995</v>
      </c>
      <c r="AN22" s="126">
        <v>512.16567999999995</v>
      </c>
      <c r="AO22" s="126">
        <v>448.14497</v>
      </c>
      <c r="AP22" s="126">
        <v>416.13461000000001</v>
      </c>
      <c r="AQ22" s="126">
        <v>293.99705999999998</v>
      </c>
      <c r="AR22" s="126">
        <v>269.4973</v>
      </c>
      <c r="AS22" s="126">
        <v>293.7</v>
      </c>
      <c r="AT22" s="126">
        <v>293.7</v>
      </c>
      <c r="AU22" s="126">
        <v>320.94400000000002</v>
      </c>
      <c r="AV22" s="126">
        <v>77.724000000000004</v>
      </c>
    </row>
    <row r="23" spans="1:48" ht="24" customHeight="1" x14ac:dyDescent="0.3">
      <c r="A23" s="18" t="s">
        <v>50</v>
      </c>
      <c r="B23" s="18" t="s">
        <v>661</v>
      </c>
      <c r="C23" s="127">
        <v>0</v>
      </c>
      <c r="D23" s="127">
        <v>0</v>
      </c>
      <c r="E23" s="127">
        <v>12.12</v>
      </c>
      <c r="F23" s="127">
        <v>0</v>
      </c>
      <c r="G23" s="127">
        <v>21.135580000000001</v>
      </c>
      <c r="H23" s="127">
        <v>45.26</v>
      </c>
      <c r="I23" s="127">
        <v>332.17</v>
      </c>
      <c r="J23" s="127">
        <v>76.429000000000002</v>
      </c>
      <c r="K23" s="127">
        <v>7.6</v>
      </c>
      <c r="L23" s="127">
        <v>3.24</v>
      </c>
      <c r="M23" s="127">
        <v>6.11</v>
      </c>
      <c r="N23" s="127">
        <v>6.6</v>
      </c>
      <c r="O23" s="127">
        <v>6.6</v>
      </c>
      <c r="P23" s="127">
        <v>6.6</v>
      </c>
      <c r="Q23" s="127">
        <v>6.6</v>
      </c>
      <c r="R23" s="127">
        <v>881.28800000000001</v>
      </c>
      <c r="S23" s="127">
        <v>881.28800000000001</v>
      </c>
      <c r="T23" s="127">
        <v>111.36</v>
      </c>
      <c r="U23" s="127">
        <v>8.3000000000000007</v>
      </c>
      <c r="V23" s="127">
        <v>8.3000000000000007</v>
      </c>
      <c r="W23" s="127">
        <v>929.48979999999995</v>
      </c>
      <c r="X23" s="127">
        <v>892.15300000000002</v>
      </c>
      <c r="Y23" s="127">
        <v>892.15300000000002</v>
      </c>
      <c r="Z23" s="127">
        <v>892.15300000000002</v>
      </c>
      <c r="AA23" s="127">
        <v>892.15300000000002</v>
      </c>
      <c r="AB23" s="127">
        <v>225.02108000000001</v>
      </c>
      <c r="AC23" s="127">
        <v>227.92</v>
      </c>
      <c r="AD23" s="127">
        <v>276.51900000000001</v>
      </c>
      <c r="AE23" s="127">
        <v>5.9155899999999999</v>
      </c>
      <c r="AF23" s="127">
        <v>5.7968000000000002</v>
      </c>
      <c r="AG23" s="127">
        <v>22.90193</v>
      </c>
      <c r="AH23" s="127">
        <v>867.49108999999999</v>
      </c>
      <c r="AI23" s="127">
        <v>259.26400000000001</v>
      </c>
      <c r="AJ23" s="127">
        <v>7.21</v>
      </c>
      <c r="AK23" s="127">
        <v>7.62</v>
      </c>
      <c r="AL23" s="127">
        <v>512.16567999999995</v>
      </c>
      <c r="AM23" s="127">
        <v>512.16567999999995</v>
      </c>
      <c r="AN23" s="127">
        <v>512.16567999999995</v>
      </c>
      <c r="AO23" s="127">
        <v>448.14497</v>
      </c>
      <c r="AP23" s="127">
        <v>416.13461000000001</v>
      </c>
      <c r="AQ23" s="127">
        <v>293.99705999999998</v>
      </c>
      <c r="AR23" s="127">
        <v>269.4973</v>
      </c>
      <c r="AS23" s="127">
        <v>293.7</v>
      </c>
      <c r="AT23" s="127">
        <v>293.7</v>
      </c>
      <c r="AU23" s="127">
        <v>470.14299999999997</v>
      </c>
      <c r="AV23" s="127">
        <v>109.127</v>
      </c>
    </row>
    <row r="24" spans="1:48" ht="24" customHeight="1" x14ac:dyDescent="0.3">
      <c r="A24" s="13" t="s">
        <v>50</v>
      </c>
      <c r="B24" s="13" t="s">
        <v>662</v>
      </c>
      <c r="C24" s="125">
        <v>0</v>
      </c>
      <c r="D24" s="125">
        <v>0</v>
      </c>
      <c r="E24" s="125">
        <v>12.02</v>
      </c>
      <c r="F24" s="125">
        <v>0</v>
      </c>
      <c r="G24" s="125">
        <v>20.085650000000001</v>
      </c>
      <c r="H24" s="125">
        <v>44.33</v>
      </c>
      <c r="I24" s="125">
        <v>444.28</v>
      </c>
      <c r="J24" s="125">
        <v>481.84899999999999</v>
      </c>
      <c r="K24" s="125">
        <v>7.42</v>
      </c>
      <c r="L24" s="125">
        <v>4.6500000000000004</v>
      </c>
      <c r="M24" s="125">
        <v>7.21</v>
      </c>
      <c r="N24" s="125">
        <v>6.5</v>
      </c>
      <c r="O24" s="125">
        <v>6.5</v>
      </c>
      <c r="P24" s="125">
        <v>6.5</v>
      </c>
      <c r="Q24" s="125">
        <v>6.5</v>
      </c>
      <c r="R24" s="125">
        <v>914.61400000000003</v>
      </c>
      <c r="S24" s="125">
        <v>914.61400000000003</v>
      </c>
      <c r="T24" s="125">
        <v>181.43</v>
      </c>
      <c r="U24" s="125">
        <v>9.1999999999999993</v>
      </c>
      <c r="V24" s="125">
        <v>9.1999999999999993</v>
      </c>
      <c r="W24" s="125">
        <v>961.90088000000003</v>
      </c>
      <c r="X24" s="125">
        <v>929.91800000000001</v>
      </c>
      <c r="Y24" s="125">
        <v>929.91800000000001</v>
      </c>
      <c r="Z24" s="125">
        <v>929.91800000000001</v>
      </c>
      <c r="AA24" s="125">
        <v>929.91800000000001</v>
      </c>
      <c r="AB24" s="125">
        <v>327.03408000000002</v>
      </c>
      <c r="AC24" s="125">
        <v>549.68600000000004</v>
      </c>
      <c r="AD24" s="125">
        <v>736.41600000000005</v>
      </c>
      <c r="AE24" s="125">
        <v>5.48116</v>
      </c>
      <c r="AF24" s="125">
        <v>5.3558899999999996</v>
      </c>
      <c r="AG24" s="125">
        <v>8.1364300000000007</v>
      </c>
      <c r="AH24" s="125">
        <v>922.50900000000001</v>
      </c>
      <c r="AI24" s="125">
        <v>671.08399999999995</v>
      </c>
      <c r="AJ24" s="125">
        <v>6.58</v>
      </c>
      <c r="AK24" s="125">
        <v>7.32</v>
      </c>
      <c r="AL24" s="125">
        <v>512.16567999999995</v>
      </c>
      <c r="AM24" s="125">
        <v>512.16567999999995</v>
      </c>
      <c r="AN24" s="125">
        <v>512.16567999999995</v>
      </c>
      <c r="AO24" s="125">
        <v>448.14497</v>
      </c>
      <c r="AP24" s="125">
        <v>416.13461000000001</v>
      </c>
      <c r="AQ24" s="125">
        <v>293.99705999999998</v>
      </c>
      <c r="AR24" s="125">
        <v>269.4973</v>
      </c>
      <c r="AS24" s="125">
        <v>293.7</v>
      </c>
      <c r="AT24" s="125">
        <v>293.7</v>
      </c>
      <c r="AU24" s="125">
        <v>606.63800000000003</v>
      </c>
      <c r="AV24" s="125">
        <v>185.50450000000001</v>
      </c>
    </row>
    <row r="25" spans="1:48" ht="24" customHeight="1" x14ac:dyDescent="0.3">
      <c r="A25" s="16" t="s">
        <v>50</v>
      </c>
      <c r="B25" s="16" t="s">
        <v>663</v>
      </c>
      <c r="C25" s="126">
        <v>0</v>
      </c>
      <c r="D25" s="126">
        <v>0</v>
      </c>
      <c r="E25" s="126">
        <v>13.2</v>
      </c>
      <c r="F25" s="126">
        <v>0</v>
      </c>
      <c r="G25" s="126">
        <v>20.085650000000001</v>
      </c>
      <c r="H25" s="126">
        <v>44.55</v>
      </c>
      <c r="I25" s="126">
        <v>567.28</v>
      </c>
      <c r="J25" s="126">
        <v>625.35500000000002</v>
      </c>
      <c r="K25" s="126">
        <v>6.31</v>
      </c>
      <c r="L25" s="126">
        <v>5.79</v>
      </c>
      <c r="M25" s="126">
        <v>7.99</v>
      </c>
      <c r="N25" s="126">
        <v>6.1</v>
      </c>
      <c r="O25" s="126">
        <v>6.1</v>
      </c>
      <c r="P25" s="126">
        <v>6.1</v>
      </c>
      <c r="Q25" s="126">
        <v>6.1</v>
      </c>
      <c r="R25" s="126">
        <v>933.471</v>
      </c>
      <c r="S25" s="126">
        <v>933.471</v>
      </c>
      <c r="T25" s="126">
        <v>373.46</v>
      </c>
      <c r="U25" s="126">
        <v>10.199999999999999</v>
      </c>
      <c r="V25" s="126">
        <v>10.199999999999999</v>
      </c>
      <c r="W25" s="126">
        <v>979.81163000000004</v>
      </c>
      <c r="X25" s="126">
        <v>950.18600000000004</v>
      </c>
      <c r="Y25" s="126">
        <v>950.18600000000004</v>
      </c>
      <c r="Z25" s="126">
        <v>950.18600000000004</v>
      </c>
      <c r="AA25" s="126">
        <v>950.18600000000004</v>
      </c>
      <c r="AB25" s="126">
        <v>512.04236000000003</v>
      </c>
      <c r="AC25" s="126">
        <v>765.21900000000005</v>
      </c>
      <c r="AD25" s="126">
        <v>928.87099999999998</v>
      </c>
      <c r="AE25" s="126">
        <v>3.7274400000000001</v>
      </c>
      <c r="AF25" s="126">
        <v>4.4845199999999998</v>
      </c>
      <c r="AG25" s="126">
        <v>0</v>
      </c>
      <c r="AH25" s="126">
        <v>937.26044000000002</v>
      </c>
      <c r="AI25" s="126">
        <v>930.82299999999998</v>
      </c>
      <c r="AJ25" s="126">
        <v>5.86</v>
      </c>
      <c r="AK25" s="126">
        <v>7.04</v>
      </c>
      <c r="AL25" s="126">
        <v>512.16567999999995</v>
      </c>
      <c r="AM25" s="126">
        <v>512.16567999999995</v>
      </c>
      <c r="AN25" s="126">
        <v>512.16567999999995</v>
      </c>
      <c r="AO25" s="126">
        <v>432.13979</v>
      </c>
      <c r="AP25" s="126">
        <v>384.12425999999999</v>
      </c>
      <c r="AQ25" s="126">
        <v>293.99705999999998</v>
      </c>
      <c r="AR25" s="126">
        <v>269.4973</v>
      </c>
      <c r="AS25" s="126">
        <v>293.7</v>
      </c>
      <c r="AT25" s="126">
        <v>293.7</v>
      </c>
      <c r="AU25" s="126">
        <v>728.11199999999997</v>
      </c>
      <c r="AV25" s="126">
        <v>211.6215</v>
      </c>
    </row>
    <row r="26" spans="1:48" ht="24" customHeight="1" x14ac:dyDescent="0.3">
      <c r="A26" s="16" t="s">
        <v>50</v>
      </c>
      <c r="B26" s="16" t="s">
        <v>664</v>
      </c>
      <c r="C26" s="126">
        <v>0</v>
      </c>
      <c r="D26" s="126">
        <v>0</v>
      </c>
      <c r="E26" s="126">
        <v>13.01</v>
      </c>
      <c r="F26" s="126">
        <v>0</v>
      </c>
      <c r="G26" s="126">
        <v>20.085650000000001</v>
      </c>
      <c r="H26" s="126">
        <v>42.45</v>
      </c>
      <c r="I26" s="126">
        <v>669.65</v>
      </c>
      <c r="J26" s="126">
        <v>753.34500000000003</v>
      </c>
      <c r="K26" s="126">
        <v>7.48</v>
      </c>
      <c r="L26" s="126">
        <v>5.28</v>
      </c>
      <c r="M26" s="126">
        <v>7.73</v>
      </c>
      <c r="N26" s="126">
        <v>5.7</v>
      </c>
      <c r="O26" s="126">
        <v>5.7</v>
      </c>
      <c r="P26" s="126">
        <v>5.7</v>
      </c>
      <c r="Q26" s="126">
        <v>5.7</v>
      </c>
      <c r="R26" s="126">
        <v>937.31899999999996</v>
      </c>
      <c r="S26" s="126">
        <v>937.31899999999996</v>
      </c>
      <c r="T26" s="126">
        <v>959.07</v>
      </c>
      <c r="U26" s="126">
        <v>10.6</v>
      </c>
      <c r="V26" s="126">
        <v>10.6</v>
      </c>
      <c r="W26" s="126">
        <v>987.28553999999997</v>
      </c>
      <c r="X26" s="126">
        <v>959.72500000000002</v>
      </c>
      <c r="Y26" s="126">
        <v>959.72500000000002</v>
      </c>
      <c r="Z26" s="126">
        <v>959.72500000000002</v>
      </c>
      <c r="AA26" s="126">
        <v>959.72500000000002</v>
      </c>
      <c r="AB26" s="126">
        <v>611.49189999999999</v>
      </c>
      <c r="AC26" s="126">
        <v>866.43700000000001</v>
      </c>
      <c r="AD26" s="126">
        <v>949.44899999999996</v>
      </c>
      <c r="AE26" s="126">
        <v>4.83371</v>
      </c>
      <c r="AF26" s="126">
        <v>3.9371399999999999</v>
      </c>
      <c r="AG26" s="126">
        <v>1.32822</v>
      </c>
      <c r="AH26" s="126">
        <v>954.07950000000005</v>
      </c>
      <c r="AI26" s="126">
        <v>955.47199999999998</v>
      </c>
      <c r="AJ26" s="126">
        <v>5.62</v>
      </c>
      <c r="AK26" s="126">
        <v>6.72</v>
      </c>
      <c r="AL26" s="126">
        <v>512.16567999999995</v>
      </c>
      <c r="AM26" s="126">
        <v>512.16567999999995</v>
      </c>
      <c r="AN26" s="126">
        <v>512.16567999999995</v>
      </c>
      <c r="AO26" s="126">
        <v>352.1139</v>
      </c>
      <c r="AP26" s="126">
        <v>364.91804000000002</v>
      </c>
      <c r="AQ26" s="126">
        <v>293.99705999999998</v>
      </c>
      <c r="AR26" s="126">
        <v>269.4973</v>
      </c>
      <c r="AS26" s="126">
        <v>269.22500000000002</v>
      </c>
      <c r="AT26" s="126">
        <v>293.7</v>
      </c>
      <c r="AU26" s="126">
        <v>830.02499999999998</v>
      </c>
      <c r="AV26" s="126">
        <v>285.31099999999998</v>
      </c>
    </row>
    <row r="27" spans="1:48" ht="24" customHeight="1" x14ac:dyDescent="0.3">
      <c r="A27" s="16" t="s">
        <v>50</v>
      </c>
      <c r="B27" s="16" t="s">
        <v>665</v>
      </c>
      <c r="C27" s="126">
        <v>0</v>
      </c>
      <c r="D27" s="126">
        <v>0</v>
      </c>
      <c r="E27" s="126">
        <v>11.34</v>
      </c>
      <c r="F27" s="126">
        <v>0</v>
      </c>
      <c r="G27" s="126">
        <v>20.085650000000001</v>
      </c>
      <c r="H27" s="126">
        <v>43.22</v>
      </c>
      <c r="I27" s="126">
        <v>724.27</v>
      </c>
      <c r="J27" s="126">
        <v>826.904</v>
      </c>
      <c r="K27" s="126">
        <v>8.08</v>
      </c>
      <c r="L27" s="126">
        <v>5.92</v>
      </c>
      <c r="M27" s="126">
        <v>8.1999999999999993</v>
      </c>
      <c r="N27" s="126">
        <v>6.2</v>
      </c>
      <c r="O27" s="126">
        <v>6.2</v>
      </c>
      <c r="P27" s="126">
        <v>6.2</v>
      </c>
      <c r="Q27" s="126">
        <v>6.2</v>
      </c>
      <c r="R27" s="126">
        <v>936.08399999999995</v>
      </c>
      <c r="S27" s="126">
        <v>936.08399999999995</v>
      </c>
      <c r="T27" s="126">
        <v>959</v>
      </c>
      <c r="U27" s="126">
        <v>10.4</v>
      </c>
      <c r="V27" s="126">
        <v>10.4</v>
      </c>
      <c r="W27" s="126">
        <v>989.09256000000005</v>
      </c>
      <c r="X27" s="126">
        <v>963.43</v>
      </c>
      <c r="Y27" s="126">
        <v>963.43</v>
      </c>
      <c r="Z27" s="126">
        <v>963.43</v>
      </c>
      <c r="AA27" s="126">
        <v>963.43</v>
      </c>
      <c r="AB27" s="126">
        <v>705.85554999999999</v>
      </c>
      <c r="AC27" s="126">
        <v>948.60699999999997</v>
      </c>
      <c r="AD27" s="126">
        <v>952.346</v>
      </c>
      <c r="AE27" s="126">
        <v>4.7574399999999999</v>
      </c>
      <c r="AF27" s="126">
        <v>4.4940300000000004</v>
      </c>
      <c r="AG27" s="126">
        <v>16.085329999999999</v>
      </c>
      <c r="AH27" s="126">
        <v>954.85626000000002</v>
      </c>
      <c r="AI27" s="126">
        <v>955.928</v>
      </c>
      <c r="AJ27" s="126">
        <v>5.87</v>
      </c>
      <c r="AK27" s="126">
        <v>6.34</v>
      </c>
      <c r="AL27" s="126">
        <v>512.16567999999995</v>
      </c>
      <c r="AM27" s="126">
        <v>512.16567999999995</v>
      </c>
      <c r="AN27" s="126">
        <v>512.16567999999995</v>
      </c>
      <c r="AO27" s="126">
        <v>320.10354999999998</v>
      </c>
      <c r="AP27" s="126">
        <v>291.29423000000003</v>
      </c>
      <c r="AQ27" s="126">
        <v>293.99705999999998</v>
      </c>
      <c r="AR27" s="126">
        <v>269.4973</v>
      </c>
      <c r="AS27" s="126">
        <v>244.75</v>
      </c>
      <c r="AT27" s="126">
        <v>274.12</v>
      </c>
      <c r="AU27" s="126">
        <v>916.33699999999999</v>
      </c>
      <c r="AV27" s="126">
        <v>371.8655</v>
      </c>
    </row>
    <row r="28" spans="1:48" ht="24" customHeight="1" x14ac:dyDescent="0.3">
      <c r="A28" s="16" t="s">
        <v>50</v>
      </c>
      <c r="B28" s="16" t="s">
        <v>666</v>
      </c>
      <c r="C28" s="126">
        <v>0</v>
      </c>
      <c r="D28" s="126">
        <v>0</v>
      </c>
      <c r="E28" s="126">
        <v>11.11</v>
      </c>
      <c r="F28" s="126">
        <v>0</v>
      </c>
      <c r="G28" s="126">
        <v>20.085650000000001</v>
      </c>
      <c r="H28" s="126">
        <v>43.36</v>
      </c>
      <c r="I28" s="126">
        <v>808.51</v>
      </c>
      <c r="J28" s="126">
        <v>911.21400000000006</v>
      </c>
      <c r="K28" s="126">
        <v>8.44</v>
      </c>
      <c r="L28" s="126">
        <v>5.64</v>
      </c>
      <c r="M28" s="126">
        <v>8.7899999999999991</v>
      </c>
      <c r="N28" s="126">
        <v>6.7</v>
      </c>
      <c r="O28" s="126">
        <v>6.7</v>
      </c>
      <c r="P28" s="126">
        <v>6.7</v>
      </c>
      <c r="Q28" s="126">
        <v>6.7</v>
      </c>
      <c r="R28" s="126">
        <v>931.52300000000002</v>
      </c>
      <c r="S28" s="126">
        <v>931.52300000000002</v>
      </c>
      <c r="T28" s="126">
        <v>957.5</v>
      </c>
      <c r="U28" s="126">
        <v>10.8</v>
      </c>
      <c r="V28" s="126">
        <v>10.8</v>
      </c>
      <c r="W28" s="126">
        <v>987.51969999999994</v>
      </c>
      <c r="X28" s="126">
        <v>959.54</v>
      </c>
      <c r="Y28" s="126">
        <v>959.54</v>
      </c>
      <c r="Z28" s="126">
        <v>959.54</v>
      </c>
      <c r="AA28" s="126">
        <v>959.54</v>
      </c>
      <c r="AB28" s="126">
        <v>790.91723000000002</v>
      </c>
      <c r="AC28" s="126">
        <v>1008.822</v>
      </c>
      <c r="AD28" s="126">
        <v>953.01400000000001</v>
      </c>
      <c r="AE28" s="126">
        <v>6.2175500000000001</v>
      </c>
      <c r="AF28" s="126">
        <v>4.5868500000000001</v>
      </c>
      <c r="AG28" s="126">
        <v>8.3927300000000002</v>
      </c>
      <c r="AH28" s="126">
        <v>953.88433999999995</v>
      </c>
      <c r="AI28" s="126">
        <v>952.59</v>
      </c>
      <c r="AJ28" s="126">
        <v>7.04</v>
      </c>
      <c r="AK28" s="126">
        <v>6.79</v>
      </c>
      <c r="AL28" s="126">
        <v>512.16567999999995</v>
      </c>
      <c r="AM28" s="126">
        <v>512.16567999999995</v>
      </c>
      <c r="AN28" s="126">
        <v>512.16567999999995</v>
      </c>
      <c r="AO28" s="126">
        <v>384.12425999999999</v>
      </c>
      <c r="AP28" s="126">
        <v>320.10354999999998</v>
      </c>
      <c r="AQ28" s="126">
        <v>293.99705999999998</v>
      </c>
      <c r="AR28" s="126">
        <v>269.4973</v>
      </c>
      <c r="AS28" s="126">
        <v>269.22500000000002</v>
      </c>
      <c r="AT28" s="126">
        <v>293.7</v>
      </c>
      <c r="AU28" s="126">
        <v>988.71400000000006</v>
      </c>
      <c r="AV28" s="126">
        <v>654.67250000000001</v>
      </c>
    </row>
    <row r="29" spans="1:48" ht="24" customHeight="1" x14ac:dyDescent="0.3">
      <c r="A29" s="16" t="s">
        <v>50</v>
      </c>
      <c r="B29" s="16" t="s">
        <v>667</v>
      </c>
      <c r="C29" s="126">
        <v>0</v>
      </c>
      <c r="D29" s="126">
        <v>0</v>
      </c>
      <c r="E29" s="126">
        <v>12.8</v>
      </c>
      <c r="F29" s="126">
        <v>0</v>
      </c>
      <c r="G29" s="126">
        <v>20.085650000000001</v>
      </c>
      <c r="H29" s="126">
        <v>41.14</v>
      </c>
      <c r="I29" s="126">
        <v>891.61</v>
      </c>
      <c r="J29" s="126">
        <v>1003.82</v>
      </c>
      <c r="K29" s="126">
        <v>8.6</v>
      </c>
      <c r="L29" s="126">
        <v>5.51</v>
      </c>
      <c r="M29" s="126">
        <v>9.2899999999999991</v>
      </c>
      <c r="N29" s="126">
        <v>7.6</v>
      </c>
      <c r="O29" s="126">
        <v>7.6</v>
      </c>
      <c r="P29" s="126">
        <v>7.6</v>
      </c>
      <c r="Q29" s="126">
        <v>7.6</v>
      </c>
      <c r="R29" s="126">
        <v>933.67100000000005</v>
      </c>
      <c r="S29" s="126">
        <v>933.67100000000005</v>
      </c>
      <c r="T29" s="126">
        <v>957.07</v>
      </c>
      <c r="U29" s="126">
        <v>11.1</v>
      </c>
      <c r="V29" s="126">
        <v>11.1</v>
      </c>
      <c r="W29" s="126">
        <v>989.31636000000003</v>
      </c>
      <c r="X29" s="126">
        <v>957.197</v>
      </c>
      <c r="Y29" s="126">
        <v>957.197</v>
      </c>
      <c r="Z29" s="126">
        <v>957.197</v>
      </c>
      <c r="AA29" s="126">
        <v>957.197</v>
      </c>
      <c r="AB29" s="126">
        <v>889.65670999999998</v>
      </c>
      <c r="AC29" s="126">
        <v>1045.279</v>
      </c>
      <c r="AD29" s="126">
        <v>954.87400000000002</v>
      </c>
      <c r="AE29" s="126">
        <v>5.9164700000000003</v>
      </c>
      <c r="AF29" s="126">
        <v>4.7845800000000001</v>
      </c>
      <c r="AG29" s="126">
        <v>15.533329999999999</v>
      </c>
      <c r="AH29" s="126">
        <v>949.36046999999996</v>
      </c>
      <c r="AI29" s="126">
        <v>956.38</v>
      </c>
      <c r="AJ29" s="126">
        <v>7.76</v>
      </c>
      <c r="AK29" s="126">
        <v>7.07</v>
      </c>
      <c r="AL29" s="126">
        <v>512.16567999999995</v>
      </c>
      <c r="AM29" s="126">
        <v>512.16567999999995</v>
      </c>
      <c r="AN29" s="126">
        <v>512.16567999999995</v>
      </c>
      <c r="AO29" s="126">
        <v>387.32529</v>
      </c>
      <c r="AP29" s="126">
        <v>352.1139</v>
      </c>
      <c r="AQ29" s="126">
        <v>293.99705999999998</v>
      </c>
      <c r="AR29" s="126">
        <v>269.4973</v>
      </c>
      <c r="AS29" s="126">
        <v>269.22500000000002</v>
      </c>
      <c r="AT29" s="126">
        <v>286.35750000000002</v>
      </c>
      <c r="AU29" s="126">
        <v>1031.146</v>
      </c>
      <c r="AV29" s="126">
        <v>901.41600000000005</v>
      </c>
    </row>
    <row r="30" spans="1:48" ht="24" customHeight="1" x14ac:dyDescent="0.3">
      <c r="A30" s="16" t="s">
        <v>50</v>
      </c>
      <c r="B30" s="16" t="s">
        <v>668</v>
      </c>
      <c r="C30" s="126">
        <v>0</v>
      </c>
      <c r="D30" s="126">
        <v>0</v>
      </c>
      <c r="E30" s="126">
        <v>11.92</v>
      </c>
      <c r="F30" s="126">
        <v>0</v>
      </c>
      <c r="G30" s="126">
        <v>20.085650000000001</v>
      </c>
      <c r="H30" s="126">
        <v>47.94</v>
      </c>
      <c r="I30" s="126">
        <v>954.21</v>
      </c>
      <c r="J30" s="126">
        <v>889.17600000000004</v>
      </c>
      <c r="K30" s="126">
        <v>10.11</v>
      </c>
      <c r="L30" s="126">
        <v>5.86</v>
      </c>
      <c r="M30" s="126">
        <v>9.5</v>
      </c>
      <c r="N30" s="126">
        <v>8.5</v>
      </c>
      <c r="O30" s="126">
        <v>8.5</v>
      </c>
      <c r="P30" s="126">
        <v>8.5</v>
      </c>
      <c r="Q30" s="126">
        <v>8.5</v>
      </c>
      <c r="R30" s="126">
        <v>933.24699999999996</v>
      </c>
      <c r="S30" s="126">
        <v>933.24699999999996</v>
      </c>
      <c r="T30" s="126">
        <v>958.29</v>
      </c>
      <c r="U30" s="126">
        <v>11.3</v>
      </c>
      <c r="V30" s="126">
        <v>11.3</v>
      </c>
      <c r="W30" s="126">
        <v>990.21040000000005</v>
      </c>
      <c r="X30" s="126">
        <v>956.54</v>
      </c>
      <c r="Y30" s="126">
        <v>956.54</v>
      </c>
      <c r="Z30" s="126">
        <v>956.54</v>
      </c>
      <c r="AA30" s="126">
        <v>956.54</v>
      </c>
      <c r="AB30" s="126">
        <v>812.33564000000001</v>
      </c>
      <c r="AC30" s="126">
        <v>1054.2059999999999</v>
      </c>
      <c r="AD30" s="126">
        <v>954.2</v>
      </c>
      <c r="AE30" s="126">
        <v>7.0068200000000003</v>
      </c>
      <c r="AF30" s="126">
        <v>5.5547899999999997</v>
      </c>
      <c r="AG30" s="126">
        <v>15.68172</v>
      </c>
      <c r="AH30" s="126">
        <v>950.28350999999998</v>
      </c>
      <c r="AI30" s="126">
        <v>957.43600000000004</v>
      </c>
      <c r="AJ30" s="126">
        <v>9.92</v>
      </c>
      <c r="AK30" s="126">
        <v>9.41</v>
      </c>
      <c r="AL30" s="126">
        <v>512.16567999999995</v>
      </c>
      <c r="AM30" s="126">
        <v>512.16567999999995</v>
      </c>
      <c r="AN30" s="126">
        <v>512.16567999999995</v>
      </c>
      <c r="AO30" s="126">
        <v>384.12425999999999</v>
      </c>
      <c r="AP30" s="126">
        <v>352.1139</v>
      </c>
      <c r="AQ30" s="126">
        <v>293.99705999999998</v>
      </c>
      <c r="AR30" s="126">
        <v>269.4973</v>
      </c>
      <c r="AS30" s="126">
        <v>269.22500000000002</v>
      </c>
      <c r="AT30" s="126">
        <v>286.35750000000002</v>
      </c>
      <c r="AU30" s="126">
        <v>1048.51</v>
      </c>
      <c r="AV30" s="126">
        <v>920.88099999999997</v>
      </c>
    </row>
    <row r="31" spans="1:48" ht="24" customHeight="1" x14ac:dyDescent="0.3">
      <c r="A31" s="18" t="s">
        <v>50</v>
      </c>
      <c r="B31" s="18" t="s">
        <v>669</v>
      </c>
      <c r="C31" s="127">
        <v>0</v>
      </c>
      <c r="D31" s="127">
        <v>0</v>
      </c>
      <c r="E31" s="127">
        <v>11.12</v>
      </c>
      <c r="F31" s="127">
        <v>0</v>
      </c>
      <c r="G31" s="127">
        <v>20.085650000000001</v>
      </c>
      <c r="H31" s="127">
        <v>47.1</v>
      </c>
      <c r="I31" s="127">
        <v>929.28</v>
      </c>
      <c r="J31" s="127">
        <v>1107.777</v>
      </c>
      <c r="K31" s="127">
        <v>10.29</v>
      </c>
      <c r="L31" s="127">
        <v>6.16</v>
      </c>
      <c r="M31" s="127">
        <v>9.83</v>
      </c>
      <c r="N31" s="127">
        <v>8.6999999999999993</v>
      </c>
      <c r="O31" s="127">
        <v>8.6999999999999993</v>
      </c>
      <c r="P31" s="127">
        <v>8.6999999999999993</v>
      </c>
      <c r="Q31" s="127">
        <v>8.6999999999999993</v>
      </c>
      <c r="R31" s="127">
        <v>936.41600000000005</v>
      </c>
      <c r="S31" s="127">
        <v>936.41600000000005</v>
      </c>
      <c r="T31" s="127">
        <v>959.86</v>
      </c>
      <c r="U31" s="127">
        <v>12.5</v>
      </c>
      <c r="V31" s="127">
        <v>12.5</v>
      </c>
      <c r="W31" s="127">
        <v>986.4067</v>
      </c>
      <c r="X31" s="127">
        <v>954.74400000000003</v>
      </c>
      <c r="Y31" s="127">
        <v>954.74400000000003</v>
      </c>
      <c r="Z31" s="127">
        <v>954.74400000000003</v>
      </c>
      <c r="AA31" s="127">
        <v>954.74400000000003</v>
      </c>
      <c r="AB31" s="127">
        <v>495.68943999999999</v>
      </c>
      <c r="AC31" s="127">
        <v>1066.038</v>
      </c>
      <c r="AD31" s="127">
        <v>955.23599999999999</v>
      </c>
      <c r="AE31" s="127">
        <v>5.4760999999999997</v>
      </c>
      <c r="AF31" s="127">
        <v>6.5170300000000001</v>
      </c>
      <c r="AG31" s="127">
        <v>13.362</v>
      </c>
      <c r="AH31" s="127">
        <v>957.01531999999997</v>
      </c>
      <c r="AI31" s="127">
        <v>958.67</v>
      </c>
      <c r="AJ31" s="127">
        <v>8.26</v>
      </c>
      <c r="AK31" s="127">
        <v>9.35</v>
      </c>
      <c r="AL31" s="127">
        <v>512.16567999999995</v>
      </c>
      <c r="AM31" s="127">
        <v>512.16567999999995</v>
      </c>
      <c r="AN31" s="127">
        <v>512.16567999999995</v>
      </c>
      <c r="AO31" s="127">
        <v>384.12425999999999</v>
      </c>
      <c r="AP31" s="127">
        <v>352.1139</v>
      </c>
      <c r="AQ31" s="127">
        <v>293.99705999999998</v>
      </c>
      <c r="AR31" s="127">
        <v>269.4973</v>
      </c>
      <c r="AS31" s="127">
        <v>269.22500000000002</v>
      </c>
      <c r="AT31" s="127">
        <v>286.35750000000002</v>
      </c>
      <c r="AU31" s="127">
        <v>1050.249</v>
      </c>
      <c r="AV31" s="127">
        <v>920.68899999999996</v>
      </c>
    </row>
    <row r="32" spans="1:48" ht="24" customHeight="1" x14ac:dyDescent="0.3">
      <c r="A32" s="13" t="s">
        <v>50</v>
      </c>
      <c r="B32" s="13" t="s">
        <v>670</v>
      </c>
      <c r="C32" s="125">
        <v>0</v>
      </c>
      <c r="D32" s="125">
        <v>0</v>
      </c>
      <c r="E32" s="125">
        <v>11.71</v>
      </c>
      <c r="F32" s="125">
        <v>0</v>
      </c>
      <c r="G32" s="125">
        <v>20.085650000000001</v>
      </c>
      <c r="H32" s="125">
        <v>48.34</v>
      </c>
      <c r="I32" s="125">
        <v>939.82</v>
      </c>
      <c r="J32" s="125">
        <v>567.95600000000002</v>
      </c>
      <c r="K32" s="125">
        <v>10.36</v>
      </c>
      <c r="L32" s="125">
        <v>7.65</v>
      </c>
      <c r="M32" s="125">
        <v>9.26</v>
      </c>
      <c r="N32" s="125">
        <v>8.9</v>
      </c>
      <c r="O32" s="125">
        <v>8.9</v>
      </c>
      <c r="P32" s="125">
        <v>8.9</v>
      </c>
      <c r="Q32" s="125">
        <v>8.9</v>
      </c>
      <c r="R32" s="125">
        <v>937.96799999999996</v>
      </c>
      <c r="S32" s="125">
        <v>937.96799999999996</v>
      </c>
      <c r="T32" s="125">
        <v>962.64</v>
      </c>
      <c r="U32" s="125">
        <v>11.9</v>
      </c>
      <c r="V32" s="125">
        <v>11.9</v>
      </c>
      <c r="W32" s="125">
        <v>988.14113999999995</v>
      </c>
      <c r="X32" s="125">
        <v>956.63400000000001</v>
      </c>
      <c r="Y32" s="125">
        <v>956.63400000000001</v>
      </c>
      <c r="Z32" s="125">
        <v>956.63400000000001</v>
      </c>
      <c r="AA32" s="125">
        <v>956.63400000000001</v>
      </c>
      <c r="AB32" s="125">
        <v>501.04971</v>
      </c>
      <c r="AC32" s="125">
        <v>1057.627</v>
      </c>
      <c r="AD32" s="125">
        <v>956.01499999999999</v>
      </c>
      <c r="AE32" s="125">
        <v>6.0776899999999996</v>
      </c>
      <c r="AF32" s="125">
        <v>7.2612899999999998</v>
      </c>
      <c r="AG32" s="125">
        <v>17.302530000000001</v>
      </c>
      <c r="AH32" s="125">
        <v>957.82141000000001</v>
      </c>
      <c r="AI32" s="125">
        <v>960.28099999999995</v>
      </c>
      <c r="AJ32" s="125">
        <v>9.08</v>
      </c>
      <c r="AK32" s="125">
        <v>9.41</v>
      </c>
      <c r="AL32" s="125">
        <v>512.16567999999995</v>
      </c>
      <c r="AM32" s="125">
        <v>512.16567999999995</v>
      </c>
      <c r="AN32" s="125">
        <v>512.16567999999995</v>
      </c>
      <c r="AO32" s="125">
        <v>384.12425999999999</v>
      </c>
      <c r="AP32" s="125">
        <v>352.1139</v>
      </c>
      <c r="AQ32" s="125">
        <v>293.99705999999998</v>
      </c>
      <c r="AR32" s="125">
        <v>269.4973</v>
      </c>
      <c r="AS32" s="125">
        <v>269.22500000000002</v>
      </c>
      <c r="AT32" s="125">
        <v>286.35750000000002</v>
      </c>
      <c r="AU32" s="125">
        <v>1044.694</v>
      </c>
      <c r="AV32" s="125">
        <v>926.67250000000001</v>
      </c>
    </row>
    <row r="33" spans="1:48" ht="24" customHeight="1" x14ac:dyDescent="0.3">
      <c r="A33" s="16" t="s">
        <v>50</v>
      </c>
      <c r="B33" s="16" t="s">
        <v>671</v>
      </c>
      <c r="C33" s="126">
        <v>0</v>
      </c>
      <c r="D33" s="126">
        <v>0</v>
      </c>
      <c r="E33" s="126">
        <v>12.2</v>
      </c>
      <c r="F33" s="126">
        <v>0</v>
      </c>
      <c r="G33" s="126">
        <v>20.085650000000001</v>
      </c>
      <c r="H33" s="126">
        <v>45.02</v>
      </c>
      <c r="I33" s="126">
        <v>971.65</v>
      </c>
      <c r="J33" s="126">
        <v>1202.2940000000001</v>
      </c>
      <c r="K33" s="126">
        <v>10.42</v>
      </c>
      <c r="L33" s="126">
        <v>7.58</v>
      </c>
      <c r="M33" s="126">
        <v>8.73</v>
      </c>
      <c r="N33" s="126">
        <v>9.5</v>
      </c>
      <c r="O33" s="126">
        <v>9.5</v>
      </c>
      <c r="P33" s="126">
        <v>9.5</v>
      </c>
      <c r="Q33" s="126">
        <v>9.5</v>
      </c>
      <c r="R33" s="126">
        <v>940.4</v>
      </c>
      <c r="S33" s="126">
        <v>940.4</v>
      </c>
      <c r="T33" s="126">
        <v>968.5</v>
      </c>
      <c r="U33" s="126">
        <v>11.7</v>
      </c>
      <c r="V33" s="126">
        <v>11.7</v>
      </c>
      <c r="W33" s="126">
        <v>992.34799999999996</v>
      </c>
      <c r="X33" s="126">
        <v>963.24400000000003</v>
      </c>
      <c r="Y33" s="126">
        <v>963.24400000000003</v>
      </c>
      <c r="Z33" s="126">
        <v>963.24400000000003</v>
      </c>
      <c r="AA33" s="126">
        <v>963.24400000000003</v>
      </c>
      <c r="AB33" s="126">
        <v>1027.15157</v>
      </c>
      <c r="AC33" s="126">
        <v>1043.0999999999999</v>
      </c>
      <c r="AD33" s="126">
        <v>955.36699999999996</v>
      </c>
      <c r="AE33" s="126">
        <v>7.7367999999999997</v>
      </c>
      <c r="AF33" s="126">
        <v>7.9841600000000001</v>
      </c>
      <c r="AG33" s="126">
        <v>0</v>
      </c>
      <c r="AH33" s="126">
        <v>961.63234999999997</v>
      </c>
      <c r="AI33" s="126">
        <v>961.31</v>
      </c>
      <c r="AJ33" s="126">
        <v>9.32</v>
      </c>
      <c r="AK33" s="126">
        <v>8.67</v>
      </c>
      <c r="AL33" s="126">
        <v>512.16567999999995</v>
      </c>
      <c r="AM33" s="126">
        <v>512.16567999999995</v>
      </c>
      <c r="AN33" s="126">
        <v>512.16567999999995</v>
      </c>
      <c r="AO33" s="126">
        <v>336.10872999999998</v>
      </c>
      <c r="AP33" s="126">
        <v>336.10872999999998</v>
      </c>
      <c r="AQ33" s="126">
        <v>293.99705999999998</v>
      </c>
      <c r="AR33" s="126">
        <v>269.4973</v>
      </c>
      <c r="AS33" s="126">
        <v>281.46249999999998</v>
      </c>
      <c r="AT33" s="126">
        <v>286.35750000000002</v>
      </c>
      <c r="AU33" s="126">
        <v>1016.028</v>
      </c>
      <c r="AV33" s="126">
        <v>924.18499999999995</v>
      </c>
    </row>
    <row r="34" spans="1:48" ht="24" customHeight="1" x14ac:dyDescent="0.3">
      <c r="A34" s="16" t="s">
        <v>50</v>
      </c>
      <c r="B34" s="16" t="s">
        <v>672</v>
      </c>
      <c r="C34" s="126">
        <v>0</v>
      </c>
      <c r="D34" s="126">
        <v>0</v>
      </c>
      <c r="E34" s="126">
        <v>10.84</v>
      </c>
      <c r="F34" s="126">
        <v>0</v>
      </c>
      <c r="G34" s="126">
        <v>20.085650000000001</v>
      </c>
      <c r="H34" s="126">
        <v>69.92</v>
      </c>
      <c r="I34" s="126">
        <v>905.71</v>
      </c>
      <c r="J34" s="126">
        <v>284.79399999999998</v>
      </c>
      <c r="K34" s="126">
        <v>10.9</v>
      </c>
      <c r="L34" s="126">
        <v>8.35</v>
      </c>
      <c r="M34" s="126">
        <v>9.11</v>
      </c>
      <c r="N34" s="126">
        <v>10</v>
      </c>
      <c r="O34" s="126">
        <v>10</v>
      </c>
      <c r="P34" s="126">
        <v>10</v>
      </c>
      <c r="Q34" s="126">
        <v>10</v>
      </c>
      <c r="R34" s="126">
        <v>943.72500000000002</v>
      </c>
      <c r="S34" s="126">
        <v>943.72500000000002</v>
      </c>
      <c r="T34" s="126">
        <v>967.43</v>
      </c>
      <c r="U34" s="126">
        <v>11.8</v>
      </c>
      <c r="V34" s="126">
        <v>11.8</v>
      </c>
      <c r="W34" s="126">
        <v>992.62593000000004</v>
      </c>
      <c r="X34" s="126">
        <v>961.80100000000004</v>
      </c>
      <c r="Y34" s="126">
        <v>961.80100000000004</v>
      </c>
      <c r="Z34" s="126">
        <v>961.80100000000004</v>
      </c>
      <c r="AA34" s="126">
        <v>961.80100000000004</v>
      </c>
      <c r="AB34" s="126">
        <v>657.95111999999995</v>
      </c>
      <c r="AC34" s="126">
        <v>992.18700000000001</v>
      </c>
      <c r="AD34" s="126">
        <v>955.03800000000001</v>
      </c>
      <c r="AE34" s="126">
        <v>7.7695499999999997</v>
      </c>
      <c r="AF34" s="126">
        <v>8.2780100000000001</v>
      </c>
      <c r="AG34" s="126">
        <v>10.45818</v>
      </c>
      <c r="AH34" s="126">
        <v>958.68073000000004</v>
      </c>
      <c r="AI34" s="126">
        <v>964.05899999999997</v>
      </c>
      <c r="AJ34" s="126">
        <v>8.7799999999999994</v>
      </c>
      <c r="AK34" s="126">
        <v>9.02</v>
      </c>
      <c r="AL34" s="126">
        <v>512.16567999999995</v>
      </c>
      <c r="AM34" s="126">
        <v>512.16567999999995</v>
      </c>
      <c r="AN34" s="126">
        <v>512.16567999999995</v>
      </c>
      <c r="AO34" s="126">
        <v>336.10872999999998</v>
      </c>
      <c r="AP34" s="126">
        <v>336.10872999999998</v>
      </c>
      <c r="AQ34" s="126">
        <v>293.99705999999998</v>
      </c>
      <c r="AR34" s="126">
        <v>269.4973</v>
      </c>
      <c r="AS34" s="126">
        <v>281.46249999999998</v>
      </c>
      <c r="AT34" s="126">
        <v>286.35750000000002</v>
      </c>
      <c r="AU34" s="126">
        <v>962.92200000000003</v>
      </c>
      <c r="AV34" s="126">
        <v>924.06600000000003</v>
      </c>
    </row>
    <row r="35" spans="1:48" ht="24" customHeight="1" x14ac:dyDescent="0.3">
      <c r="A35" s="16" t="s">
        <v>50</v>
      </c>
      <c r="B35" s="16" t="s">
        <v>673</v>
      </c>
      <c r="C35" s="126">
        <v>0</v>
      </c>
      <c r="D35" s="126">
        <v>0</v>
      </c>
      <c r="E35" s="126">
        <v>10.46</v>
      </c>
      <c r="F35" s="126">
        <v>0</v>
      </c>
      <c r="G35" s="126">
        <v>20.085650000000001</v>
      </c>
      <c r="H35" s="126">
        <v>68.94</v>
      </c>
      <c r="I35" s="126">
        <v>902.21</v>
      </c>
      <c r="J35" s="126">
        <v>1122.1199999999999</v>
      </c>
      <c r="K35" s="126">
        <v>10.59</v>
      </c>
      <c r="L35" s="126">
        <v>8.08</v>
      </c>
      <c r="M35" s="126">
        <v>7.37</v>
      </c>
      <c r="N35" s="126">
        <v>10.3</v>
      </c>
      <c r="O35" s="126">
        <v>10.3</v>
      </c>
      <c r="P35" s="126">
        <v>10.3</v>
      </c>
      <c r="Q35" s="126">
        <v>10.3</v>
      </c>
      <c r="R35" s="126">
        <v>939.71199999999999</v>
      </c>
      <c r="S35" s="126">
        <v>939.71199999999999</v>
      </c>
      <c r="T35" s="126">
        <v>962.07</v>
      </c>
      <c r="U35" s="126">
        <v>11.3</v>
      </c>
      <c r="V35" s="126">
        <v>11.3</v>
      </c>
      <c r="W35" s="126">
        <v>989.26585999999998</v>
      </c>
      <c r="X35" s="126">
        <v>963.61</v>
      </c>
      <c r="Y35" s="126">
        <v>963.61</v>
      </c>
      <c r="Z35" s="126">
        <v>963.61</v>
      </c>
      <c r="AA35" s="126">
        <v>963.61</v>
      </c>
      <c r="AB35" s="126">
        <v>738.08786999999995</v>
      </c>
      <c r="AC35" s="126">
        <v>921.428</v>
      </c>
      <c r="AD35" s="126">
        <v>950.16499999999996</v>
      </c>
      <c r="AE35" s="126">
        <v>10.43436</v>
      </c>
      <c r="AF35" s="126">
        <v>8.6273099999999996</v>
      </c>
      <c r="AG35" s="126">
        <v>28.284279999999999</v>
      </c>
      <c r="AH35" s="126">
        <v>957.97900000000004</v>
      </c>
      <c r="AI35" s="126">
        <v>960.01</v>
      </c>
      <c r="AJ35" s="126">
        <v>8.64</v>
      </c>
      <c r="AK35" s="126">
        <v>8.5500000000000007</v>
      </c>
      <c r="AL35" s="126">
        <v>512.16567999999995</v>
      </c>
      <c r="AM35" s="126">
        <v>512.16567999999995</v>
      </c>
      <c r="AN35" s="126">
        <v>512.16567999999995</v>
      </c>
      <c r="AO35" s="126">
        <v>336.10872999999998</v>
      </c>
      <c r="AP35" s="126">
        <v>336.10872999999998</v>
      </c>
      <c r="AQ35" s="126">
        <v>293.99705999999998</v>
      </c>
      <c r="AR35" s="126">
        <v>269.4973</v>
      </c>
      <c r="AS35" s="126">
        <v>281.46249999999998</v>
      </c>
      <c r="AT35" s="126">
        <v>286.35750000000002</v>
      </c>
      <c r="AU35" s="126">
        <v>890.44799999999998</v>
      </c>
      <c r="AV35" s="126">
        <v>913.89449999999999</v>
      </c>
    </row>
    <row r="36" spans="1:48" ht="24" customHeight="1" x14ac:dyDescent="0.3">
      <c r="A36" s="16" t="s">
        <v>50</v>
      </c>
      <c r="B36" s="16" t="s">
        <v>674</v>
      </c>
      <c r="C36" s="126">
        <v>0</v>
      </c>
      <c r="D36" s="126">
        <v>0</v>
      </c>
      <c r="E36" s="126">
        <v>10.119999999999999</v>
      </c>
      <c r="F36" s="126">
        <v>0</v>
      </c>
      <c r="G36" s="126">
        <v>20.085650000000001</v>
      </c>
      <c r="H36" s="126">
        <v>50.34</v>
      </c>
      <c r="I36" s="126">
        <v>814.32</v>
      </c>
      <c r="J36" s="126">
        <v>355.44499999999999</v>
      </c>
      <c r="K36" s="126">
        <v>10.32</v>
      </c>
      <c r="L36" s="126">
        <v>8.31</v>
      </c>
      <c r="M36" s="126">
        <v>7.79</v>
      </c>
      <c r="N36" s="126">
        <v>10.6</v>
      </c>
      <c r="O36" s="126">
        <v>10.6</v>
      </c>
      <c r="P36" s="126">
        <v>10.6</v>
      </c>
      <c r="Q36" s="126">
        <v>10.6</v>
      </c>
      <c r="R36" s="126">
        <v>928.02700000000004</v>
      </c>
      <c r="S36" s="126">
        <v>928.02700000000004</v>
      </c>
      <c r="T36" s="126">
        <v>952.71</v>
      </c>
      <c r="U36" s="126">
        <v>10.6</v>
      </c>
      <c r="V36" s="126">
        <v>10.6</v>
      </c>
      <c r="W36" s="126">
        <v>975.50275999999997</v>
      </c>
      <c r="X36" s="126">
        <v>951.47299999999996</v>
      </c>
      <c r="Y36" s="126">
        <v>951.47299999999996</v>
      </c>
      <c r="Z36" s="126">
        <v>951.47299999999996</v>
      </c>
      <c r="AA36" s="126">
        <v>951.47299999999996</v>
      </c>
      <c r="AB36" s="126">
        <v>494.37259999999998</v>
      </c>
      <c r="AC36" s="126">
        <v>831.92499999999995</v>
      </c>
      <c r="AD36" s="126">
        <v>931.86599999999999</v>
      </c>
      <c r="AE36" s="126">
        <v>9.8994800000000005</v>
      </c>
      <c r="AF36" s="126">
        <v>10.252000000000001</v>
      </c>
      <c r="AG36" s="126">
        <v>26.470130000000001</v>
      </c>
      <c r="AH36" s="126">
        <v>958.01990000000001</v>
      </c>
      <c r="AI36" s="126">
        <v>943.23199999999997</v>
      </c>
      <c r="AJ36" s="126">
        <v>8.36</v>
      </c>
      <c r="AK36" s="126">
        <v>8.01</v>
      </c>
      <c r="AL36" s="126">
        <v>512.16567999999995</v>
      </c>
      <c r="AM36" s="126">
        <v>512.16567999999995</v>
      </c>
      <c r="AN36" s="126">
        <v>512.16567999999995</v>
      </c>
      <c r="AO36" s="126">
        <v>336.10872999999998</v>
      </c>
      <c r="AP36" s="126">
        <v>336.10872999999998</v>
      </c>
      <c r="AQ36" s="126">
        <v>293.99705999999998</v>
      </c>
      <c r="AR36" s="126">
        <v>269.4973</v>
      </c>
      <c r="AS36" s="126">
        <v>281.46249999999998</v>
      </c>
      <c r="AT36" s="126">
        <v>286.35750000000002</v>
      </c>
      <c r="AU36" s="126">
        <v>814.54499999999996</v>
      </c>
      <c r="AV36" s="126">
        <v>897.59050000000002</v>
      </c>
    </row>
    <row r="37" spans="1:48" ht="24" customHeight="1" x14ac:dyDescent="0.3">
      <c r="A37" s="16" t="s">
        <v>50</v>
      </c>
      <c r="B37" s="16" t="s">
        <v>675</v>
      </c>
      <c r="C37" s="126">
        <v>0</v>
      </c>
      <c r="D37" s="126">
        <v>0</v>
      </c>
      <c r="E37" s="126">
        <v>10.31</v>
      </c>
      <c r="F37" s="126">
        <v>0</v>
      </c>
      <c r="G37" s="126">
        <v>20.085650000000001</v>
      </c>
      <c r="H37" s="126">
        <v>47.12</v>
      </c>
      <c r="I37" s="126">
        <v>722.71</v>
      </c>
      <c r="J37" s="126">
        <v>231.83</v>
      </c>
      <c r="K37" s="126">
        <v>10.25</v>
      </c>
      <c r="L37" s="126">
        <v>8.33</v>
      </c>
      <c r="M37" s="126">
        <v>8.33</v>
      </c>
      <c r="N37" s="126">
        <v>10.6</v>
      </c>
      <c r="O37" s="126">
        <v>10.6</v>
      </c>
      <c r="P37" s="126">
        <v>10.6</v>
      </c>
      <c r="Q37" s="126">
        <v>10.6</v>
      </c>
      <c r="R37" s="126">
        <v>913.76900000000001</v>
      </c>
      <c r="S37" s="126">
        <v>913.76900000000001</v>
      </c>
      <c r="T37" s="126">
        <v>931.43</v>
      </c>
      <c r="U37" s="126">
        <v>10.4</v>
      </c>
      <c r="V37" s="126">
        <v>10.4</v>
      </c>
      <c r="W37" s="126">
        <v>945.94651999999996</v>
      </c>
      <c r="X37" s="126">
        <v>924.19799999999998</v>
      </c>
      <c r="Y37" s="126">
        <v>924.19799999999998</v>
      </c>
      <c r="Z37" s="126">
        <v>924.19799999999998</v>
      </c>
      <c r="AA37" s="126">
        <v>924.19799999999998</v>
      </c>
      <c r="AB37" s="126">
        <v>582.90362000000005</v>
      </c>
      <c r="AC37" s="126">
        <v>730.21500000000003</v>
      </c>
      <c r="AD37" s="126">
        <v>908.26099999999997</v>
      </c>
      <c r="AE37" s="126">
        <v>9.1069399999999998</v>
      </c>
      <c r="AF37" s="126">
        <v>11.69849</v>
      </c>
      <c r="AG37" s="126">
        <v>9.4554399999999994</v>
      </c>
      <c r="AH37" s="126">
        <v>938.74474999999995</v>
      </c>
      <c r="AI37" s="126">
        <v>911.56700000000001</v>
      </c>
      <c r="AJ37" s="126">
        <v>8.81</v>
      </c>
      <c r="AK37" s="126">
        <v>8.49</v>
      </c>
      <c r="AL37" s="126">
        <v>512.16567999999995</v>
      </c>
      <c r="AM37" s="126">
        <v>512.16567999999995</v>
      </c>
      <c r="AN37" s="126">
        <v>512.16567999999995</v>
      </c>
      <c r="AO37" s="126">
        <v>336.10872999999998</v>
      </c>
      <c r="AP37" s="126">
        <v>336.10872999999998</v>
      </c>
      <c r="AQ37" s="126">
        <v>293.99705999999998</v>
      </c>
      <c r="AR37" s="126">
        <v>269.4973</v>
      </c>
      <c r="AS37" s="126">
        <v>281.46249999999998</v>
      </c>
      <c r="AT37" s="126">
        <v>286.35750000000002</v>
      </c>
      <c r="AU37" s="126">
        <v>718.21100000000001</v>
      </c>
      <c r="AV37" s="126">
        <v>859.2115</v>
      </c>
    </row>
    <row r="38" spans="1:48" ht="24" customHeight="1" x14ac:dyDescent="0.3">
      <c r="A38" s="16" t="s">
        <v>50</v>
      </c>
      <c r="B38" s="16" t="s">
        <v>676</v>
      </c>
      <c r="C38" s="126">
        <v>0</v>
      </c>
      <c r="D38" s="126">
        <v>0</v>
      </c>
      <c r="E38" s="126">
        <v>10.66</v>
      </c>
      <c r="F38" s="126">
        <v>0</v>
      </c>
      <c r="G38" s="126">
        <v>20.085650000000001</v>
      </c>
      <c r="H38" s="126">
        <v>51.19</v>
      </c>
      <c r="I38" s="126">
        <v>614.17999999999995</v>
      </c>
      <c r="J38" s="126">
        <v>158.553</v>
      </c>
      <c r="K38" s="126">
        <v>9.68</v>
      </c>
      <c r="L38" s="126">
        <v>9.06</v>
      </c>
      <c r="M38" s="126">
        <v>8.74</v>
      </c>
      <c r="N38" s="126">
        <v>10.5</v>
      </c>
      <c r="O38" s="126">
        <v>10.5</v>
      </c>
      <c r="P38" s="126">
        <v>10.5</v>
      </c>
      <c r="Q38" s="126">
        <v>10.5</v>
      </c>
      <c r="R38" s="126">
        <v>876.26800000000003</v>
      </c>
      <c r="S38" s="126">
        <v>876.26800000000003</v>
      </c>
      <c r="T38" s="126">
        <v>885.86</v>
      </c>
      <c r="U38" s="126">
        <v>11.2</v>
      </c>
      <c r="V38" s="126">
        <v>11.2</v>
      </c>
      <c r="W38" s="126">
        <v>889.91232000000002</v>
      </c>
      <c r="X38" s="126">
        <v>875.84500000000003</v>
      </c>
      <c r="Y38" s="126">
        <v>875.84500000000003</v>
      </c>
      <c r="Z38" s="126">
        <v>875.84500000000003</v>
      </c>
      <c r="AA38" s="126">
        <v>875.84500000000003</v>
      </c>
      <c r="AB38" s="126">
        <v>445.00313999999997</v>
      </c>
      <c r="AC38" s="126">
        <v>613.76700000000005</v>
      </c>
      <c r="AD38" s="126">
        <v>850.23</v>
      </c>
      <c r="AE38" s="126">
        <v>10.392289999999999</v>
      </c>
      <c r="AF38" s="126">
        <v>11.27154</v>
      </c>
      <c r="AG38" s="126">
        <v>0.77947</v>
      </c>
      <c r="AH38" s="126">
        <v>912.71200999999996</v>
      </c>
      <c r="AI38" s="126">
        <v>851.17399999999998</v>
      </c>
      <c r="AJ38" s="126">
        <v>8.9700000000000006</v>
      </c>
      <c r="AK38" s="126">
        <v>8.3699999999999992</v>
      </c>
      <c r="AL38" s="126">
        <v>512.16567999999995</v>
      </c>
      <c r="AM38" s="126">
        <v>512.16567999999995</v>
      </c>
      <c r="AN38" s="126">
        <v>512.16567999999995</v>
      </c>
      <c r="AO38" s="126">
        <v>336.10872999999998</v>
      </c>
      <c r="AP38" s="126">
        <v>336.10872999999998</v>
      </c>
      <c r="AQ38" s="126">
        <v>293.99705999999998</v>
      </c>
      <c r="AR38" s="126">
        <v>269.4973</v>
      </c>
      <c r="AS38" s="126">
        <v>281.46249999999998</v>
      </c>
      <c r="AT38" s="126">
        <v>286.35750000000002</v>
      </c>
      <c r="AU38" s="126">
        <v>596.27800000000002</v>
      </c>
      <c r="AV38" s="126">
        <v>785.62350000000004</v>
      </c>
    </row>
    <row r="39" spans="1:48" ht="24" customHeight="1" x14ac:dyDescent="0.3">
      <c r="A39" s="18" t="s">
        <v>50</v>
      </c>
      <c r="B39" s="18" t="s">
        <v>677</v>
      </c>
      <c r="C39" s="127">
        <v>0</v>
      </c>
      <c r="D39" s="127">
        <v>0</v>
      </c>
      <c r="E39" s="127">
        <v>11.51</v>
      </c>
      <c r="F39" s="127">
        <v>0</v>
      </c>
      <c r="G39" s="127">
        <v>20.085650000000001</v>
      </c>
      <c r="H39" s="127">
        <v>51.13</v>
      </c>
      <c r="I39" s="127">
        <v>490.29</v>
      </c>
      <c r="J39" s="127">
        <v>224.494</v>
      </c>
      <c r="K39" s="127">
        <v>10.48</v>
      </c>
      <c r="L39" s="127">
        <v>9.49</v>
      </c>
      <c r="M39" s="127">
        <v>8.64</v>
      </c>
      <c r="N39" s="127">
        <v>11.4</v>
      </c>
      <c r="O39" s="127">
        <v>11.4</v>
      </c>
      <c r="P39" s="127">
        <v>11.4</v>
      </c>
      <c r="Q39" s="127">
        <v>11.4</v>
      </c>
      <c r="R39" s="127">
        <v>756.07100000000003</v>
      </c>
      <c r="S39" s="127">
        <v>756.07100000000003</v>
      </c>
      <c r="T39" s="127">
        <v>785.43</v>
      </c>
      <c r="U39" s="127">
        <v>11.2</v>
      </c>
      <c r="V39" s="127">
        <v>11.2</v>
      </c>
      <c r="W39" s="127">
        <v>753.56480999999997</v>
      </c>
      <c r="X39" s="127">
        <v>764.65</v>
      </c>
      <c r="Y39" s="127">
        <v>764.65</v>
      </c>
      <c r="Z39" s="127">
        <v>764.65</v>
      </c>
      <c r="AA39" s="127">
        <v>764.65</v>
      </c>
      <c r="AB39" s="127">
        <v>269.73604</v>
      </c>
      <c r="AC39" s="127">
        <v>476.11500000000001</v>
      </c>
      <c r="AD39" s="127">
        <v>782.61199999999997</v>
      </c>
      <c r="AE39" s="127">
        <v>9.8770900000000008</v>
      </c>
      <c r="AF39" s="127">
        <v>11.15124</v>
      </c>
      <c r="AG39" s="127">
        <v>0</v>
      </c>
      <c r="AH39" s="127">
        <v>842.01385000000005</v>
      </c>
      <c r="AI39" s="127">
        <v>746.94600000000003</v>
      </c>
      <c r="AJ39" s="127">
        <v>9.74</v>
      </c>
      <c r="AK39" s="127">
        <v>9.4499999999999993</v>
      </c>
      <c r="AL39" s="127">
        <v>512.16567999999995</v>
      </c>
      <c r="AM39" s="127">
        <v>512.16567999999995</v>
      </c>
      <c r="AN39" s="127">
        <v>512.16567999999995</v>
      </c>
      <c r="AO39" s="127">
        <v>384.12425999999999</v>
      </c>
      <c r="AP39" s="127">
        <v>368.11908</v>
      </c>
      <c r="AQ39" s="127">
        <v>293.99705999999998</v>
      </c>
      <c r="AR39" s="127">
        <v>269.4973</v>
      </c>
      <c r="AS39" s="127">
        <v>281.46249999999998</v>
      </c>
      <c r="AT39" s="127">
        <v>286.35750000000002</v>
      </c>
      <c r="AU39" s="127">
        <v>458.64699999999999</v>
      </c>
      <c r="AV39" s="127">
        <v>646</v>
      </c>
    </row>
    <row r="40" spans="1:48" ht="24" customHeight="1" x14ac:dyDescent="0.3">
      <c r="A40" s="13" t="s">
        <v>50</v>
      </c>
      <c r="B40" s="13" t="s">
        <v>678</v>
      </c>
      <c r="C40" s="125">
        <v>0</v>
      </c>
      <c r="D40" s="125">
        <v>0</v>
      </c>
      <c r="E40" s="125">
        <v>11.78</v>
      </c>
      <c r="F40" s="125">
        <v>0</v>
      </c>
      <c r="G40" s="125">
        <v>21.101089999999999</v>
      </c>
      <c r="H40" s="125">
        <v>45.92</v>
      </c>
      <c r="I40" s="125">
        <v>353.79</v>
      </c>
      <c r="J40" s="125">
        <v>135.78399999999999</v>
      </c>
      <c r="K40" s="125">
        <v>10.37</v>
      </c>
      <c r="L40" s="125">
        <v>8.64</v>
      </c>
      <c r="M40" s="125">
        <v>8.74</v>
      </c>
      <c r="N40" s="125">
        <v>12.2</v>
      </c>
      <c r="O40" s="125">
        <v>12.2</v>
      </c>
      <c r="P40" s="125">
        <v>12.2</v>
      </c>
      <c r="Q40" s="125">
        <v>12.2</v>
      </c>
      <c r="R40" s="125">
        <v>479.66500000000002</v>
      </c>
      <c r="S40" s="125">
        <v>479.66500000000002</v>
      </c>
      <c r="T40" s="125">
        <v>507.86</v>
      </c>
      <c r="U40" s="125">
        <v>10.9</v>
      </c>
      <c r="V40" s="125">
        <v>10.9</v>
      </c>
      <c r="W40" s="125">
        <v>456.77697000000001</v>
      </c>
      <c r="X40" s="125">
        <v>468.98</v>
      </c>
      <c r="Y40" s="125">
        <v>468.98</v>
      </c>
      <c r="Z40" s="125">
        <v>468.98</v>
      </c>
      <c r="AA40" s="125">
        <v>468.98</v>
      </c>
      <c r="AB40" s="125">
        <v>244.80507</v>
      </c>
      <c r="AC40" s="125">
        <v>317.37700000000001</v>
      </c>
      <c r="AD40" s="125">
        <v>517.91700000000003</v>
      </c>
      <c r="AE40" s="125">
        <v>11.16567</v>
      </c>
      <c r="AF40" s="125">
        <v>11.15207</v>
      </c>
      <c r="AG40" s="125">
        <v>0</v>
      </c>
      <c r="AH40" s="125">
        <v>595.57168999999999</v>
      </c>
      <c r="AI40" s="125">
        <v>497.11700000000002</v>
      </c>
      <c r="AJ40" s="125">
        <v>10.47</v>
      </c>
      <c r="AK40" s="125">
        <v>10.29</v>
      </c>
      <c r="AL40" s="125">
        <v>512.16567999999995</v>
      </c>
      <c r="AM40" s="125">
        <v>512.16567999999995</v>
      </c>
      <c r="AN40" s="125">
        <v>512.16567999999995</v>
      </c>
      <c r="AO40" s="125">
        <v>384.12425999999999</v>
      </c>
      <c r="AP40" s="125">
        <v>368.11908</v>
      </c>
      <c r="AQ40" s="125">
        <v>293.99705999999998</v>
      </c>
      <c r="AR40" s="125">
        <v>269.4973</v>
      </c>
      <c r="AS40" s="125">
        <v>281.46249999999998</v>
      </c>
      <c r="AT40" s="125">
        <v>286.35750000000002</v>
      </c>
      <c r="AU40" s="125">
        <v>301.86599999999999</v>
      </c>
      <c r="AV40" s="125">
        <v>311.60649999999998</v>
      </c>
    </row>
    <row r="41" spans="1:48" ht="24" customHeight="1" x14ac:dyDescent="0.3">
      <c r="A41" s="16" t="s">
        <v>50</v>
      </c>
      <c r="B41" s="16" t="s">
        <v>679</v>
      </c>
      <c r="C41" s="126">
        <v>0</v>
      </c>
      <c r="D41" s="126">
        <v>0</v>
      </c>
      <c r="E41" s="126">
        <v>9.52</v>
      </c>
      <c r="F41" s="126">
        <v>0</v>
      </c>
      <c r="G41" s="126">
        <v>21.101089999999999</v>
      </c>
      <c r="H41" s="126">
        <v>46.65</v>
      </c>
      <c r="I41" s="126">
        <v>214.63</v>
      </c>
      <c r="J41" s="126">
        <v>80.373999999999995</v>
      </c>
      <c r="K41" s="126">
        <v>9.81</v>
      </c>
      <c r="L41" s="126">
        <v>8.09</v>
      </c>
      <c r="M41" s="126">
        <v>9.58</v>
      </c>
      <c r="N41" s="126">
        <v>11.8</v>
      </c>
      <c r="O41" s="126">
        <v>11.8</v>
      </c>
      <c r="P41" s="126">
        <v>11.8</v>
      </c>
      <c r="Q41" s="126">
        <v>11.8</v>
      </c>
      <c r="R41" s="126">
        <v>200.506</v>
      </c>
      <c r="S41" s="126">
        <v>200.506</v>
      </c>
      <c r="T41" s="126">
        <v>227.43</v>
      </c>
      <c r="U41" s="126">
        <v>10.4</v>
      </c>
      <c r="V41" s="126">
        <v>10.4</v>
      </c>
      <c r="W41" s="126">
        <v>150.11335</v>
      </c>
      <c r="X41" s="126">
        <v>162.11600000000001</v>
      </c>
      <c r="Y41" s="126">
        <v>162.11600000000001</v>
      </c>
      <c r="Z41" s="126">
        <v>162.11600000000001</v>
      </c>
      <c r="AA41" s="126">
        <v>162.11600000000001</v>
      </c>
      <c r="AB41" s="126">
        <v>156.03569999999999</v>
      </c>
      <c r="AC41" s="126">
        <v>160.39500000000001</v>
      </c>
      <c r="AD41" s="126">
        <v>149.084</v>
      </c>
      <c r="AE41" s="126">
        <v>10.95121</v>
      </c>
      <c r="AF41" s="126">
        <v>11.6792</v>
      </c>
      <c r="AG41" s="126">
        <v>170.97123999999999</v>
      </c>
      <c r="AH41" s="126">
        <v>296.62083999999999</v>
      </c>
      <c r="AI41" s="126">
        <v>142.91900000000001</v>
      </c>
      <c r="AJ41" s="126">
        <v>10.09</v>
      </c>
      <c r="AK41" s="126">
        <v>10.27</v>
      </c>
      <c r="AL41" s="126">
        <v>512.16567999999995</v>
      </c>
      <c r="AM41" s="126">
        <v>512.16567999999995</v>
      </c>
      <c r="AN41" s="126">
        <v>512.16567999999995</v>
      </c>
      <c r="AO41" s="126">
        <v>384.12425999999999</v>
      </c>
      <c r="AP41" s="126">
        <v>368.11908</v>
      </c>
      <c r="AQ41" s="126">
        <v>293.99705999999998</v>
      </c>
      <c r="AR41" s="126">
        <v>269.4973</v>
      </c>
      <c r="AS41" s="126">
        <v>281.46249999999998</v>
      </c>
      <c r="AT41" s="126">
        <v>286.35750000000002</v>
      </c>
      <c r="AU41" s="126">
        <v>148.03</v>
      </c>
      <c r="AV41" s="126">
        <v>69.028499999999994</v>
      </c>
    </row>
    <row r="42" spans="1:48" ht="24" customHeight="1" x14ac:dyDescent="0.3">
      <c r="A42" s="16" t="s">
        <v>50</v>
      </c>
      <c r="B42" s="16" t="s">
        <v>680</v>
      </c>
      <c r="C42" s="126">
        <v>0</v>
      </c>
      <c r="D42" s="126">
        <v>0</v>
      </c>
      <c r="E42" s="126">
        <v>10.51</v>
      </c>
      <c r="F42" s="126">
        <v>0</v>
      </c>
      <c r="G42" s="126">
        <v>21.101089999999999</v>
      </c>
      <c r="H42" s="126">
        <v>45.19</v>
      </c>
      <c r="I42" s="126">
        <v>87.74</v>
      </c>
      <c r="J42" s="126">
        <v>35.140999999999998</v>
      </c>
      <c r="K42" s="126">
        <v>10.28</v>
      </c>
      <c r="L42" s="126">
        <v>7.86</v>
      </c>
      <c r="M42" s="126">
        <v>9.8699999999999992</v>
      </c>
      <c r="N42" s="126">
        <v>11.4</v>
      </c>
      <c r="O42" s="126">
        <v>11.4</v>
      </c>
      <c r="P42" s="126">
        <v>11.4</v>
      </c>
      <c r="Q42" s="126">
        <v>11.4</v>
      </c>
      <c r="R42" s="126">
        <v>20.05</v>
      </c>
      <c r="S42" s="126">
        <v>20.05</v>
      </c>
      <c r="T42" s="126">
        <v>21.75</v>
      </c>
      <c r="U42" s="126">
        <v>9.8000000000000007</v>
      </c>
      <c r="V42" s="126">
        <v>9.8000000000000007</v>
      </c>
      <c r="W42" s="126">
        <v>6.0827600000000004</v>
      </c>
      <c r="X42" s="126">
        <v>10.215</v>
      </c>
      <c r="Y42" s="126">
        <v>10.215</v>
      </c>
      <c r="Z42" s="126">
        <v>10.215</v>
      </c>
      <c r="AA42" s="126">
        <v>10.215</v>
      </c>
      <c r="AB42" s="126">
        <v>137.42927</v>
      </c>
      <c r="AC42" s="126">
        <v>43.01</v>
      </c>
      <c r="AD42" s="126">
        <v>0</v>
      </c>
      <c r="AE42" s="126">
        <v>10.532579999999999</v>
      </c>
      <c r="AF42" s="126">
        <v>10.821759999999999</v>
      </c>
      <c r="AG42" s="126">
        <v>42.514429999999997</v>
      </c>
      <c r="AH42" s="126">
        <v>63.213560000000001</v>
      </c>
      <c r="AI42" s="126">
        <v>0</v>
      </c>
      <c r="AJ42" s="126">
        <v>10.31</v>
      </c>
      <c r="AK42" s="126">
        <v>10.59</v>
      </c>
      <c r="AL42" s="126">
        <v>512.16567999999995</v>
      </c>
      <c r="AM42" s="126">
        <v>512.16567999999995</v>
      </c>
      <c r="AN42" s="126">
        <v>512.16567999999995</v>
      </c>
      <c r="AO42" s="126">
        <v>416.13461000000001</v>
      </c>
      <c r="AP42" s="126">
        <v>400.12943000000001</v>
      </c>
      <c r="AQ42" s="126">
        <v>293.99705999999998</v>
      </c>
      <c r="AR42" s="126">
        <v>269.4973</v>
      </c>
      <c r="AS42" s="126">
        <v>293.7</v>
      </c>
      <c r="AT42" s="126">
        <v>286.35750000000002</v>
      </c>
      <c r="AU42" s="126">
        <v>31.12</v>
      </c>
      <c r="AV42" s="126">
        <v>0.20449999999999999</v>
      </c>
    </row>
    <row r="43" spans="1:48" ht="24" customHeight="1" x14ac:dyDescent="0.3">
      <c r="A43" s="16" t="s">
        <v>50</v>
      </c>
      <c r="B43" s="16" t="s">
        <v>681</v>
      </c>
      <c r="C43" s="126">
        <v>0</v>
      </c>
      <c r="D43" s="126">
        <v>0</v>
      </c>
      <c r="E43" s="126">
        <v>10.36</v>
      </c>
      <c r="F43" s="126">
        <v>0</v>
      </c>
      <c r="G43" s="126">
        <v>21.101089999999999</v>
      </c>
      <c r="H43" s="126">
        <v>51.72</v>
      </c>
      <c r="I43" s="126">
        <v>6.78</v>
      </c>
      <c r="J43" s="126">
        <v>7.1779999999999999</v>
      </c>
      <c r="K43" s="126">
        <v>10.62</v>
      </c>
      <c r="L43" s="126">
        <v>6.49</v>
      </c>
      <c r="M43" s="126">
        <v>8.91</v>
      </c>
      <c r="N43" s="126">
        <v>10.7</v>
      </c>
      <c r="O43" s="126">
        <v>10.7</v>
      </c>
      <c r="P43" s="126">
        <v>10.7</v>
      </c>
      <c r="Q43" s="126">
        <v>10.7</v>
      </c>
      <c r="R43" s="126">
        <v>3.9E-2</v>
      </c>
      <c r="S43" s="126">
        <v>3.9E-2</v>
      </c>
      <c r="T43" s="126">
        <v>0</v>
      </c>
      <c r="U43" s="126">
        <v>10.199999999999999</v>
      </c>
      <c r="V43" s="126">
        <v>10.199999999999999</v>
      </c>
      <c r="W43" s="126">
        <v>0</v>
      </c>
      <c r="X43" s="126">
        <v>0</v>
      </c>
      <c r="Y43" s="126">
        <v>0</v>
      </c>
      <c r="Z43" s="126">
        <v>0</v>
      </c>
      <c r="AA43" s="126">
        <v>0</v>
      </c>
      <c r="AB43" s="126">
        <v>42.7986</v>
      </c>
      <c r="AC43" s="126">
        <v>0</v>
      </c>
      <c r="AD43" s="126">
        <v>0</v>
      </c>
      <c r="AE43" s="126">
        <v>10.62904</v>
      </c>
      <c r="AF43" s="126">
        <v>10.331849999999999</v>
      </c>
      <c r="AG43" s="126">
        <v>0</v>
      </c>
      <c r="AH43" s="126">
        <v>0</v>
      </c>
      <c r="AI43" s="126">
        <v>0</v>
      </c>
      <c r="AJ43" s="126">
        <v>10.210000000000001</v>
      </c>
      <c r="AK43" s="126">
        <v>10.57</v>
      </c>
      <c r="AL43" s="126">
        <v>512.16567999999995</v>
      </c>
      <c r="AM43" s="126">
        <v>512.16567999999995</v>
      </c>
      <c r="AN43" s="126">
        <v>512.16567999999995</v>
      </c>
      <c r="AO43" s="126">
        <v>460.94911000000002</v>
      </c>
      <c r="AP43" s="126">
        <v>400.12943000000001</v>
      </c>
      <c r="AQ43" s="126">
        <v>293.99705999999998</v>
      </c>
      <c r="AR43" s="126">
        <v>269.4973</v>
      </c>
      <c r="AS43" s="126">
        <v>293.7</v>
      </c>
      <c r="AT43" s="126">
        <v>286.35750000000002</v>
      </c>
      <c r="AU43" s="126">
        <v>0</v>
      </c>
      <c r="AV43" s="126">
        <v>0</v>
      </c>
    </row>
    <row r="44" spans="1:48" ht="24" customHeight="1" x14ac:dyDescent="0.3">
      <c r="A44" s="16" t="s">
        <v>50</v>
      </c>
      <c r="B44" s="16" t="s">
        <v>682</v>
      </c>
      <c r="C44" s="126">
        <v>0</v>
      </c>
      <c r="D44" s="126">
        <v>0</v>
      </c>
      <c r="E44" s="126">
        <v>9.89</v>
      </c>
      <c r="F44" s="126">
        <v>0</v>
      </c>
      <c r="G44" s="126">
        <v>21.101089999999999</v>
      </c>
      <c r="H44" s="126">
        <v>48.94</v>
      </c>
      <c r="I44" s="126">
        <v>0</v>
      </c>
      <c r="J44" s="126">
        <v>0</v>
      </c>
      <c r="K44" s="126">
        <v>9.93</v>
      </c>
      <c r="L44" s="126">
        <v>6.35</v>
      </c>
      <c r="M44" s="126">
        <v>8.6</v>
      </c>
      <c r="N44" s="126">
        <v>9.9</v>
      </c>
      <c r="O44" s="126">
        <v>9.9</v>
      </c>
      <c r="P44" s="126">
        <v>9.9</v>
      </c>
      <c r="Q44" s="126">
        <v>9.9</v>
      </c>
      <c r="R44" s="126">
        <v>0</v>
      </c>
      <c r="S44" s="126">
        <v>0</v>
      </c>
      <c r="T44" s="126">
        <v>0</v>
      </c>
      <c r="U44" s="126">
        <v>8.6</v>
      </c>
      <c r="V44" s="126">
        <v>8.6</v>
      </c>
      <c r="W44" s="126">
        <v>0</v>
      </c>
      <c r="X44" s="126">
        <v>0</v>
      </c>
      <c r="Y44" s="126">
        <v>0</v>
      </c>
      <c r="Z44" s="126">
        <v>0</v>
      </c>
      <c r="AA44" s="126">
        <v>0</v>
      </c>
      <c r="AB44" s="126">
        <v>7.4334800000000003</v>
      </c>
      <c r="AC44" s="126">
        <v>0</v>
      </c>
      <c r="AD44" s="126">
        <v>0</v>
      </c>
      <c r="AE44" s="126">
        <v>9.7240900000000003</v>
      </c>
      <c r="AF44" s="126">
        <v>10.020630000000001</v>
      </c>
      <c r="AG44" s="126">
        <v>0</v>
      </c>
      <c r="AH44" s="126">
        <v>0</v>
      </c>
      <c r="AI44" s="126">
        <v>0</v>
      </c>
      <c r="AJ44" s="126">
        <v>8.4</v>
      </c>
      <c r="AK44" s="126">
        <v>9.2100000000000009</v>
      </c>
      <c r="AL44" s="126">
        <v>512.16567999999995</v>
      </c>
      <c r="AM44" s="126">
        <v>512.16567999999995</v>
      </c>
      <c r="AN44" s="126">
        <v>512.16567999999995</v>
      </c>
      <c r="AO44" s="126">
        <v>448.14497</v>
      </c>
      <c r="AP44" s="126">
        <v>416.13461000000001</v>
      </c>
      <c r="AQ44" s="126">
        <v>293.99705999999998</v>
      </c>
      <c r="AR44" s="126">
        <v>269.4973</v>
      </c>
      <c r="AS44" s="126">
        <v>293.7</v>
      </c>
      <c r="AT44" s="126">
        <v>293.7</v>
      </c>
      <c r="AU44" s="126">
        <v>0</v>
      </c>
      <c r="AV44" s="126">
        <v>0</v>
      </c>
    </row>
    <row r="45" spans="1:48" ht="24" customHeight="1" x14ac:dyDescent="0.3">
      <c r="A45" s="16" t="s">
        <v>50</v>
      </c>
      <c r="B45" s="16" t="s">
        <v>683</v>
      </c>
      <c r="C45" s="126">
        <v>0</v>
      </c>
      <c r="D45" s="126">
        <v>0</v>
      </c>
      <c r="E45" s="126">
        <v>9.68</v>
      </c>
      <c r="F45" s="126">
        <v>0</v>
      </c>
      <c r="G45" s="126">
        <v>21.101089999999999</v>
      </c>
      <c r="H45" s="126">
        <v>50.14</v>
      </c>
      <c r="I45" s="126">
        <v>0</v>
      </c>
      <c r="J45" s="126">
        <v>0</v>
      </c>
      <c r="K45" s="126">
        <v>8.75</v>
      </c>
      <c r="L45" s="126">
        <v>6.21</v>
      </c>
      <c r="M45" s="126">
        <v>8.23</v>
      </c>
      <c r="N45" s="126">
        <v>9.6999999999999993</v>
      </c>
      <c r="O45" s="126">
        <v>9.6999999999999993</v>
      </c>
      <c r="P45" s="126">
        <v>9.6999999999999993</v>
      </c>
      <c r="Q45" s="126">
        <v>9.6999999999999993</v>
      </c>
      <c r="R45" s="126">
        <v>0</v>
      </c>
      <c r="S45" s="126">
        <v>0</v>
      </c>
      <c r="T45" s="126">
        <v>0</v>
      </c>
      <c r="U45" s="126">
        <v>8.6</v>
      </c>
      <c r="V45" s="126">
        <v>8.6</v>
      </c>
      <c r="W45" s="126">
        <v>0</v>
      </c>
      <c r="X45" s="126">
        <v>0</v>
      </c>
      <c r="Y45" s="126">
        <v>0</v>
      </c>
      <c r="Z45" s="126">
        <v>0</v>
      </c>
      <c r="AA45" s="126">
        <v>0</v>
      </c>
      <c r="AB45" s="126">
        <v>0</v>
      </c>
      <c r="AC45" s="126">
        <v>0</v>
      </c>
      <c r="AD45" s="126">
        <v>0</v>
      </c>
      <c r="AE45" s="126">
        <v>10.2926</v>
      </c>
      <c r="AF45" s="126">
        <v>10.27746</v>
      </c>
      <c r="AG45" s="126">
        <v>0</v>
      </c>
      <c r="AH45" s="126">
        <v>0</v>
      </c>
      <c r="AI45" s="126">
        <v>0</v>
      </c>
      <c r="AJ45" s="126">
        <v>7.96</v>
      </c>
      <c r="AK45" s="126">
        <v>9.0299999999999994</v>
      </c>
      <c r="AL45" s="126">
        <v>512.16567999999995</v>
      </c>
      <c r="AM45" s="126">
        <v>512.16567999999995</v>
      </c>
      <c r="AN45" s="126">
        <v>512.16567999999995</v>
      </c>
      <c r="AO45" s="126">
        <v>448.14497</v>
      </c>
      <c r="AP45" s="126">
        <v>416.13461000000001</v>
      </c>
      <c r="AQ45" s="126">
        <v>293.99705999999998</v>
      </c>
      <c r="AR45" s="126">
        <v>269.4973</v>
      </c>
      <c r="AS45" s="126">
        <v>293.7</v>
      </c>
      <c r="AT45" s="126">
        <v>293.7</v>
      </c>
      <c r="AU45" s="126">
        <v>0</v>
      </c>
      <c r="AV45" s="126">
        <v>0</v>
      </c>
    </row>
    <row r="46" spans="1:48" ht="24" customHeight="1" x14ac:dyDescent="0.3">
      <c r="A46" s="16" t="s">
        <v>50</v>
      </c>
      <c r="B46" s="16" t="s">
        <v>684</v>
      </c>
      <c r="C46" s="126">
        <v>0</v>
      </c>
      <c r="D46" s="126">
        <v>0</v>
      </c>
      <c r="E46" s="126">
        <v>10.45</v>
      </c>
      <c r="F46" s="126">
        <v>0</v>
      </c>
      <c r="G46" s="126">
        <v>21.101089999999999</v>
      </c>
      <c r="H46" s="126">
        <v>50.65</v>
      </c>
      <c r="I46" s="126">
        <v>0</v>
      </c>
      <c r="J46" s="126">
        <v>0</v>
      </c>
      <c r="K46" s="126">
        <v>8.5</v>
      </c>
      <c r="L46" s="126">
        <v>6.51</v>
      </c>
      <c r="M46" s="126">
        <v>8.17</v>
      </c>
      <c r="N46" s="126">
        <v>9.5</v>
      </c>
      <c r="O46" s="126">
        <v>9.5</v>
      </c>
      <c r="P46" s="126">
        <v>9.5</v>
      </c>
      <c r="Q46" s="126">
        <v>9.5</v>
      </c>
      <c r="R46" s="126">
        <v>0</v>
      </c>
      <c r="S46" s="126">
        <v>0</v>
      </c>
      <c r="T46" s="126">
        <v>0</v>
      </c>
      <c r="U46" s="126">
        <v>9.1</v>
      </c>
      <c r="V46" s="126">
        <v>9.1</v>
      </c>
      <c r="W46" s="126">
        <v>0</v>
      </c>
      <c r="X46" s="126">
        <v>0</v>
      </c>
      <c r="Y46" s="126">
        <v>0</v>
      </c>
      <c r="Z46" s="126">
        <v>0</v>
      </c>
      <c r="AA46" s="126">
        <v>0</v>
      </c>
      <c r="AB46" s="126">
        <v>0</v>
      </c>
      <c r="AC46" s="126">
        <v>0</v>
      </c>
      <c r="AD46" s="126">
        <v>0</v>
      </c>
      <c r="AE46" s="126">
        <v>10.138260000000001</v>
      </c>
      <c r="AF46" s="126">
        <v>10.21794</v>
      </c>
      <c r="AG46" s="126">
        <v>0</v>
      </c>
      <c r="AH46" s="126">
        <v>0</v>
      </c>
      <c r="AI46" s="126">
        <v>0</v>
      </c>
      <c r="AJ46" s="126">
        <v>9.27</v>
      </c>
      <c r="AK46" s="126">
        <v>9.5299999999999994</v>
      </c>
      <c r="AL46" s="126">
        <v>512.16567999999995</v>
      </c>
      <c r="AM46" s="126">
        <v>512.16567999999995</v>
      </c>
      <c r="AN46" s="126">
        <v>512.16567999999995</v>
      </c>
      <c r="AO46" s="126">
        <v>448.14497</v>
      </c>
      <c r="AP46" s="126">
        <v>416.13461000000001</v>
      </c>
      <c r="AQ46" s="126">
        <v>293.99705999999998</v>
      </c>
      <c r="AR46" s="126">
        <v>269.4973</v>
      </c>
      <c r="AS46" s="126">
        <v>293.7</v>
      </c>
      <c r="AT46" s="126">
        <v>293.7</v>
      </c>
      <c r="AU46" s="126">
        <v>0</v>
      </c>
      <c r="AV46" s="126">
        <v>0.46800000000000003</v>
      </c>
    </row>
    <row r="47" spans="1:48" ht="24" customHeight="1" x14ac:dyDescent="0.3">
      <c r="A47" s="18" t="s">
        <v>50</v>
      </c>
      <c r="B47" s="18" t="s">
        <v>685</v>
      </c>
      <c r="C47" s="127">
        <v>0</v>
      </c>
      <c r="D47" s="127">
        <v>0</v>
      </c>
      <c r="E47" s="127">
        <v>10.42</v>
      </c>
      <c r="F47" s="127">
        <v>0</v>
      </c>
      <c r="G47" s="127">
        <v>21.101089999999999</v>
      </c>
      <c r="H47" s="127">
        <v>49.91</v>
      </c>
      <c r="I47" s="127"/>
      <c r="J47" s="127"/>
      <c r="K47" s="127">
        <v>8.5500000000000007</v>
      </c>
      <c r="L47" s="127">
        <v>6.91</v>
      </c>
      <c r="M47" s="127">
        <v>7.39</v>
      </c>
      <c r="N47" s="127">
        <v>9.1</v>
      </c>
      <c r="O47" s="127">
        <v>9.1</v>
      </c>
      <c r="P47" s="127">
        <v>9.1</v>
      </c>
      <c r="Q47" s="127">
        <v>9.1</v>
      </c>
      <c r="R47" s="127"/>
      <c r="S47" s="127"/>
      <c r="T47" s="127"/>
      <c r="U47" s="127">
        <v>9.6</v>
      </c>
      <c r="V47" s="127">
        <v>9.6</v>
      </c>
      <c r="W47" s="127"/>
      <c r="X47" s="127"/>
      <c r="Y47" s="127"/>
      <c r="Z47" s="127"/>
      <c r="AA47" s="127"/>
      <c r="AB47" s="127"/>
      <c r="AC47" s="127"/>
      <c r="AD47" s="127"/>
      <c r="AE47" s="127">
        <v>8.1170000000000009</v>
      </c>
      <c r="AF47" s="127">
        <v>10.02721</v>
      </c>
      <c r="AG47" s="127"/>
      <c r="AH47" s="127"/>
      <c r="AI47" s="127"/>
      <c r="AJ47" s="127">
        <v>8.3800000000000008</v>
      </c>
      <c r="AK47" s="127">
        <v>8.52</v>
      </c>
      <c r="AL47" s="127">
        <v>512.16567999999995</v>
      </c>
      <c r="AM47" s="127">
        <v>512.16567999999995</v>
      </c>
      <c r="AN47" s="127">
        <v>512.16567999999995</v>
      </c>
      <c r="AO47" s="127">
        <v>448.14497</v>
      </c>
      <c r="AP47" s="127">
        <v>416.13461000000001</v>
      </c>
      <c r="AQ47" s="127">
        <v>293.99705999999998</v>
      </c>
      <c r="AR47" s="127">
        <v>269.4973</v>
      </c>
      <c r="AS47" s="127">
        <v>293.7</v>
      </c>
      <c r="AT47" s="127">
        <v>293.7</v>
      </c>
      <c r="AU47" s="127"/>
      <c r="AV47" s="127"/>
    </row>
    <row r="48" spans="1:48" ht="24" customHeight="1" x14ac:dyDescent="0.3">
      <c r="A48" s="13" t="s">
        <v>50</v>
      </c>
      <c r="B48" s="13" t="s">
        <v>686</v>
      </c>
      <c r="C48" s="125">
        <v>0</v>
      </c>
      <c r="D48" s="125">
        <v>0</v>
      </c>
      <c r="E48" s="125">
        <v>10.46</v>
      </c>
      <c r="F48" s="125">
        <v>0</v>
      </c>
      <c r="G48" s="125">
        <v>21.101089999999999</v>
      </c>
      <c r="H48" s="125">
        <v>49.71</v>
      </c>
      <c r="I48" s="125"/>
      <c r="J48" s="125"/>
      <c r="K48" s="125">
        <v>8.4</v>
      </c>
      <c r="L48" s="125">
        <v>6.76</v>
      </c>
      <c r="M48" s="125">
        <v>7.15</v>
      </c>
      <c r="N48" s="125">
        <v>8.6</v>
      </c>
      <c r="O48" s="125">
        <v>8.6</v>
      </c>
      <c r="P48" s="125">
        <v>8.6</v>
      </c>
      <c r="Q48" s="125">
        <v>8.6</v>
      </c>
      <c r="R48" s="125"/>
      <c r="S48" s="125"/>
      <c r="T48" s="125"/>
      <c r="U48" s="125">
        <v>8.4</v>
      </c>
      <c r="V48" s="125">
        <v>8.4</v>
      </c>
      <c r="W48" s="125"/>
      <c r="X48" s="125"/>
      <c r="Y48" s="125"/>
      <c r="Z48" s="125"/>
      <c r="AA48" s="125"/>
      <c r="AB48" s="125"/>
      <c r="AC48" s="125"/>
      <c r="AD48" s="125"/>
      <c r="AE48" s="125">
        <v>6.86191</v>
      </c>
      <c r="AF48" s="125">
        <v>8.0571900000000003</v>
      </c>
      <c r="AG48" s="125"/>
      <c r="AH48" s="125"/>
      <c r="AI48" s="125"/>
      <c r="AJ48" s="125">
        <v>8.32</v>
      </c>
      <c r="AK48" s="125">
        <v>8.52</v>
      </c>
      <c r="AL48" s="125">
        <v>512.16567999999995</v>
      </c>
      <c r="AM48" s="125">
        <v>512.16567999999995</v>
      </c>
      <c r="AN48" s="125">
        <v>512.16567999999995</v>
      </c>
      <c r="AO48" s="125">
        <v>448.14497</v>
      </c>
      <c r="AP48" s="125">
        <v>416.13461000000001</v>
      </c>
      <c r="AQ48" s="125">
        <v>293.99705999999998</v>
      </c>
      <c r="AR48" s="125">
        <v>269.4973</v>
      </c>
      <c r="AS48" s="125">
        <v>293.7</v>
      </c>
      <c r="AT48" s="125">
        <v>293.7</v>
      </c>
      <c r="AU48" s="125"/>
      <c r="AV48" s="125"/>
    </row>
    <row r="49" spans="1:48" ht="24" customHeight="1" x14ac:dyDescent="0.3">
      <c r="A49" s="16" t="s">
        <v>50</v>
      </c>
      <c r="B49" s="16" t="s">
        <v>687</v>
      </c>
      <c r="C49" s="126">
        <v>0</v>
      </c>
      <c r="D49" s="126">
        <v>0</v>
      </c>
      <c r="E49" s="126">
        <v>10.41</v>
      </c>
      <c r="F49" s="126">
        <v>0</v>
      </c>
      <c r="G49" s="126">
        <v>21.101089999999999</v>
      </c>
      <c r="H49" s="126">
        <v>50.28</v>
      </c>
      <c r="I49" s="126"/>
      <c r="J49" s="126"/>
      <c r="K49" s="126">
        <v>8.1999999999999993</v>
      </c>
      <c r="L49" s="126">
        <v>5.86</v>
      </c>
      <c r="M49" s="126">
        <v>6.81</v>
      </c>
      <c r="N49" s="126">
        <v>8.6</v>
      </c>
      <c r="O49" s="126">
        <v>8.6</v>
      </c>
      <c r="P49" s="126">
        <v>8.6</v>
      </c>
      <c r="Q49" s="126">
        <v>8.6</v>
      </c>
      <c r="R49" s="126"/>
      <c r="S49" s="126"/>
      <c r="T49" s="126"/>
      <c r="U49" s="126">
        <v>9.1999999999999993</v>
      </c>
      <c r="V49" s="126">
        <v>9.1999999999999993</v>
      </c>
      <c r="W49" s="126"/>
      <c r="X49" s="126"/>
      <c r="Y49" s="126"/>
      <c r="Z49" s="126"/>
      <c r="AA49" s="126"/>
      <c r="AB49" s="126"/>
      <c r="AC49" s="126"/>
      <c r="AD49" s="126"/>
      <c r="AE49" s="126">
        <v>8.4382099999999998</v>
      </c>
      <c r="AF49" s="126">
        <v>8.1285500000000006</v>
      </c>
      <c r="AG49" s="126"/>
      <c r="AH49" s="126"/>
      <c r="AI49" s="126"/>
      <c r="AJ49" s="126">
        <v>8.27</v>
      </c>
      <c r="AK49" s="126">
        <v>8.43</v>
      </c>
      <c r="AL49" s="126">
        <v>512.16567999999995</v>
      </c>
      <c r="AM49" s="126">
        <v>512.16567999999995</v>
      </c>
      <c r="AN49" s="126">
        <v>512.16567999999995</v>
      </c>
      <c r="AO49" s="126">
        <v>448.14497</v>
      </c>
      <c r="AP49" s="126">
        <v>416.13461000000001</v>
      </c>
      <c r="AQ49" s="126">
        <v>293.99705999999998</v>
      </c>
      <c r="AR49" s="126">
        <v>269.4973</v>
      </c>
      <c r="AS49" s="126">
        <v>293.7</v>
      </c>
      <c r="AT49" s="126">
        <v>293.7</v>
      </c>
      <c r="AU49" s="126"/>
      <c r="AV49" s="126"/>
    </row>
    <row r="50" spans="1:48" ht="24" customHeight="1" x14ac:dyDescent="0.3">
      <c r="A50" s="16" t="s">
        <v>50</v>
      </c>
      <c r="B50" s="16" t="s">
        <v>688</v>
      </c>
      <c r="C50" s="126">
        <v>0</v>
      </c>
      <c r="D50" s="126">
        <v>0</v>
      </c>
      <c r="E50" s="126">
        <v>10.039999999999999</v>
      </c>
      <c r="F50" s="126">
        <v>0</v>
      </c>
      <c r="G50" s="126">
        <v>21.101089999999999</v>
      </c>
      <c r="H50" s="126">
        <v>49.76</v>
      </c>
      <c r="I50" s="126"/>
      <c r="J50" s="126"/>
      <c r="K50" s="126">
        <v>7.25</v>
      </c>
      <c r="L50" s="126">
        <v>6.06</v>
      </c>
      <c r="M50" s="126">
        <v>6.6</v>
      </c>
      <c r="N50" s="126">
        <v>8.6</v>
      </c>
      <c r="O50" s="126">
        <v>8.6</v>
      </c>
      <c r="P50" s="126">
        <v>8.6</v>
      </c>
      <c r="Q50" s="126">
        <v>8.6</v>
      </c>
      <c r="R50" s="126"/>
      <c r="S50" s="126"/>
      <c r="T50" s="126"/>
      <c r="U50" s="126">
        <v>9.4</v>
      </c>
      <c r="V50" s="126">
        <v>9.4</v>
      </c>
      <c r="W50" s="126"/>
      <c r="X50" s="126"/>
      <c r="Y50" s="126"/>
      <c r="Z50" s="126"/>
      <c r="AA50" s="126"/>
      <c r="AB50" s="126"/>
      <c r="AC50" s="126"/>
      <c r="AD50" s="126"/>
      <c r="AE50" s="126">
        <v>7.9156500000000003</v>
      </c>
      <c r="AF50" s="126">
        <v>8.3030299999999997</v>
      </c>
      <c r="AG50" s="126"/>
      <c r="AH50" s="126"/>
      <c r="AI50" s="126"/>
      <c r="AJ50" s="126">
        <v>8.15</v>
      </c>
      <c r="AK50" s="126">
        <v>8.35</v>
      </c>
      <c r="AL50" s="126">
        <v>512.16567999999995</v>
      </c>
      <c r="AM50" s="126">
        <v>512.16567999999995</v>
      </c>
      <c r="AN50" s="126">
        <v>512.16567999999995</v>
      </c>
      <c r="AO50" s="126">
        <v>448.14497</v>
      </c>
      <c r="AP50" s="126">
        <v>416.13461000000001</v>
      </c>
      <c r="AQ50" s="126">
        <v>293.99705999999998</v>
      </c>
      <c r="AR50" s="126">
        <v>269.4973</v>
      </c>
      <c r="AS50" s="126">
        <v>293.7</v>
      </c>
      <c r="AT50" s="126">
        <v>293.7</v>
      </c>
      <c r="AU50" s="126"/>
      <c r="AV50" s="126"/>
    </row>
    <row r="51" spans="1:48" ht="24" customHeight="1" x14ac:dyDescent="0.3">
      <c r="A51" s="16" t="s">
        <v>50</v>
      </c>
      <c r="B51" s="16" t="s">
        <v>689</v>
      </c>
      <c r="C51" s="126">
        <v>0</v>
      </c>
      <c r="D51" s="126">
        <v>0</v>
      </c>
      <c r="E51" s="126">
        <v>10.39</v>
      </c>
      <c r="F51" s="126">
        <v>0</v>
      </c>
      <c r="G51" s="126">
        <v>21.101089999999999</v>
      </c>
      <c r="H51" s="126">
        <v>50.03</v>
      </c>
      <c r="I51" s="126"/>
      <c r="J51" s="126"/>
      <c r="K51" s="126">
        <v>8.08</v>
      </c>
      <c r="L51" s="126">
        <v>6.68</v>
      </c>
      <c r="M51" s="126">
        <v>6.29</v>
      </c>
      <c r="N51" s="126">
        <v>9.3000000000000007</v>
      </c>
      <c r="O51" s="126">
        <v>9.3000000000000007</v>
      </c>
      <c r="P51" s="126">
        <v>9.3000000000000007</v>
      </c>
      <c r="Q51" s="126">
        <v>9.3000000000000007</v>
      </c>
      <c r="R51" s="126"/>
      <c r="S51" s="126"/>
      <c r="T51" s="126"/>
      <c r="U51" s="126">
        <v>10.199999999999999</v>
      </c>
      <c r="V51" s="126">
        <v>10.199999999999999</v>
      </c>
      <c r="W51" s="126"/>
      <c r="X51" s="126"/>
      <c r="Y51" s="126"/>
      <c r="Z51" s="126"/>
      <c r="AA51" s="126"/>
      <c r="AB51" s="126"/>
      <c r="AC51" s="126"/>
      <c r="AD51" s="126"/>
      <c r="AE51" s="126">
        <v>8.7391199999999998</v>
      </c>
      <c r="AF51" s="126">
        <v>7.3538699999999997</v>
      </c>
      <c r="AG51" s="126"/>
      <c r="AH51" s="126"/>
      <c r="AI51" s="126"/>
      <c r="AJ51" s="126">
        <v>7.89</v>
      </c>
      <c r="AK51" s="126">
        <v>8.23</v>
      </c>
      <c r="AL51" s="126">
        <v>512.16567999999995</v>
      </c>
      <c r="AM51" s="126">
        <v>512.16567999999995</v>
      </c>
      <c r="AN51" s="126">
        <v>512.16567999999995</v>
      </c>
      <c r="AO51" s="126">
        <v>448.14497</v>
      </c>
      <c r="AP51" s="126">
        <v>416.13461000000001</v>
      </c>
      <c r="AQ51" s="126">
        <v>293.99705999999998</v>
      </c>
      <c r="AR51" s="126">
        <v>269.4973</v>
      </c>
      <c r="AS51" s="126">
        <v>293.7</v>
      </c>
      <c r="AT51" s="126">
        <v>293.7</v>
      </c>
      <c r="AU51" s="126"/>
      <c r="AV51" s="126"/>
    </row>
    <row r="52" spans="1:48" ht="24" customHeight="1" x14ac:dyDescent="0.3">
      <c r="A52" s="16" t="s">
        <v>50</v>
      </c>
      <c r="B52" s="16" t="s">
        <v>690</v>
      </c>
      <c r="C52" s="126">
        <v>0</v>
      </c>
      <c r="D52" s="126">
        <v>0</v>
      </c>
      <c r="E52" s="126">
        <v>11.15</v>
      </c>
      <c r="F52" s="126">
        <v>0</v>
      </c>
      <c r="G52" s="126">
        <v>21.101089999999999</v>
      </c>
      <c r="H52" s="126">
        <v>50.39</v>
      </c>
      <c r="I52" s="126"/>
      <c r="J52" s="126"/>
      <c r="K52" s="126">
        <v>8.6300000000000008</v>
      </c>
      <c r="L52" s="126">
        <v>6.47</v>
      </c>
      <c r="M52" s="126">
        <v>5.96</v>
      </c>
      <c r="N52" s="126">
        <v>9.9</v>
      </c>
      <c r="O52" s="126">
        <v>9.9</v>
      </c>
      <c r="P52" s="126">
        <v>9.9</v>
      </c>
      <c r="Q52" s="126">
        <v>9.9</v>
      </c>
      <c r="R52" s="126"/>
      <c r="S52" s="126"/>
      <c r="T52" s="126"/>
      <c r="U52" s="126">
        <v>10.1</v>
      </c>
      <c r="V52" s="126">
        <v>10.1</v>
      </c>
      <c r="W52" s="126"/>
      <c r="X52" s="126"/>
      <c r="Y52" s="126"/>
      <c r="Z52" s="126"/>
      <c r="AA52" s="126"/>
      <c r="AB52" s="126"/>
      <c r="AC52" s="126"/>
      <c r="AD52" s="126"/>
      <c r="AE52" s="126">
        <v>7.8750999999999998</v>
      </c>
      <c r="AF52" s="126">
        <v>8.0610099999999996</v>
      </c>
      <c r="AG52" s="126"/>
      <c r="AH52" s="126"/>
      <c r="AI52" s="126"/>
      <c r="AJ52" s="126">
        <v>8.0399999999999991</v>
      </c>
      <c r="AK52" s="126">
        <v>8.11</v>
      </c>
      <c r="AL52" s="126">
        <v>512.16567999999995</v>
      </c>
      <c r="AM52" s="126">
        <v>512.16567999999995</v>
      </c>
      <c r="AN52" s="126">
        <v>512.16567999999995</v>
      </c>
      <c r="AO52" s="126">
        <v>448.14497</v>
      </c>
      <c r="AP52" s="126">
        <v>416.13461000000001</v>
      </c>
      <c r="AQ52" s="126">
        <v>293.99705999999998</v>
      </c>
      <c r="AR52" s="126">
        <v>269.4973</v>
      </c>
      <c r="AS52" s="126">
        <v>293.7</v>
      </c>
      <c r="AT52" s="126">
        <v>293.7</v>
      </c>
      <c r="AU52" s="126"/>
      <c r="AV52" s="126"/>
    </row>
    <row r="53" spans="1:48" ht="24" customHeight="1" x14ac:dyDescent="0.3">
      <c r="A53" s="16" t="s">
        <v>50</v>
      </c>
      <c r="B53" s="16" t="s">
        <v>691</v>
      </c>
      <c r="C53" s="126">
        <v>0</v>
      </c>
      <c r="D53" s="126">
        <v>0</v>
      </c>
      <c r="E53" s="126">
        <v>11.02</v>
      </c>
      <c r="F53" s="126">
        <v>0</v>
      </c>
      <c r="G53" s="126">
        <v>21.101089999999999</v>
      </c>
      <c r="H53" s="126">
        <v>49.09</v>
      </c>
      <c r="I53" s="126"/>
      <c r="J53" s="126"/>
      <c r="K53" s="126">
        <v>7.8</v>
      </c>
      <c r="L53" s="126">
        <v>5.23</v>
      </c>
      <c r="M53" s="126">
        <v>6.12</v>
      </c>
      <c r="N53" s="126">
        <v>9.1999999999999993</v>
      </c>
      <c r="O53" s="126">
        <v>9.1999999999999993</v>
      </c>
      <c r="P53" s="126">
        <v>9.1999999999999993</v>
      </c>
      <c r="Q53" s="126">
        <v>9.1999999999999993</v>
      </c>
      <c r="R53" s="126"/>
      <c r="S53" s="126"/>
      <c r="T53" s="126"/>
      <c r="U53" s="126">
        <v>10</v>
      </c>
      <c r="V53" s="126">
        <v>10</v>
      </c>
      <c r="W53" s="126"/>
      <c r="X53" s="126"/>
      <c r="Y53" s="126"/>
      <c r="Z53" s="126"/>
      <c r="AA53" s="126"/>
      <c r="AB53" s="126"/>
      <c r="AC53" s="126"/>
      <c r="AD53" s="126"/>
      <c r="AE53" s="126">
        <v>7.1662400000000002</v>
      </c>
      <c r="AF53" s="126">
        <v>7.7482600000000001</v>
      </c>
      <c r="AG53" s="126"/>
      <c r="AH53" s="126"/>
      <c r="AI53" s="126"/>
      <c r="AJ53" s="126">
        <v>7.49</v>
      </c>
      <c r="AK53" s="126">
        <v>7.7</v>
      </c>
      <c r="AL53" s="126">
        <v>512.16567999999995</v>
      </c>
      <c r="AM53" s="126">
        <v>512.16567999999995</v>
      </c>
      <c r="AN53" s="126">
        <v>512.16567999999995</v>
      </c>
      <c r="AO53" s="126">
        <v>448.14497</v>
      </c>
      <c r="AP53" s="126">
        <v>416.13461000000001</v>
      </c>
      <c r="AQ53" s="126">
        <v>293.99705999999998</v>
      </c>
      <c r="AR53" s="126">
        <v>269.4973</v>
      </c>
      <c r="AS53" s="126">
        <v>293.7</v>
      </c>
      <c r="AT53" s="126">
        <v>293.7</v>
      </c>
      <c r="AU53" s="126"/>
      <c r="AV53" s="126"/>
    </row>
    <row r="54" spans="1:48" ht="24" customHeight="1" x14ac:dyDescent="0.3">
      <c r="A54" s="16" t="s">
        <v>50</v>
      </c>
      <c r="B54" s="16" t="s">
        <v>692</v>
      </c>
      <c r="C54" s="126">
        <v>0</v>
      </c>
      <c r="D54" s="126">
        <v>0</v>
      </c>
      <c r="E54" s="126">
        <v>8.41</v>
      </c>
      <c r="F54" s="126">
        <v>0</v>
      </c>
      <c r="G54" s="126">
        <v>21.101089999999999</v>
      </c>
      <c r="H54" s="126">
        <v>46.84</v>
      </c>
      <c r="I54" s="126"/>
      <c r="J54" s="126"/>
      <c r="K54" s="126">
        <v>8.35</v>
      </c>
      <c r="L54" s="126">
        <v>6.31</v>
      </c>
      <c r="M54" s="126">
        <v>6.02</v>
      </c>
      <c r="N54" s="126">
        <v>8.4</v>
      </c>
      <c r="O54" s="126">
        <v>8.4</v>
      </c>
      <c r="P54" s="126">
        <v>8.4</v>
      </c>
      <c r="Q54" s="126">
        <v>8.4</v>
      </c>
      <c r="R54" s="126"/>
      <c r="S54" s="126"/>
      <c r="T54" s="126"/>
      <c r="U54" s="126">
        <v>9.3000000000000007</v>
      </c>
      <c r="V54" s="126">
        <v>9.3000000000000007</v>
      </c>
      <c r="W54" s="126"/>
      <c r="X54" s="126"/>
      <c r="Y54" s="126"/>
      <c r="Z54" s="126"/>
      <c r="AA54" s="126"/>
      <c r="AB54" s="126"/>
      <c r="AC54" s="126"/>
      <c r="AD54" s="126"/>
      <c r="AE54" s="126">
        <v>7.0967099999999999</v>
      </c>
      <c r="AF54" s="126">
        <v>7.1810700000000001</v>
      </c>
      <c r="AG54" s="126"/>
      <c r="AH54" s="126"/>
      <c r="AI54" s="126"/>
      <c r="AJ54" s="126">
        <v>7.59</v>
      </c>
      <c r="AK54" s="126">
        <v>7.84</v>
      </c>
      <c r="AL54" s="126">
        <v>512.16567999999995</v>
      </c>
      <c r="AM54" s="126">
        <v>512.16567999999995</v>
      </c>
      <c r="AN54" s="126">
        <v>512.16567999999995</v>
      </c>
      <c r="AO54" s="126">
        <v>448.14497</v>
      </c>
      <c r="AP54" s="126">
        <v>416.13461000000001</v>
      </c>
      <c r="AQ54" s="126">
        <v>293.99705999999998</v>
      </c>
      <c r="AR54" s="126">
        <v>269.4973</v>
      </c>
      <c r="AS54" s="126">
        <v>293.7</v>
      </c>
      <c r="AT54" s="126">
        <v>293.7</v>
      </c>
      <c r="AU54" s="126"/>
      <c r="AV54" s="126"/>
    </row>
    <row r="55" spans="1:48" ht="24" customHeight="1" x14ac:dyDescent="0.3">
      <c r="A55" s="18" t="s">
        <v>693</v>
      </c>
      <c r="B55" s="18" t="s">
        <v>51</v>
      </c>
      <c r="C55" s="127">
        <v>0</v>
      </c>
      <c r="D55" s="127">
        <v>0</v>
      </c>
      <c r="E55" s="127">
        <v>9.85</v>
      </c>
      <c r="F55" s="127">
        <v>0</v>
      </c>
      <c r="G55" s="127">
        <v>21.101089999999999</v>
      </c>
      <c r="H55" s="127">
        <v>47.82</v>
      </c>
      <c r="I55" s="127"/>
      <c r="J55" s="127"/>
      <c r="K55" s="127">
        <v>8.06</v>
      </c>
      <c r="L55" s="127">
        <v>6.52</v>
      </c>
      <c r="M55" s="127">
        <v>0</v>
      </c>
      <c r="N55" s="127">
        <v>8.4</v>
      </c>
      <c r="O55" s="127">
        <v>8.4</v>
      </c>
      <c r="P55" s="127">
        <v>8.4</v>
      </c>
      <c r="Q55" s="127">
        <v>8.4</v>
      </c>
      <c r="R55" s="127"/>
      <c r="S55" s="127"/>
      <c r="T55" s="127"/>
      <c r="U55" s="127">
        <v>8.9</v>
      </c>
      <c r="V55" s="127">
        <v>8.9</v>
      </c>
      <c r="W55" s="127"/>
      <c r="X55" s="127"/>
      <c r="Y55" s="127"/>
      <c r="Z55" s="127"/>
      <c r="AA55" s="127"/>
      <c r="AB55" s="127"/>
      <c r="AC55" s="127"/>
      <c r="AD55" s="127"/>
      <c r="AE55" s="127">
        <v>6.0834999999999999</v>
      </c>
      <c r="AF55" s="127">
        <v>7.4758199999999997</v>
      </c>
      <c r="AG55" s="127"/>
      <c r="AH55" s="127"/>
      <c r="AI55" s="127"/>
      <c r="AJ55" s="127">
        <v>9.36</v>
      </c>
      <c r="AK55" s="127">
        <v>8.0500000000000007</v>
      </c>
      <c r="AL55" s="127">
        <v>512.16567999999995</v>
      </c>
      <c r="AM55" s="127">
        <v>512.16567999999995</v>
      </c>
      <c r="AN55" s="127">
        <v>512.16567999999995</v>
      </c>
      <c r="AO55" s="127">
        <v>448.14497</v>
      </c>
      <c r="AP55" s="127">
        <v>416.13461000000001</v>
      </c>
      <c r="AQ55" s="127">
        <v>293.99705999999998</v>
      </c>
      <c r="AR55" s="127">
        <v>269.4973</v>
      </c>
      <c r="AS55" s="127">
        <v>293.7</v>
      </c>
      <c r="AT55" s="127">
        <v>293.7</v>
      </c>
      <c r="AU55" s="127"/>
      <c r="AV55" s="127"/>
    </row>
    <row r="56" spans="1:48" x14ac:dyDescent="0.3">
      <c r="A56" s="1"/>
      <c r="B56" s="1"/>
      <c r="C56" s="128"/>
      <c r="D56" s="128"/>
      <c r="E56" s="128"/>
      <c r="F56" s="128"/>
      <c r="G56" s="128"/>
      <c r="H56" s="128"/>
      <c r="I56" s="128"/>
      <c r="J56" s="128"/>
      <c r="K56" s="128"/>
      <c r="L56" s="128"/>
      <c r="M56" s="128"/>
      <c r="N56" s="128"/>
      <c r="O56" s="128"/>
      <c r="P56" s="128"/>
      <c r="Q56" s="128"/>
      <c r="R56" s="128"/>
      <c r="S56" s="128"/>
      <c r="T56" s="128"/>
      <c r="U56" s="128"/>
      <c r="V56" s="128"/>
      <c r="W56" s="128"/>
      <c r="X56" s="128"/>
      <c r="Y56" s="128"/>
      <c r="Z56" s="128"/>
      <c r="AA56" s="128"/>
      <c r="AB56" s="128"/>
      <c r="AC56" s="128"/>
      <c r="AD56" s="128"/>
      <c r="AE56" s="128"/>
      <c r="AF56" s="128"/>
      <c r="AG56" s="128"/>
      <c r="AH56" s="128"/>
      <c r="AI56" s="128"/>
      <c r="AJ56" s="128"/>
      <c r="AK56" s="128"/>
      <c r="AL56" s="128"/>
      <c r="AM56" s="128"/>
      <c r="AN56" s="128"/>
      <c r="AO56" s="128"/>
      <c r="AP56" s="128"/>
      <c r="AQ56" s="128"/>
      <c r="AR56" s="128"/>
      <c r="AS56" s="128"/>
      <c r="AT56" s="128"/>
      <c r="AU56" s="128"/>
      <c r="AV56" s="128"/>
    </row>
  </sheetData>
  <mergeCells count="30">
    <mergeCell ref="AU6"/>
    <mergeCell ref="AV6"/>
    <mergeCell ref="A4:AV4"/>
    <mergeCell ref="AE6:AH6"/>
    <mergeCell ref="AI6"/>
    <mergeCell ref="AJ6"/>
    <mergeCell ref="AK6"/>
    <mergeCell ref="AL6:AT6"/>
    <mergeCell ref="W6"/>
    <mergeCell ref="X6:AA6"/>
    <mergeCell ref="AB6"/>
    <mergeCell ref="AC6"/>
    <mergeCell ref="AD6"/>
    <mergeCell ref="M6"/>
    <mergeCell ref="N6:S6"/>
    <mergeCell ref="T6"/>
    <mergeCell ref="U6"/>
    <mergeCell ref="V6"/>
    <mergeCell ref="G6"/>
    <mergeCell ref="H6"/>
    <mergeCell ref="I6"/>
    <mergeCell ref="J6"/>
    <mergeCell ref="K6:L6"/>
    <mergeCell ref="A3:F3"/>
    <mergeCell ref="A5:A7"/>
    <mergeCell ref="B5:B7"/>
    <mergeCell ref="C6"/>
    <mergeCell ref="D6"/>
    <mergeCell ref="E6"/>
    <mergeCell ref="F6"/>
  </mergeCells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J56"/>
  <sheetViews>
    <sheetView showGridLines="0" zoomScale="85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11" customWidth="1"/>
    <col min="2" max="2" width="9" customWidth="1"/>
    <col min="3" max="10" width="20" customWidth="1"/>
  </cols>
  <sheetData>
    <row r="1" spans="1:10" x14ac:dyDescent="0.3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3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69" customHeight="1" x14ac:dyDescent="0.3">
      <c r="A3" s="171" t="s">
        <v>0</v>
      </c>
      <c r="B3" s="172"/>
      <c r="C3" s="172"/>
      <c r="D3" s="172"/>
      <c r="E3" s="172"/>
      <c r="F3" s="172"/>
      <c r="G3" s="1"/>
      <c r="H3" s="1"/>
      <c r="I3" s="1"/>
      <c r="J3" s="1"/>
    </row>
    <row r="4" spans="1:10" ht="30" customHeight="1" x14ac:dyDescent="0.3">
      <c r="A4" s="199" t="s">
        <v>1620</v>
      </c>
      <c r="B4" s="175"/>
      <c r="C4" s="175"/>
      <c r="D4" s="175"/>
      <c r="E4" s="175"/>
      <c r="F4" s="175"/>
      <c r="G4" s="175"/>
      <c r="H4" s="175"/>
      <c r="I4" s="175"/>
      <c r="J4" s="175"/>
    </row>
    <row r="5" spans="1:10" ht="22.05" hidden="1" customHeight="1" x14ac:dyDescent="0.3">
      <c r="A5" s="175" t="s">
        <v>46</v>
      </c>
      <c r="B5" s="175" t="s">
        <v>419</v>
      </c>
      <c r="C5" s="9">
        <v>42879</v>
      </c>
      <c r="D5" s="9">
        <v>42880</v>
      </c>
      <c r="E5" s="9">
        <v>46665</v>
      </c>
      <c r="F5" s="9">
        <v>70163</v>
      </c>
      <c r="G5" s="9">
        <v>47090</v>
      </c>
      <c r="H5" s="9">
        <v>75130</v>
      </c>
      <c r="I5" s="9">
        <v>62201</v>
      </c>
      <c r="J5" s="175" t="s">
        <v>1621</v>
      </c>
    </row>
    <row r="6" spans="1:10" ht="40.049999999999997" customHeight="1" x14ac:dyDescent="0.3">
      <c r="A6" s="175"/>
      <c r="B6" s="175"/>
      <c r="C6" s="198" t="s">
        <v>161</v>
      </c>
      <c r="D6" s="198" t="s">
        <v>174</v>
      </c>
      <c r="E6" s="198" t="s">
        <v>475</v>
      </c>
      <c r="F6" s="198" t="s">
        <v>179</v>
      </c>
      <c r="G6" s="198" t="s">
        <v>473</v>
      </c>
      <c r="H6" s="198" t="s">
        <v>476</v>
      </c>
      <c r="I6" s="198" t="s">
        <v>474</v>
      </c>
      <c r="J6" s="175"/>
    </row>
    <row r="7" spans="1:10" ht="57" customHeight="1" x14ac:dyDescent="0.3">
      <c r="A7" s="175"/>
      <c r="B7" s="175"/>
      <c r="C7" s="9" t="s">
        <v>1622</v>
      </c>
      <c r="D7" s="9" t="s">
        <v>1623</v>
      </c>
      <c r="E7" s="9" t="s">
        <v>1624</v>
      </c>
      <c r="F7" s="9" t="s">
        <v>1625</v>
      </c>
      <c r="G7" s="9" t="s">
        <v>1626</v>
      </c>
      <c r="H7" s="9" t="s">
        <v>1627</v>
      </c>
      <c r="I7" s="9" t="s">
        <v>1628</v>
      </c>
      <c r="J7" s="175" t="s">
        <v>637</v>
      </c>
    </row>
    <row r="8" spans="1:10" ht="24" customHeight="1" x14ac:dyDescent="0.3">
      <c r="A8" s="13" t="s">
        <v>50</v>
      </c>
      <c r="B8" s="13" t="s">
        <v>646</v>
      </c>
      <c r="C8" s="125">
        <v>0</v>
      </c>
      <c r="D8" s="125">
        <v>0</v>
      </c>
      <c r="E8" s="125">
        <v>59.94</v>
      </c>
      <c r="F8" s="125">
        <v>0</v>
      </c>
      <c r="G8" s="125">
        <v>71.78</v>
      </c>
      <c r="H8" s="125">
        <v>154.16</v>
      </c>
      <c r="I8" s="125">
        <v>0</v>
      </c>
      <c r="J8" s="125">
        <v>285.88</v>
      </c>
    </row>
    <row r="9" spans="1:10" ht="24" customHeight="1" x14ac:dyDescent="0.3">
      <c r="A9" s="16" t="s">
        <v>50</v>
      </c>
      <c r="B9" s="16" t="s">
        <v>647</v>
      </c>
      <c r="C9" s="126">
        <v>0</v>
      </c>
      <c r="D9" s="126">
        <v>0</v>
      </c>
      <c r="E9" s="126">
        <v>60.33</v>
      </c>
      <c r="F9" s="126">
        <v>0</v>
      </c>
      <c r="G9" s="126">
        <v>71.78</v>
      </c>
      <c r="H9" s="126">
        <v>147.29</v>
      </c>
      <c r="I9" s="126">
        <v>0</v>
      </c>
      <c r="J9" s="126">
        <v>279.39999999999998</v>
      </c>
    </row>
    <row r="10" spans="1:10" ht="24" customHeight="1" x14ac:dyDescent="0.3">
      <c r="A10" s="16" t="s">
        <v>50</v>
      </c>
      <c r="B10" s="16" t="s">
        <v>648</v>
      </c>
      <c r="C10" s="126">
        <v>0</v>
      </c>
      <c r="D10" s="126">
        <v>0</v>
      </c>
      <c r="E10" s="126">
        <v>63.5</v>
      </c>
      <c r="F10" s="126">
        <v>0</v>
      </c>
      <c r="G10" s="126">
        <v>71.78</v>
      </c>
      <c r="H10" s="126">
        <v>148.63999999999999</v>
      </c>
      <c r="I10" s="126">
        <v>0</v>
      </c>
      <c r="J10" s="126">
        <v>283.92</v>
      </c>
    </row>
    <row r="11" spans="1:10" ht="24" customHeight="1" x14ac:dyDescent="0.3">
      <c r="A11" s="16" t="s">
        <v>50</v>
      </c>
      <c r="B11" s="16" t="s">
        <v>649</v>
      </c>
      <c r="C11" s="126">
        <v>0</v>
      </c>
      <c r="D11" s="126">
        <v>0</v>
      </c>
      <c r="E11" s="126">
        <v>54.49</v>
      </c>
      <c r="F11" s="126">
        <v>0</v>
      </c>
      <c r="G11" s="126">
        <v>71.78</v>
      </c>
      <c r="H11" s="126">
        <v>140.75</v>
      </c>
      <c r="I11" s="126">
        <v>0</v>
      </c>
      <c r="J11" s="126">
        <v>267.02</v>
      </c>
    </row>
    <row r="12" spans="1:10" ht="24" customHeight="1" x14ac:dyDescent="0.3">
      <c r="A12" s="16" t="s">
        <v>50</v>
      </c>
      <c r="B12" s="16" t="s">
        <v>650</v>
      </c>
      <c r="C12" s="126">
        <v>0</v>
      </c>
      <c r="D12" s="126">
        <v>0</v>
      </c>
      <c r="E12" s="126">
        <v>57.57</v>
      </c>
      <c r="F12" s="126">
        <v>0</v>
      </c>
      <c r="G12" s="126">
        <v>71.78</v>
      </c>
      <c r="H12" s="126">
        <v>151.30000000000001</v>
      </c>
      <c r="I12" s="126">
        <v>0</v>
      </c>
      <c r="J12" s="126">
        <v>280.64999999999998</v>
      </c>
    </row>
    <row r="13" spans="1:10" ht="24" customHeight="1" x14ac:dyDescent="0.3">
      <c r="A13" s="16" t="s">
        <v>50</v>
      </c>
      <c r="B13" s="16" t="s">
        <v>651</v>
      </c>
      <c r="C13" s="126">
        <v>0</v>
      </c>
      <c r="D13" s="126">
        <v>0</v>
      </c>
      <c r="E13" s="126">
        <v>61.2</v>
      </c>
      <c r="F13" s="126">
        <v>0</v>
      </c>
      <c r="G13" s="126">
        <v>71.78</v>
      </c>
      <c r="H13" s="126">
        <v>158.13</v>
      </c>
      <c r="I13" s="126">
        <v>0</v>
      </c>
      <c r="J13" s="126">
        <v>291.11</v>
      </c>
    </row>
    <row r="14" spans="1:10" ht="24" customHeight="1" x14ac:dyDescent="0.3">
      <c r="A14" s="16" t="s">
        <v>50</v>
      </c>
      <c r="B14" s="16" t="s">
        <v>652</v>
      </c>
      <c r="C14" s="126">
        <v>0</v>
      </c>
      <c r="D14" s="126">
        <v>0</v>
      </c>
      <c r="E14" s="126">
        <v>51.9</v>
      </c>
      <c r="F14" s="126">
        <v>0</v>
      </c>
      <c r="G14" s="126">
        <v>71.78</v>
      </c>
      <c r="H14" s="126">
        <v>136.47999999999999</v>
      </c>
      <c r="I14" s="126">
        <v>0</v>
      </c>
      <c r="J14" s="126">
        <v>260.16000000000003</v>
      </c>
    </row>
    <row r="15" spans="1:10" ht="24" customHeight="1" x14ac:dyDescent="0.3">
      <c r="A15" s="18" t="s">
        <v>50</v>
      </c>
      <c r="B15" s="18" t="s">
        <v>653</v>
      </c>
      <c r="C15" s="127">
        <v>0</v>
      </c>
      <c r="D15" s="127">
        <v>0</v>
      </c>
      <c r="E15" s="127">
        <v>57</v>
      </c>
      <c r="F15" s="127">
        <v>0</v>
      </c>
      <c r="G15" s="127">
        <v>71.78</v>
      </c>
      <c r="H15" s="127">
        <v>166.01</v>
      </c>
      <c r="I15" s="127">
        <v>0</v>
      </c>
      <c r="J15" s="127">
        <v>294.79000000000002</v>
      </c>
    </row>
    <row r="16" spans="1:10" ht="24" customHeight="1" x14ac:dyDescent="0.3">
      <c r="A16" s="13" t="s">
        <v>50</v>
      </c>
      <c r="B16" s="13" t="s">
        <v>654</v>
      </c>
      <c r="C16" s="125">
        <v>0</v>
      </c>
      <c r="D16" s="125">
        <v>0</v>
      </c>
      <c r="E16" s="125">
        <v>56.72</v>
      </c>
      <c r="F16" s="125">
        <v>0</v>
      </c>
      <c r="G16" s="125">
        <v>71.78</v>
      </c>
      <c r="H16" s="125">
        <v>144.47</v>
      </c>
      <c r="I16" s="125">
        <v>0</v>
      </c>
      <c r="J16" s="125">
        <v>272.97000000000003</v>
      </c>
    </row>
    <row r="17" spans="1:10" ht="24" customHeight="1" x14ac:dyDescent="0.3">
      <c r="A17" s="16" t="s">
        <v>50</v>
      </c>
      <c r="B17" s="16" t="s">
        <v>655</v>
      </c>
      <c r="C17" s="126">
        <v>0</v>
      </c>
      <c r="D17" s="126">
        <v>0</v>
      </c>
      <c r="E17" s="126">
        <v>56.81</v>
      </c>
      <c r="F17" s="126">
        <v>0</v>
      </c>
      <c r="G17" s="126">
        <v>71.78</v>
      </c>
      <c r="H17" s="126">
        <v>145.6</v>
      </c>
      <c r="I17" s="126">
        <v>0</v>
      </c>
      <c r="J17" s="126">
        <v>274.19</v>
      </c>
    </row>
    <row r="18" spans="1:10" ht="24" customHeight="1" x14ac:dyDescent="0.3">
      <c r="A18" s="16" t="s">
        <v>50</v>
      </c>
      <c r="B18" s="16" t="s">
        <v>656</v>
      </c>
      <c r="C18" s="126">
        <v>0</v>
      </c>
      <c r="D18" s="126">
        <v>0</v>
      </c>
      <c r="E18" s="126">
        <v>57.28</v>
      </c>
      <c r="F18" s="126">
        <v>0</v>
      </c>
      <c r="G18" s="126">
        <v>71.78</v>
      </c>
      <c r="H18" s="126">
        <v>150.63</v>
      </c>
      <c r="I18" s="126">
        <v>0</v>
      </c>
      <c r="J18" s="126">
        <v>279.69</v>
      </c>
    </row>
    <row r="19" spans="1:10" ht="24" customHeight="1" x14ac:dyDescent="0.3">
      <c r="A19" s="16" t="s">
        <v>50</v>
      </c>
      <c r="B19" s="16" t="s">
        <v>657</v>
      </c>
      <c r="C19" s="126">
        <v>0</v>
      </c>
      <c r="D19" s="126">
        <v>0</v>
      </c>
      <c r="E19" s="126">
        <v>56.71</v>
      </c>
      <c r="F19" s="126">
        <v>0</v>
      </c>
      <c r="G19" s="126">
        <v>71.78</v>
      </c>
      <c r="H19" s="126">
        <v>152.83000000000001</v>
      </c>
      <c r="I19" s="126">
        <v>0</v>
      </c>
      <c r="J19" s="126">
        <v>281.32</v>
      </c>
    </row>
    <row r="20" spans="1:10" ht="24" customHeight="1" x14ac:dyDescent="0.3">
      <c r="A20" s="16" t="s">
        <v>50</v>
      </c>
      <c r="B20" s="16" t="s">
        <v>658</v>
      </c>
      <c r="C20" s="126">
        <v>0</v>
      </c>
      <c r="D20" s="126">
        <v>0</v>
      </c>
      <c r="E20" s="126">
        <v>57.6</v>
      </c>
      <c r="F20" s="126">
        <v>0</v>
      </c>
      <c r="G20" s="126">
        <v>71.78</v>
      </c>
      <c r="H20" s="126">
        <v>145.02000000000001</v>
      </c>
      <c r="I20" s="126">
        <v>0</v>
      </c>
      <c r="J20" s="126">
        <v>274.39999999999998</v>
      </c>
    </row>
    <row r="21" spans="1:10" ht="24" customHeight="1" x14ac:dyDescent="0.3">
      <c r="A21" s="16" t="s">
        <v>50</v>
      </c>
      <c r="B21" s="16" t="s">
        <v>659</v>
      </c>
      <c r="C21" s="126">
        <v>0</v>
      </c>
      <c r="D21" s="126">
        <v>0</v>
      </c>
      <c r="E21" s="126">
        <v>54.01</v>
      </c>
      <c r="F21" s="126">
        <v>0</v>
      </c>
      <c r="G21" s="126">
        <v>71.78</v>
      </c>
      <c r="H21" s="126">
        <v>147.65</v>
      </c>
      <c r="I21" s="126">
        <v>0</v>
      </c>
      <c r="J21" s="126">
        <v>273.44</v>
      </c>
    </row>
    <row r="22" spans="1:10" ht="24" customHeight="1" x14ac:dyDescent="0.3">
      <c r="A22" s="16" t="s">
        <v>50</v>
      </c>
      <c r="B22" s="16" t="s">
        <v>660</v>
      </c>
      <c r="C22" s="126">
        <v>0</v>
      </c>
      <c r="D22" s="126">
        <v>0</v>
      </c>
      <c r="E22" s="126">
        <v>56.68</v>
      </c>
      <c r="F22" s="126">
        <v>0</v>
      </c>
      <c r="G22" s="126">
        <v>71.78</v>
      </c>
      <c r="H22" s="126">
        <v>151.6</v>
      </c>
      <c r="I22" s="126">
        <v>0</v>
      </c>
      <c r="J22" s="126">
        <v>280.06</v>
      </c>
    </row>
    <row r="23" spans="1:10" ht="24" customHeight="1" x14ac:dyDescent="0.3">
      <c r="A23" s="18" t="s">
        <v>50</v>
      </c>
      <c r="B23" s="18" t="s">
        <v>661</v>
      </c>
      <c r="C23" s="127">
        <v>0</v>
      </c>
      <c r="D23" s="127">
        <v>0</v>
      </c>
      <c r="E23" s="127">
        <v>62.88</v>
      </c>
      <c r="F23" s="127">
        <v>0</v>
      </c>
      <c r="G23" s="127">
        <v>71.78</v>
      </c>
      <c r="H23" s="127">
        <v>166.6</v>
      </c>
      <c r="I23" s="127">
        <v>0</v>
      </c>
      <c r="J23" s="127">
        <v>301.26</v>
      </c>
    </row>
    <row r="24" spans="1:10" ht="24" customHeight="1" x14ac:dyDescent="0.3">
      <c r="A24" s="13" t="s">
        <v>50</v>
      </c>
      <c r="B24" s="13" t="s">
        <v>662</v>
      </c>
      <c r="C24" s="125">
        <v>0</v>
      </c>
      <c r="D24" s="125">
        <v>0</v>
      </c>
      <c r="E24" s="125">
        <v>54.28</v>
      </c>
      <c r="F24" s="125">
        <v>0</v>
      </c>
      <c r="G24" s="125">
        <v>65.680000000000007</v>
      </c>
      <c r="H24" s="125">
        <v>161.83000000000001</v>
      </c>
      <c r="I24" s="125">
        <v>0</v>
      </c>
      <c r="J24" s="125">
        <v>281.79000000000002</v>
      </c>
    </row>
    <row r="25" spans="1:10" ht="24" customHeight="1" x14ac:dyDescent="0.3">
      <c r="A25" s="16" t="s">
        <v>50</v>
      </c>
      <c r="B25" s="16" t="s">
        <v>663</v>
      </c>
      <c r="C25" s="126">
        <v>0</v>
      </c>
      <c r="D25" s="126">
        <v>0</v>
      </c>
      <c r="E25" s="126">
        <v>59.63</v>
      </c>
      <c r="F25" s="126">
        <v>0</v>
      </c>
      <c r="G25" s="126">
        <v>65.680000000000007</v>
      </c>
      <c r="H25" s="126">
        <v>162.63</v>
      </c>
      <c r="I25" s="126">
        <v>0</v>
      </c>
      <c r="J25" s="126">
        <v>287.94</v>
      </c>
    </row>
    <row r="26" spans="1:10" ht="24" customHeight="1" x14ac:dyDescent="0.3">
      <c r="A26" s="16" t="s">
        <v>50</v>
      </c>
      <c r="B26" s="16" t="s">
        <v>664</v>
      </c>
      <c r="C26" s="126">
        <v>0</v>
      </c>
      <c r="D26" s="126">
        <v>0</v>
      </c>
      <c r="E26" s="126">
        <v>65.38</v>
      </c>
      <c r="F26" s="126">
        <v>0</v>
      </c>
      <c r="G26" s="126">
        <v>65.680000000000007</v>
      </c>
      <c r="H26" s="126">
        <v>143.97999999999999</v>
      </c>
      <c r="I26" s="126">
        <v>0</v>
      </c>
      <c r="J26" s="126">
        <v>275.04000000000002</v>
      </c>
    </row>
    <row r="27" spans="1:10" ht="24" customHeight="1" x14ac:dyDescent="0.3">
      <c r="A27" s="16" t="s">
        <v>50</v>
      </c>
      <c r="B27" s="16" t="s">
        <v>665</v>
      </c>
      <c r="C27" s="126">
        <v>0</v>
      </c>
      <c r="D27" s="126">
        <v>0</v>
      </c>
      <c r="E27" s="126">
        <v>57</v>
      </c>
      <c r="F27" s="126">
        <v>0</v>
      </c>
      <c r="G27" s="126">
        <v>65.680000000000007</v>
      </c>
      <c r="H27" s="126">
        <v>146.61000000000001</v>
      </c>
      <c r="I27" s="126">
        <v>0</v>
      </c>
      <c r="J27" s="126">
        <v>269.29000000000002</v>
      </c>
    </row>
    <row r="28" spans="1:10" ht="24" customHeight="1" x14ac:dyDescent="0.3">
      <c r="A28" s="16" t="s">
        <v>50</v>
      </c>
      <c r="B28" s="16" t="s">
        <v>666</v>
      </c>
      <c r="C28" s="126">
        <v>0</v>
      </c>
      <c r="D28" s="126">
        <v>0</v>
      </c>
      <c r="E28" s="126">
        <v>52.64</v>
      </c>
      <c r="F28" s="126">
        <v>0</v>
      </c>
      <c r="G28" s="126">
        <v>65.680000000000007</v>
      </c>
      <c r="H28" s="126">
        <v>155.01</v>
      </c>
      <c r="I28" s="126">
        <v>0</v>
      </c>
      <c r="J28" s="126">
        <v>273.33</v>
      </c>
    </row>
    <row r="29" spans="1:10" ht="24" customHeight="1" x14ac:dyDescent="0.3">
      <c r="A29" s="16" t="s">
        <v>50</v>
      </c>
      <c r="B29" s="16" t="s">
        <v>667</v>
      </c>
      <c r="C29" s="126">
        <v>0</v>
      </c>
      <c r="D29" s="126">
        <v>0</v>
      </c>
      <c r="E29" s="126">
        <v>60.66</v>
      </c>
      <c r="F29" s="126">
        <v>0</v>
      </c>
      <c r="G29" s="126">
        <v>65.680000000000007</v>
      </c>
      <c r="H29" s="126">
        <v>147.08000000000001</v>
      </c>
      <c r="I29" s="126">
        <v>0</v>
      </c>
      <c r="J29" s="126">
        <v>273.42</v>
      </c>
    </row>
    <row r="30" spans="1:10" ht="24" customHeight="1" x14ac:dyDescent="0.3">
      <c r="A30" s="16" t="s">
        <v>50</v>
      </c>
      <c r="B30" s="16" t="s">
        <v>668</v>
      </c>
      <c r="C30" s="126">
        <v>0</v>
      </c>
      <c r="D30" s="126">
        <v>0</v>
      </c>
      <c r="E30" s="126">
        <v>62.3</v>
      </c>
      <c r="F30" s="126">
        <v>0</v>
      </c>
      <c r="G30" s="126">
        <v>65.680000000000007</v>
      </c>
      <c r="H30" s="126">
        <v>154.03</v>
      </c>
      <c r="I30" s="126">
        <v>0</v>
      </c>
      <c r="J30" s="126">
        <v>282.01</v>
      </c>
    </row>
    <row r="31" spans="1:10" ht="24" customHeight="1" x14ac:dyDescent="0.3">
      <c r="A31" s="18" t="s">
        <v>50</v>
      </c>
      <c r="B31" s="18" t="s">
        <v>669</v>
      </c>
      <c r="C31" s="127">
        <v>0</v>
      </c>
      <c r="D31" s="127">
        <v>0</v>
      </c>
      <c r="E31" s="127">
        <v>58.13</v>
      </c>
      <c r="F31" s="127">
        <v>0</v>
      </c>
      <c r="G31" s="127">
        <v>65.680000000000007</v>
      </c>
      <c r="H31" s="127">
        <v>151.34</v>
      </c>
      <c r="I31" s="127">
        <v>0</v>
      </c>
      <c r="J31" s="127">
        <v>275.14999999999998</v>
      </c>
    </row>
    <row r="32" spans="1:10" ht="24" customHeight="1" x14ac:dyDescent="0.3">
      <c r="A32" s="13" t="s">
        <v>50</v>
      </c>
      <c r="B32" s="13" t="s">
        <v>670</v>
      </c>
      <c r="C32" s="125">
        <v>0</v>
      </c>
      <c r="D32" s="125">
        <v>0</v>
      </c>
      <c r="E32" s="125">
        <v>51.52</v>
      </c>
      <c r="F32" s="125">
        <v>0</v>
      </c>
      <c r="G32" s="125">
        <v>65.680000000000007</v>
      </c>
      <c r="H32" s="125">
        <v>148.01</v>
      </c>
      <c r="I32" s="125">
        <v>0</v>
      </c>
      <c r="J32" s="125">
        <v>265.20999999999998</v>
      </c>
    </row>
    <row r="33" spans="1:10" ht="24" customHeight="1" x14ac:dyDescent="0.3">
      <c r="A33" s="16" t="s">
        <v>50</v>
      </c>
      <c r="B33" s="16" t="s">
        <v>671</v>
      </c>
      <c r="C33" s="126">
        <v>0</v>
      </c>
      <c r="D33" s="126">
        <v>0</v>
      </c>
      <c r="E33" s="126">
        <v>53.66</v>
      </c>
      <c r="F33" s="126">
        <v>0</v>
      </c>
      <c r="G33" s="126">
        <v>65.680000000000007</v>
      </c>
      <c r="H33" s="126">
        <v>137.85</v>
      </c>
      <c r="I33" s="126">
        <v>0</v>
      </c>
      <c r="J33" s="126">
        <v>257.19</v>
      </c>
    </row>
    <row r="34" spans="1:10" ht="24" customHeight="1" x14ac:dyDescent="0.3">
      <c r="A34" s="16" t="s">
        <v>50</v>
      </c>
      <c r="B34" s="16" t="s">
        <v>672</v>
      </c>
      <c r="C34" s="126">
        <v>0</v>
      </c>
      <c r="D34" s="126">
        <v>0</v>
      </c>
      <c r="E34" s="126">
        <v>52.78</v>
      </c>
      <c r="F34" s="126">
        <v>0</v>
      </c>
      <c r="G34" s="126">
        <v>65.680000000000007</v>
      </c>
      <c r="H34" s="126">
        <v>174.54</v>
      </c>
      <c r="I34" s="126">
        <v>0</v>
      </c>
      <c r="J34" s="126">
        <v>293</v>
      </c>
    </row>
    <row r="35" spans="1:10" ht="24" customHeight="1" x14ac:dyDescent="0.3">
      <c r="A35" s="16" t="s">
        <v>50</v>
      </c>
      <c r="B35" s="16" t="s">
        <v>673</v>
      </c>
      <c r="C35" s="126">
        <v>0</v>
      </c>
      <c r="D35" s="126">
        <v>0</v>
      </c>
      <c r="E35" s="126">
        <v>50.94</v>
      </c>
      <c r="F35" s="126">
        <v>0</v>
      </c>
      <c r="G35" s="126">
        <v>65.680000000000007</v>
      </c>
      <c r="H35" s="126">
        <v>172.1</v>
      </c>
      <c r="I35" s="126">
        <v>0</v>
      </c>
      <c r="J35" s="126">
        <v>288.72000000000003</v>
      </c>
    </row>
    <row r="36" spans="1:10" ht="24" customHeight="1" x14ac:dyDescent="0.3">
      <c r="A36" s="16" t="s">
        <v>50</v>
      </c>
      <c r="B36" s="16" t="s">
        <v>674</v>
      </c>
      <c r="C36" s="126">
        <v>0</v>
      </c>
      <c r="D36" s="126">
        <v>0</v>
      </c>
      <c r="E36" s="126">
        <v>46.32</v>
      </c>
      <c r="F36" s="126">
        <v>0</v>
      </c>
      <c r="G36" s="126">
        <v>65.680000000000007</v>
      </c>
      <c r="H36" s="126">
        <v>185.62</v>
      </c>
      <c r="I36" s="126">
        <v>0</v>
      </c>
      <c r="J36" s="126">
        <v>297.62</v>
      </c>
    </row>
    <row r="37" spans="1:10" ht="24" customHeight="1" x14ac:dyDescent="0.3">
      <c r="A37" s="16" t="s">
        <v>50</v>
      </c>
      <c r="B37" s="16" t="s">
        <v>675</v>
      </c>
      <c r="C37" s="126">
        <v>0</v>
      </c>
      <c r="D37" s="126">
        <v>0</v>
      </c>
      <c r="E37" s="126">
        <v>47.21</v>
      </c>
      <c r="F37" s="126">
        <v>0</v>
      </c>
      <c r="G37" s="126">
        <v>65.680000000000007</v>
      </c>
      <c r="H37" s="126">
        <v>173.76</v>
      </c>
      <c r="I37" s="126">
        <v>0</v>
      </c>
      <c r="J37" s="126">
        <v>286.64999999999998</v>
      </c>
    </row>
    <row r="38" spans="1:10" ht="24" customHeight="1" x14ac:dyDescent="0.3">
      <c r="A38" s="16" t="s">
        <v>50</v>
      </c>
      <c r="B38" s="16" t="s">
        <v>676</v>
      </c>
      <c r="C38" s="126">
        <v>0</v>
      </c>
      <c r="D38" s="126">
        <v>0</v>
      </c>
      <c r="E38" s="126">
        <v>43.07</v>
      </c>
      <c r="F38" s="126">
        <v>0</v>
      </c>
      <c r="G38" s="126">
        <v>65.680000000000007</v>
      </c>
      <c r="H38" s="126">
        <v>156.87</v>
      </c>
      <c r="I38" s="126">
        <v>0</v>
      </c>
      <c r="J38" s="126">
        <v>265.62</v>
      </c>
    </row>
    <row r="39" spans="1:10" ht="24" customHeight="1" x14ac:dyDescent="0.3">
      <c r="A39" s="18" t="s">
        <v>50</v>
      </c>
      <c r="B39" s="18" t="s">
        <v>677</v>
      </c>
      <c r="C39" s="127">
        <v>0</v>
      </c>
      <c r="D39" s="127">
        <v>0</v>
      </c>
      <c r="E39" s="127">
        <v>46.47</v>
      </c>
      <c r="F39" s="127">
        <v>0</v>
      </c>
      <c r="G39" s="127">
        <v>65.680000000000007</v>
      </c>
      <c r="H39" s="127">
        <v>156.69</v>
      </c>
      <c r="I39" s="127">
        <v>0</v>
      </c>
      <c r="J39" s="127">
        <v>268.83999999999997</v>
      </c>
    </row>
    <row r="40" spans="1:10" ht="24" customHeight="1" x14ac:dyDescent="0.3">
      <c r="A40" s="13" t="s">
        <v>50</v>
      </c>
      <c r="B40" s="13" t="s">
        <v>678</v>
      </c>
      <c r="C40" s="125">
        <v>0</v>
      </c>
      <c r="D40" s="125">
        <v>0</v>
      </c>
      <c r="E40" s="125">
        <v>42.17</v>
      </c>
      <c r="F40" s="125">
        <v>0</v>
      </c>
      <c r="G40" s="125">
        <v>72.25</v>
      </c>
      <c r="H40" s="125">
        <v>153.43</v>
      </c>
      <c r="I40" s="125">
        <v>0</v>
      </c>
      <c r="J40" s="125">
        <v>267.85000000000002</v>
      </c>
    </row>
    <row r="41" spans="1:10" ht="24" customHeight="1" x14ac:dyDescent="0.3">
      <c r="A41" s="16" t="s">
        <v>50</v>
      </c>
      <c r="B41" s="16" t="s">
        <v>679</v>
      </c>
      <c r="C41" s="126">
        <v>0</v>
      </c>
      <c r="D41" s="126">
        <v>0</v>
      </c>
      <c r="E41" s="126">
        <v>34.090000000000003</v>
      </c>
      <c r="F41" s="126">
        <v>0</v>
      </c>
      <c r="G41" s="126">
        <v>72.25</v>
      </c>
      <c r="H41" s="126">
        <v>155.88999999999999</v>
      </c>
      <c r="I41" s="126">
        <v>0</v>
      </c>
      <c r="J41" s="126">
        <v>262.23</v>
      </c>
    </row>
    <row r="42" spans="1:10" ht="24" customHeight="1" x14ac:dyDescent="0.3">
      <c r="A42" s="16" t="s">
        <v>50</v>
      </c>
      <c r="B42" s="16" t="s">
        <v>680</v>
      </c>
      <c r="C42" s="126">
        <v>0</v>
      </c>
      <c r="D42" s="126">
        <v>0</v>
      </c>
      <c r="E42" s="126">
        <v>39.03</v>
      </c>
      <c r="F42" s="126">
        <v>0</v>
      </c>
      <c r="G42" s="126">
        <v>72.25</v>
      </c>
      <c r="H42" s="126">
        <v>148.22999999999999</v>
      </c>
      <c r="I42" s="126">
        <v>0</v>
      </c>
      <c r="J42" s="126">
        <v>259.51</v>
      </c>
    </row>
    <row r="43" spans="1:10" ht="24" customHeight="1" x14ac:dyDescent="0.3">
      <c r="A43" s="16" t="s">
        <v>50</v>
      </c>
      <c r="B43" s="16" t="s">
        <v>681</v>
      </c>
      <c r="C43" s="126">
        <v>0</v>
      </c>
      <c r="D43" s="126">
        <v>0</v>
      </c>
      <c r="E43" s="126">
        <v>38.44</v>
      </c>
      <c r="F43" s="126">
        <v>0</v>
      </c>
      <c r="G43" s="126">
        <v>72.25</v>
      </c>
      <c r="H43" s="126">
        <v>169.63</v>
      </c>
      <c r="I43" s="126">
        <v>0</v>
      </c>
      <c r="J43" s="126">
        <v>280.32</v>
      </c>
    </row>
    <row r="44" spans="1:10" ht="24" customHeight="1" x14ac:dyDescent="0.3">
      <c r="A44" s="16" t="s">
        <v>50</v>
      </c>
      <c r="B44" s="16" t="s">
        <v>682</v>
      </c>
      <c r="C44" s="126">
        <v>0</v>
      </c>
      <c r="D44" s="126">
        <v>0</v>
      </c>
      <c r="E44" s="126">
        <v>39.53</v>
      </c>
      <c r="F44" s="126">
        <v>0</v>
      </c>
      <c r="G44" s="126">
        <v>72.25</v>
      </c>
      <c r="H44" s="126">
        <v>154.99</v>
      </c>
      <c r="I44" s="126">
        <v>0</v>
      </c>
      <c r="J44" s="126">
        <v>266.77</v>
      </c>
    </row>
    <row r="45" spans="1:10" ht="24" customHeight="1" x14ac:dyDescent="0.3">
      <c r="A45" s="16" t="s">
        <v>50</v>
      </c>
      <c r="B45" s="16" t="s">
        <v>683</v>
      </c>
      <c r="C45" s="126">
        <v>0</v>
      </c>
      <c r="D45" s="126">
        <v>0</v>
      </c>
      <c r="E45" s="126">
        <v>38.69</v>
      </c>
      <c r="F45" s="126">
        <v>0</v>
      </c>
      <c r="G45" s="126">
        <v>72.25</v>
      </c>
      <c r="H45" s="126">
        <v>158.81</v>
      </c>
      <c r="I45" s="126">
        <v>0</v>
      </c>
      <c r="J45" s="126">
        <v>269.75</v>
      </c>
    </row>
    <row r="46" spans="1:10" ht="24" customHeight="1" x14ac:dyDescent="0.3">
      <c r="A46" s="16" t="s">
        <v>50</v>
      </c>
      <c r="B46" s="16" t="s">
        <v>684</v>
      </c>
      <c r="C46" s="126">
        <v>0</v>
      </c>
      <c r="D46" s="126">
        <v>0</v>
      </c>
      <c r="E46" s="126">
        <v>35.659999999999997</v>
      </c>
      <c r="F46" s="126">
        <v>0</v>
      </c>
      <c r="G46" s="126">
        <v>72.25</v>
      </c>
      <c r="H46" s="126">
        <v>165.77</v>
      </c>
      <c r="I46" s="126">
        <v>0</v>
      </c>
      <c r="J46" s="126">
        <v>273.68</v>
      </c>
    </row>
    <row r="47" spans="1:10" ht="24" customHeight="1" x14ac:dyDescent="0.3">
      <c r="A47" s="18" t="s">
        <v>50</v>
      </c>
      <c r="B47" s="18" t="s">
        <v>685</v>
      </c>
      <c r="C47" s="127">
        <v>0</v>
      </c>
      <c r="D47" s="127">
        <v>0</v>
      </c>
      <c r="E47" s="127">
        <v>35.590000000000003</v>
      </c>
      <c r="F47" s="127">
        <v>0</v>
      </c>
      <c r="G47" s="127">
        <v>72.25</v>
      </c>
      <c r="H47" s="127">
        <v>163.35</v>
      </c>
      <c r="I47" s="127">
        <v>0</v>
      </c>
      <c r="J47" s="127">
        <v>271.19</v>
      </c>
    </row>
    <row r="48" spans="1:10" ht="24" customHeight="1" x14ac:dyDescent="0.3">
      <c r="A48" s="13" t="s">
        <v>50</v>
      </c>
      <c r="B48" s="13" t="s">
        <v>686</v>
      </c>
      <c r="C48" s="125">
        <v>0</v>
      </c>
      <c r="D48" s="125">
        <v>0</v>
      </c>
      <c r="E48" s="125">
        <v>36.81</v>
      </c>
      <c r="F48" s="125">
        <v>0</v>
      </c>
      <c r="G48" s="125">
        <v>72.25</v>
      </c>
      <c r="H48" s="125">
        <v>162.44</v>
      </c>
      <c r="I48" s="125">
        <v>0</v>
      </c>
      <c r="J48" s="125">
        <v>271.5</v>
      </c>
    </row>
    <row r="49" spans="1:10" ht="24" customHeight="1" x14ac:dyDescent="0.3">
      <c r="A49" s="16" t="s">
        <v>50</v>
      </c>
      <c r="B49" s="16" t="s">
        <v>687</v>
      </c>
      <c r="C49" s="126">
        <v>0</v>
      </c>
      <c r="D49" s="126">
        <v>0</v>
      </c>
      <c r="E49" s="126">
        <v>36.659999999999997</v>
      </c>
      <c r="F49" s="126">
        <v>0</v>
      </c>
      <c r="G49" s="126">
        <v>72.25</v>
      </c>
      <c r="H49" s="126">
        <v>164.29</v>
      </c>
      <c r="I49" s="126">
        <v>0</v>
      </c>
      <c r="J49" s="126">
        <v>273.2</v>
      </c>
    </row>
    <row r="50" spans="1:10" ht="24" customHeight="1" x14ac:dyDescent="0.3">
      <c r="A50" s="16" t="s">
        <v>50</v>
      </c>
      <c r="B50" s="16" t="s">
        <v>688</v>
      </c>
      <c r="C50" s="126">
        <v>0</v>
      </c>
      <c r="D50" s="126">
        <v>0</v>
      </c>
      <c r="E50" s="126">
        <v>37.979999999999997</v>
      </c>
      <c r="F50" s="126">
        <v>0</v>
      </c>
      <c r="G50" s="126">
        <v>72.25</v>
      </c>
      <c r="H50" s="126">
        <v>150.57</v>
      </c>
      <c r="I50" s="126">
        <v>0</v>
      </c>
      <c r="J50" s="126">
        <v>260.8</v>
      </c>
    </row>
    <row r="51" spans="1:10" ht="24" customHeight="1" x14ac:dyDescent="0.3">
      <c r="A51" s="16" t="s">
        <v>50</v>
      </c>
      <c r="B51" s="16" t="s">
        <v>689</v>
      </c>
      <c r="C51" s="126">
        <v>0</v>
      </c>
      <c r="D51" s="126">
        <v>0</v>
      </c>
      <c r="E51" s="126">
        <v>39.340000000000003</v>
      </c>
      <c r="F51" s="126">
        <v>0</v>
      </c>
      <c r="G51" s="126">
        <v>72.25</v>
      </c>
      <c r="H51" s="126">
        <v>151.38</v>
      </c>
      <c r="I51" s="126">
        <v>0</v>
      </c>
      <c r="J51" s="126">
        <v>262.97000000000003</v>
      </c>
    </row>
    <row r="52" spans="1:10" ht="24" customHeight="1" x14ac:dyDescent="0.3">
      <c r="A52" s="16" t="s">
        <v>50</v>
      </c>
      <c r="B52" s="16" t="s">
        <v>690</v>
      </c>
      <c r="C52" s="126">
        <v>0</v>
      </c>
      <c r="D52" s="126">
        <v>0</v>
      </c>
      <c r="E52" s="126">
        <v>35.9</v>
      </c>
      <c r="F52" s="126">
        <v>0</v>
      </c>
      <c r="G52" s="126">
        <v>72.25</v>
      </c>
      <c r="H52" s="126">
        <v>165.07</v>
      </c>
      <c r="I52" s="126">
        <v>0</v>
      </c>
      <c r="J52" s="126">
        <v>273.22000000000003</v>
      </c>
    </row>
    <row r="53" spans="1:10" ht="24" customHeight="1" x14ac:dyDescent="0.3">
      <c r="A53" s="16" t="s">
        <v>50</v>
      </c>
      <c r="B53" s="16" t="s">
        <v>691</v>
      </c>
      <c r="C53" s="126">
        <v>0</v>
      </c>
      <c r="D53" s="126">
        <v>0</v>
      </c>
      <c r="E53" s="126">
        <v>35.479999999999997</v>
      </c>
      <c r="F53" s="126">
        <v>0</v>
      </c>
      <c r="G53" s="126">
        <v>72.25</v>
      </c>
      <c r="H53" s="126">
        <v>160.81</v>
      </c>
      <c r="I53" s="126">
        <v>0</v>
      </c>
      <c r="J53" s="126">
        <v>268.54000000000002</v>
      </c>
    </row>
    <row r="54" spans="1:10" ht="24" customHeight="1" x14ac:dyDescent="0.3">
      <c r="A54" s="16" t="s">
        <v>50</v>
      </c>
      <c r="B54" s="16" t="s">
        <v>692</v>
      </c>
      <c r="C54" s="126">
        <v>0</v>
      </c>
      <c r="D54" s="126">
        <v>0</v>
      </c>
      <c r="E54" s="126">
        <v>32.65</v>
      </c>
      <c r="F54" s="126">
        <v>0</v>
      </c>
      <c r="G54" s="126">
        <v>72.25</v>
      </c>
      <c r="H54" s="126">
        <v>158.16</v>
      </c>
      <c r="I54" s="126">
        <v>0</v>
      </c>
      <c r="J54" s="126">
        <v>263.06</v>
      </c>
    </row>
    <row r="55" spans="1:10" ht="24" customHeight="1" x14ac:dyDescent="0.3">
      <c r="A55" s="18" t="s">
        <v>693</v>
      </c>
      <c r="B55" s="18" t="s">
        <v>51</v>
      </c>
      <c r="C55" s="127">
        <v>0</v>
      </c>
      <c r="D55" s="127">
        <v>0</v>
      </c>
      <c r="E55" s="127">
        <v>38.229999999999997</v>
      </c>
      <c r="F55" s="127">
        <v>0</v>
      </c>
      <c r="G55" s="127">
        <v>72.25</v>
      </c>
      <c r="H55" s="127">
        <v>161.47999999999999</v>
      </c>
      <c r="I55" s="127">
        <v>0</v>
      </c>
      <c r="J55" s="127">
        <v>271.95999999999998</v>
      </c>
    </row>
    <row r="56" spans="1:10" ht="15.6" x14ac:dyDescent="0.3">
      <c r="A56" s="180" t="s">
        <v>945</v>
      </c>
      <c r="B56" s="181"/>
      <c r="C56" s="129">
        <v>0</v>
      </c>
      <c r="D56" s="129">
        <v>0</v>
      </c>
      <c r="E56" s="129">
        <v>1191.43</v>
      </c>
      <c r="F56" s="129">
        <v>0</v>
      </c>
      <c r="G56" s="129">
        <v>1677.68</v>
      </c>
      <c r="H56" s="129">
        <v>3739.7049999999999</v>
      </c>
      <c r="I56" s="129">
        <v>0</v>
      </c>
      <c r="J56" s="129">
        <v>6608.8149999999996</v>
      </c>
    </row>
  </sheetData>
  <mergeCells count="14">
    <mergeCell ref="A56:B56"/>
    <mergeCell ref="G6"/>
    <mergeCell ref="H6"/>
    <mergeCell ref="I6"/>
    <mergeCell ref="J5:J6"/>
    <mergeCell ref="J7"/>
    <mergeCell ref="A3:F3"/>
    <mergeCell ref="A5:A7"/>
    <mergeCell ref="B5:B7"/>
    <mergeCell ref="C6"/>
    <mergeCell ref="D6"/>
    <mergeCell ref="E6"/>
    <mergeCell ref="F6"/>
    <mergeCell ref="A4:J4"/>
  </mergeCells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KJ66"/>
  <sheetViews>
    <sheetView showGridLines="0" zoomScale="70" workbookViewId="0">
      <pane xSplit="2" ySplit="8" topLeftCell="C9" activePane="bottomRight" state="frozen"/>
      <selection pane="topRight" activeCell="C1" sqref="C1"/>
      <selection pane="bottomLeft" activeCell="A9" sqref="A9"/>
      <selection pane="bottomRight"/>
    </sheetView>
  </sheetViews>
  <sheetFormatPr baseColWidth="10" defaultColWidth="8.88671875" defaultRowHeight="14.4" x14ac:dyDescent="0.3"/>
  <cols>
    <col min="1" max="1" width="15" customWidth="1"/>
    <col min="2" max="2" width="10" customWidth="1"/>
    <col min="3" max="296" width="20" customWidth="1"/>
  </cols>
  <sheetData>
    <row r="1" spans="1:29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</row>
    <row r="2" spans="1:29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</row>
    <row r="3" spans="1:296" ht="69" customHeight="1" x14ac:dyDescent="0.3">
      <c r="A3" s="1"/>
      <c r="B3" s="171" t="s">
        <v>0</v>
      </c>
      <c r="C3" s="172"/>
      <c r="D3" s="172"/>
      <c r="E3" s="172"/>
      <c r="F3" s="172"/>
      <c r="G3" s="172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</row>
    <row r="4" spans="1:296" ht="30" customHeight="1" x14ac:dyDescent="0.3">
      <c r="A4" s="202" t="s">
        <v>1629</v>
      </c>
      <c r="B4" s="203"/>
      <c r="C4" s="203"/>
      <c r="D4" s="203"/>
      <c r="E4" s="203"/>
      <c r="F4" s="203"/>
      <c r="G4" s="203"/>
      <c r="H4" s="203"/>
      <c r="I4" s="203"/>
      <c r="J4" s="203"/>
      <c r="K4" s="203"/>
      <c r="L4" s="203"/>
      <c r="M4" s="203"/>
      <c r="N4" s="203"/>
      <c r="O4" s="203"/>
      <c r="P4" s="203"/>
      <c r="Q4" s="203"/>
      <c r="R4" s="203"/>
      <c r="S4" s="203"/>
      <c r="T4" s="203"/>
      <c r="U4" s="203"/>
      <c r="V4" s="203"/>
      <c r="W4" s="203"/>
      <c r="X4" s="203"/>
      <c r="Y4" s="203"/>
      <c r="Z4" s="203"/>
      <c r="AA4" s="203"/>
      <c r="AB4" s="203"/>
      <c r="AC4" s="203"/>
      <c r="AD4" s="203"/>
      <c r="AE4" s="203"/>
      <c r="AF4" s="203"/>
      <c r="AG4" s="203"/>
      <c r="AH4" s="203"/>
      <c r="AI4" s="203"/>
      <c r="AJ4" s="203"/>
      <c r="AK4" s="203"/>
      <c r="AL4" s="203"/>
      <c r="AM4" s="203"/>
      <c r="AN4" s="203"/>
      <c r="AO4" s="203"/>
      <c r="AP4" s="203"/>
      <c r="AQ4" s="203"/>
      <c r="AR4" s="203"/>
      <c r="AS4" s="203"/>
      <c r="AT4" s="203"/>
      <c r="AU4" s="203"/>
      <c r="AV4" s="203"/>
      <c r="AW4" s="203"/>
      <c r="AX4" s="203"/>
      <c r="AY4" s="203"/>
      <c r="AZ4" s="203"/>
      <c r="BA4" s="203"/>
      <c r="BB4" s="203"/>
      <c r="BC4" s="203"/>
      <c r="BD4" s="203"/>
      <c r="BE4" s="203"/>
      <c r="BF4" s="203"/>
      <c r="BG4" s="203"/>
      <c r="BH4" s="203"/>
      <c r="BI4" s="203"/>
      <c r="BJ4" s="203"/>
      <c r="BK4" s="203"/>
      <c r="BL4" s="203"/>
      <c r="BM4" s="203"/>
      <c r="BN4" s="203"/>
      <c r="BO4" s="203"/>
      <c r="BP4" s="203"/>
      <c r="BQ4" s="203"/>
      <c r="BR4" s="203"/>
      <c r="BS4" s="203"/>
      <c r="BT4" s="203"/>
      <c r="BU4" s="203"/>
      <c r="BV4" s="203"/>
      <c r="BW4" s="203"/>
      <c r="BX4" s="203"/>
      <c r="BY4" s="203"/>
      <c r="BZ4" s="203"/>
      <c r="CA4" s="203"/>
      <c r="CB4" s="203"/>
      <c r="CC4" s="203"/>
      <c r="CD4" s="203"/>
      <c r="CE4" s="203"/>
      <c r="CF4" s="203"/>
      <c r="CG4" s="203"/>
      <c r="CH4" s="203"/>
      <c r="CI4" s="203"/>
      <c r="CJ4" s="203"/>
      <c r="CK4" s="203"/>
      <c r="CL4" s="203"/>
      <c r="CM4" s="203"/>
      <c r="CN4" s="203"/>
      <c r="CO4" s="203"/>
      <c r="CP4" s="203"/>
      <c r="CQ4" s="203"/>
      <c r="CR4" s="203"/>
      <c r="CS4" s="203"/>
      <c r="CT4" s="203"/>
      <c r="CU4" s="203"/>
      <c r="CV4" s="203"/>
      <c r="CW4" s="203"/>
      <c r="CX4" s="203"/>
      <c r="CY4" s="203"/>
      <c r="CZ4" s="203"/>
      <c r="DA4" s="203"/>
      <c r="DB4" s="203"/>
      <c r="DC4" s="203"/>
      <c r="DD4" s="203"/>
      <c r="DE4" s="203"/>
      <c r="DF4" s="203"/>
      <c r="DG4" s="203"/>
      <c r="DH4" s="203"/>
      <c r="DI4" s="203"/>
      <c r="DJ4" s="203"/>
      <c r="DK4" s="203"/>
      <c r="DL4" s="203"/>
      <c r="DM4" s="203"/>
      <c r="DN4" s="203"/>
      <c r="DO4" s="203"/>
      <c r="DP4" s="203"/>
      <c r="DQ4" s="203"/>
      <c r="DR4" s="203"/>
      <c r="DS4" s="203"/>
      <c r="DT4" s="203"/>
      <c r="DU4" s="203"/>
      <c r="DV4" s="203"/>
      <c r="DW4" s="203"/>
      <c r="DX4" s="203"/>
      <c r="DY4" s="203"/>
      <c r="DZ4" s="203"/>
      <c r="EA4" s="203"/>
      <c r="EB4" s="203"/>
      <c r="EC4" s="203"/>
      <c r="ED4" s="203"/>
      <c r="EE4" s="203"/>
      <c r="EF4" s="203"/>
      <c r="EG4" s="203"/>
      <c r="EH4" s="203"/>
      <c r="EI4" s="203"/>
      <c r="EJ4" s="203"/>
      <c r="EK4" s="203"/>
      <c r="EL4" s="203"/>
      <c r="EM4" s="203"/>
      <c r="EN4" s="203"/>
      <c r="EO4" s="203"/>
      <c r="EP4" s="203"/>
      <c r="EQ4" s="203"/>
      <c r="ER4" s="203"/>
      <c r="ES4" s="203"/>
      <c r="ET4" s="203"/>
      <c r="EU4" s="203"/>
      <c r="EV4" s="203"/>
      <c r="EW4" s="203"/>
      <c r="EX4" s="203"/>
      <c r="EY4" s="203"/>
      <c r="EZ4" s="203"/>
      <c r="FA4" s="203"/>
      <c r="FB4" s="203"/>
      <c r="FC4" s="203"/>
      <c r="FD4" s="203"/>
      <c r="FE4" s="203"/>
      <c r="FF4" s="203"/>
      <c r="FG4" s="203"/>
      <c r="FH4" s="203"/>
      <c r="FI4" s="203"/>
      <c r="FJ4" s="203"/>
      <c r="FK4" s="203"/>
      <c r="FL4" s="203"/>
      <c r="FM4" s="203"/>
      <c r="FN4" s="203"/>
      <c r="FO4" s="203"/>
      <c r="FP4" s="203"/>
      <c r="FQ4" s="203"/>
      <c r="FR4" s="203"/>
      <c r="FS4" s="203"/>
      <c r="FT4" s="203"/>
      <c r="FU4" s="203"/>
      <c r="FV4" s="203"/>
      <c r="FW4" s="203"/>
      <c r="FX4" s="203"/>
      <c r="FY4" s="203"/>
      <c r="FZ4" s="203"/>
      <c r="GA4" s="203"/>
      <c r="GB4" s="203"/>
      <c r="GC4" s="203"/>
      <c r="GD4" s="203"/>
      <c r="GE4" s="203"/>
      <c r="GF4" s="203"/>
      <c r="GG4" s="203"/>
      <c r="GH4" s="203"/>
      <c r="GI4" s="203"/>
      <c r="GJ4" s="203"/>
      <c r="GK4" s="203"/>
      <c r="GL4" s="203"/>
      <c r="GM4" s="203"/>
      <c r="GN4" s="203"/>
      <c r="GO4" s="203"/>
      <c r="GP4" s="203"/>
      <c r="GQ4" s="203"/>
      <c r="GR4" s="203"/>
      <c r="GS4" s="203"/>
      <c r="GT4" s="203"/>
      <c r="GU4" s="203"/>
      <c r="GV4" s="203"/>
      <c r="GW4" s="203"/>
      <c r="GX4" s="203"/>
      <c r="GY4" s="203"/>
      <c r="GZ4" s="203"/>
      <c r="HA4" s="203"/>
      <c r="HB4" s="203"/>
      <c r="HC4" s="203"/>
      <c r="HD4" s="203"/>
      <c r="HE4" s="203"/>
      <c r="HF4" s="203"/>
      <c r="HG4" s="203"/>
      <c r="HH4" s="203"/>
      <c r="HI4" s="203"/>
      <c r="HJ4" s="203"/>
      <c r="HK4" s="203"/>
      <c r="HL4" s="203"/>
      <c r="HM4" s="203"/>
      <c r="HN4" s="203"/>
      <c r="HO4" s="203"/>
      <c r="HP4" s="203"/>
      <c r="HQ4" s="203"/>
      <c r="HR4" s="203"/>
      <c r="HS4" s="203"/>
      <c r="HT4" s="203"/>
      <c r="HU4" s="203"/>
      <c r="HV4" s="203"/>
      <c r="HW4" s="203"/>
      <c r="HX4" s="203"/>
      <c r="HY4" s="203"/>
      <c r="HZ4" s="203"/>
      <c r="IA4" s="203"/>
      <c r="IB4" s="203"/>
      <c r="IC4" s="203"/>
      <c r="ID4" s="203"/>
      <c r="IE4" s="203"/>
      <c r="IF4" s="203"/>
      <c r="IG4" s="203"/>
      <c r="IH4" s="203"/>
      <c r="II4" s="203"/>
      <c r="IJ4" s="203"/>
      <c r="IK4" s="203"/>
      <c r="IL4" s="203"/>
      <c r="IM4" s="203"/>
      <c r="IN4" s="203"/>
      <c r="IO4" s="203"/>
      <c r="IP4" s="203"/>
      <c r="IQ4" s="203"/>
      <c r="IR4" s="203"/>
      <c r="IS4" s="203"/>
      <c r="IT4" s="203"/>
      <c r="IU4" s="203"/>
      <c r="IV4" s="203"/>
      <c r="IW4" s="203"/>
      <c r="IX4" s="203"/>
      <c r="IY4" s="203"/>
      <c r="IZ4" s="203"/>
      <c r="JA4" s="203"/>
      <c r="JB4" s="203"/>
      <c r="JC4" s="203"/>
      <c r="JD4" s="203"/>
      <c r="JE4" s="203"/>
      <c r="JF4" s="203"/>
      <c r="JG4" s="203"/>
      <c r="JH4" s="203"/>
      <c r="JI4" s="203"/>
      <c r="JJ4" s="203"/>
      <c r="JK4" s="203"/>
      <c r="JL4" s="203"/>
      <c r="JM4" s="203"/>
      <c r="JN4" s="203"/>
      <c r="JO4" s="203"/>
      <c r="JP4" s="203"/>
      <c r="JQ4" s="203"/>
      <c r="JR4" s="203"/>
      <c r="JS4" s="203"/>
      <c r="JT4" s="203"/>
      <c r="JU4" s="203"/>
      <c r="JV4" s="203"/>
      <c r="JW4" s="203"/>
      <c r="JX4" s="203"/>
      <c r="JY4" s="203"/>
      <c r="JZ4" s="203"/>
      <c r="KA4" s="203"/>
      <c r="KB4" s="203"/>
      <c r="KC4" s="203"/>
      <c r="KD4" s="203"/>
      <c r="KE4" s="203"/>
      <c r="KF4" s="203"/>
      <c r="KG4" s="203"/>
      <c r="KH4" s="203"/>
      <c r="KI4" s="203"/>
      <c r="KJ4" s="203"/>
    </row>
    <row r="5" spans="1:296" ht="19.95" hidden="1" customHeight="1" x14ac:dyDescent="0.3">
      <c r="A5" s="200" t="s">
        <v>1630</v>
      </c>
      <c r="B5" s="200"/>
      <c r="C5" s="131">
        <v>77392</v>
      </c>
      <c r="D5" s="131">
        <v>42725</v>
      </c>
      <c r="E5" s="131">
        <v>42726</v>
      </c>
      <c r="F5" s="131">
        <v>42727</v>
      </c>
      <c r="G5" s="131">
        <v>42728</v>
      </c>
      <c r="H5" s="131">
        <v>42729</v>
      </c>
      <c r="I5" s="131">
        <v>60100</v>
      </c>
      <c r="J5" s="131">
        <v>42730</v>
      </c>
      <c r="K5" s="131">
        <v>62254</v>
      </c>
      <c r="L5" s="131">
        <v>60101</v>
      </c>
      <c r="M5" s="131">
        <v>43921</v>
      </c>
      <c r="N5" s="131">
        <v>42732</v>
      </c>
      <c r="O5" s="131">
        <v>43773</v>
      </c>
      <c r="P5" s="131">
        <v>43769</v>
      </c>
      <c r="Q5" s="131">
        <v>43770</v>
      </c>
      <c r="R5" s="131">
        <v>43767</v>
      </c>
      <c r="S5" s="131">
        <v>43768</v>
      </c>
      <c r="T5" s="131">
        <v>43836</v>
      </c>
      <c r="U5" s="131">
        <v>62253</v>
      </c>
      <c r="V5" s="131">
        <v>42733</v>
      </c>
      <c r="W5" s="131">
        <v>42734</v>
      </c>
      <c r="X5" s="131">
        <v>42735</v>
      </c>
      <c r="Y5" s="131">
        <v>60135</v>
      </c>
      <c r="Z5" s="131">
        <v>60103</v>
      </c>
      <c r="AA5" s="131">
        <v>60104</v>
      </c>
      <c r="AB5" s="131">
        <v>43778</v>
      </c>
      <c r="AC5" s="131">
        <v>60105</v>
      </c>
      <c r="AD5" s="131">
        <v>43760</v>
      </c>
      <c r="AE5" s="131">
        <v>43761</v>
      </c>
      <c r="AF5" s="131">
        <v>60106</v>
      </c>
      <c r="AG5" s="131">
        <v>43772</v>
      </c>
      <c r="AH5" s="131">
        <v>43771</v>
      </c>
      <c r="AI5" s="131">
        <v>43807</v>
      </c>
      <c r="AJ5" s="131">
        <v>43808</v>
      </c>
      <c r="AK5" s="131">
        <v>43763</v>
      </c>
      <c r="AL5" s="131">
        <v>43764</v>
      </c>
      <c r="AM5" s="131">
        <v>60136</v>
      </c>
      <c r="AN5" s="131">
        <v>43765</v>
      </c>
      <c r="AO5" s="131">
        <v>43766</v>
      </c>
      <c r="AP5" s="131">
        <v>43797</v>
      </c>
      <c r="AQ5" s="131">
        <v>60141</v>
      </c>
      <c r="AR5" s="131">
        <v>42737</v>
      </c>
      <c r="AS5" s="131">
        <v>42738</v>
      </c>
      <c r="AT5" s="131">
        <v>42739</v>
      </c>
      <c r="AU5" s="131">
        <v>42746</v>
      </c>
      <c r="AV5" s="131">
        <v>42741</v>
      </c>
      <c r="AW5" s="131">
        <v>60137</v>
      </c>
      <c r="AX5" s="131">
        <v>60138</v>
      </c>
      <c r="AY5" s="131">
        <v>42744</v>
      </c>
      <c r="AZ5" s="131">
        <v>42745</v>
      </c>
      <c r="BA5" s="131">
        <v>43931</v>
      </c>
      <c r="BB5" s="131">
        <v>43795</v>
      </c>
      <c r="BC5" s="131">
        <v>43825</v>
      </c>
      <c r="BD5" s="131">
        <v>60142</v>
      </c>
      <c r="BE5" s="131">
        <v>60143</v>
      </c>
      <c r="BF5" s="131">
        <v>60144</v>
      </c>
      <c r="BG5" s="131">
        <v>42740</v>
      </c>
      <c r="BH5" s="131">
        <v>42747</v>
      </c>
      <c r="BI5" s="131">
        <v>42748</v>
      </c>
      <c r="BJ5" s="131">
        <v>60145</v>
      </c>
      <c r="BK5" s="131">
        <v>60146</v>
      </c>
      <c r="BL5" s="131">
        <v>60147</v>
      </c>
      <c r="BM5" s="131">
        <v>42752</v>
      </c>
      <c r="BN5" s="131">
        <v>42753</v>
      </c>
      <c r="BO5" s="131">
        <v>43817</v>
      </c>
      <c r="BP5" s="131">
        <v>43814</v>
      </c>
      <c r="BQ5" s="131">
        <v>43815</v>
      </c>
      <c r="BR5" s="131">
        <v>60148</v>
      </c>
      <c r="BS5" s="131">
        <v>60149</v>
      </c>
      <c r="BT5" s="131">
        <v>63040</v>
      </c>
      <c r="BU5" s="131">
        <v>62468</v>
      </c>
      <c r="BV5" s="131">
        <v>62469</v>
      </c>
      <c r="BW5" s="131">
        <v>60150</v>
      </c>
      <c r="BX5" s="131">
        <v>43785</v>
      </c>
      <c r="BY5" s="131">
        <v>43784</v>
      </c>
      <c r="BZ5" s="131">
        <v>43786</v>
      </c>
      <c r="CA5" s="131">
        <v>43787</v>
      </c>
      <c r="CB5" s="131">
        <v>60151</v>
      </c>
      <c r="CC5" s="131">
        <v>60152</v>
      </c>
      <c r="CD5" s="131">
        <v>60153</v>
      </c>
      <c r="CE5" s="131">
        <v>60154</v>
      </c>
      <c r="CF5" s="131">
        <v>43800</v>
      </c>
      <c r="CG5" s="131">
        <v>60155</v>
      </c>
      <c r="CH5" s="131">
        <v>60156</v>
      </c>
      <c r="CI5" s="131">
        <v>60157</v>
      </c>
      <c r="CJ5" s="131">
        <v>60158</v>
      </c>
      <c r="CK5" s="131">
        <v>60159</v>
      </c>
      <c r="CL5" s="131">
        <v>43886</v>
      </c>
      <c r="CM5" s="131">
        <v>43780</v>
      </c>
      <c r="CN5" s="131">
        <v>43779</v>
      </c>
      <c r="CO5" s="131">
        <v>43788</v>
      </c>
      <c r="CP5" s="131">
        <v>42758</v>
      </c>
      <c r="CQ5" s="131">
        <v>42759</v>
      </c>
      <c r="CR5" s="131">
        <v>42760</v>
      </c>
      <c r="CS5" s="131">
        <v>42761</v>
      </c>
      <c r="CT5" s="131">
        <v>42762</v>
      </c>
      <c r="CU5" s="131">
        <v>42763</v>
      </c>
      <c r="CV5" s="131">
        <v>60162</v>
      </c>
      <c r="CW5" s="131">
        <v>42765</v>
      </c>
      <c r="CX5" s="131">
        <v>60163</v>
      </c>
      <c r="CY5" s="131">
        <v>43789</v>
      </c>
      <c r="CZ5" s="131">
        <v>43790</v>
      </c>
      <c r="DA5" s="131">
        <v>43871</v>
      </c>
      <c r="DB5" s="131">
        <v>43872</v>
      </c>
      <c r="DC5" s="131">
        <v>43870</v>
      </c>
      <c r="DD5" s="131">
        <v>43869</v>
      </c>
      <c r="DE5" s="131">
        <v>60164</v>
      </c>
      <c r="DF5" s="131">
        <v>60165</v>
      </c>
      <c r="DG5" s="131">
        <v>60166</v>
      </c>
      <c r="DH5" s="131">
        <v>43867</v>
      </c>
      <c r="DI5" s="131">
        <v>43868</v>
      </c>
      <c r="DJ5" s="131">
        <v>60170</v>
      </c>
      <c r="DK5" s="131">
        <v>60171</v>
      </c>
      <c r="DL5" s="131">
        <v>60173</v>
      </c>
      <c r="DM5" s="131">
        <v>43855</v>
      </c>
      <c r="DN5" s="131">
        <v>43856</v>
      </c>
      <c r="DO5" s="131">
        <v>43857</v>
      </c>
      <c r="DP5" s="131">
        <v>43858</v>
      </c>
      <c r="DQ5" s="131">
        <v>60177</v>
      </c>
      <c r="DR5" s="131">
        <v>43859</v>
      </c>
      <c r="DS5" s="131">
        <v>60178</v>
      </c>
      <c r="DT5" s="131">
        <v>43863</v>
      </c>
      <c r="DU5" s="131">
        <v>43864</v>
      </c>
      <c r="DV5" s="131">
        <v>43865</v>
      </c>
      <c r="DW5" s="131">
        <v>43866</v>
      </c>
      <c r="DX5" s="131">
        <v>60179</v>
      </c>
      <c r="DY5" s="131">
        <v>60180</v>
      </c>
      <c r="DZ5" s="131">
        <v>42794</v>
      </c>
      <c r="EA5" s="131">
        <v>42795</v>
      </c>
      <c r="EB5" s="131">
        <v>60181</v>
      </c>
      <c r="EC5" s="131">
        <v>42769</v>
      </c>
      <c r="ED5" s="131">
        <v>42770</v>
      </c>
      <c r="EE5" s="131">
        <v>42771</v>
      </c>
      <c r="EF5" s="131">
        <v>60182</v>
      </c>
      <c r="EG5" s="131">
        <v>60183</v>
      </c>
      <c r="EH5" s="131">
        <v>43853</v>
      </c>
      <c r="EI5" s="131">
        <v>43824</v>
      </c>
      <c r="EJ5" s="131">
        <v>60184</v>
      </c>
      <c r="EK5" s="131">
        <v>60185</v>
      </c>
      <c r="EL5" s="131">
        <v>42772</v>
      </c>
      <c r="EM5" s="131">
        <v>42773</v>
      </c>
      <c r="EN5" s="131">
        <v>43946</v>
      </c>
      <c r="EO5" s="131">
        <v>42775</v>
      </c>
      <c r="EP5" s="131">
        <v>43944</v>
      </c>
      <c r="EQ5" s="131">
        <v>60186</v>
      </c>
      <c r="ER5" s="131">
        <v>60187</v>
      </c>
      <c r="ES5" s="131">
        <v>42779</v>
      </c>
      <c r="ET5" s="131">
        <v>42780</v>
      </c>
      <c r="EU5" s="131">
        <v>43756</v>
      </c>
      <c r="EV5" s="131">
        <v>43757</v>
      </c>
      <c r="EW5" s="131">
        <v>43758</v>
      </c>
      <c r="EX5" s="131">
        <v>43941</v>
      </c>
      <c r="EY5" s="131">
        <v>60201</v>
      </c>
      <c r="EZ5" s="131">
        <v>43952</v>
      </c>
      <c r="FA5" s="131">
        <v>42784</v>
      </c>
      <c r="FB5" s="131">
        <v>42785</v>
      </c>
      <c r="FC5" s="131">
        <v>42786</v>
      </c>
      <c r="FD5" s="131">
        <v>42774</v>
      </c>
      <c r="FE5" s="131">
        <v>42788</v>
      </c>
      <c r="FF5" s="131">
        <v>42789</v>
      </c>
      <c r="FG5" s="131">
        <v>42790</v>
      </c>
      <c r="FH5" s="131">
        <v>43774</v>
      </c>
      <c r="FI5" s="131">
        <v>43775</v>
      </c>
      <c r="FJ5" s="131">
        <v>43776</v>
      </c>
      <c r="FK5" s="131">
        <v>60198</v>
      </c>
      <c r="FL5" s="131">
        <v>60199</v>
      </c>
      <c r="FM5" s="131">
        <v>60200</v>
      </c>
      <c r="FN5" s="131">
        <v>60188</v>
      </c>
      <c r="FO5" s="131">
        <v>60189</v>
      </c>
      <c r="FP5" s="131">
        <v>60190</v>
      </c>
      <c r="FQ5" s="131">
        <v>60191</v>
      </c>
      <c r="FR5" s="131">
        <v>43901</v>
      </c>
      <c r="FS5" s="131">
        <v>60192</v>
      </c>
      <c r="FT5" s="131">
        <v>60194</v>
      </c>
      <c r="FU5" s="131">
        <v>43902</v>
      </c>
      <c r="FV5" s="131">
        <v>43904</v>
      </c>
      <c r="FW5" s="131">
        <v>43903</v>
      </c>
      <c r="FX5" s="131">
        <v>60193</v>
      </c>
      <c r="FY5" s="131">
        <v>43910</v>
      </c>
      <c r="FZ5" s="131">
        <v>43911</v>
      </c>
      <c r="GA5" s="131">
        <v>43912</v>
      </c>
      <c r="GB5" s="131">
        <v>60195</v>
      </c>
      <c r="GC5" s="131">
        <v>43762</v>
      </c>
      <c r="GD5" s="131">
        <v>60196</v>
      </c>
      <c r="GE5" s="131">
        <v>60197</v>
      </c>
      <c r="GF5" s="131">
        <v>60202</v>
      </c>
      <c r="GG5" s="131">
        <v>43809</v>
      </c>
      <c r="GH5" s="131">
        <v>60203</v>
      </c>
      <c r="GI5" s="131">
        <v>42796</v>
      </c>
      <c r="GJ5" s="131">
        <v>43806</v>
      </c>
      <c r="GK5" s="131">
        <v>60204</v>
      </c>
      <c r="GL5" s="131">
        <v>42797</v>
      </c>
      <c r="GM5" s="131">
        <v>60206</v>
      </c>
      <c r="GN5" s="131">
        <v>61715</v>
      </c>
      <c r="GO5" s="131">
        <v>43906</v>
      </c>
      <c r="GP5" s="131">
        <v>60207</v>
      </c>
      <c r="GQ5" s="131">
        <v>60208</v>
      </c>
      <c r="GR5" s="131">
        <v>60209</v>
      </c>
      <c r="GS5" s="131">
        <v>43873</v>
      </c>
      <c r="GT5" s="131">
        <v>43874</v>
      </c>
      <c r="GU5" s="131">
        <v>43811</v>
      </c>
      <c r="GV5" s="131">
        <v>43810</v>
      </c>
      <c r="GW5" s="131">
        <v>60210</v>
      </c>
      <c r="GX5" s="131">
        <v>43805</v>
      </c>
      <c r="GY5" s="131">
        <v>43900</v>
      </c>
      <c r="GZ5" s="131">
        <v>42802</v>
      </c>
      <c r="HA5" s="131">
        <v>42803</v>
      </c>
      <c r="HB5" s="131">
        <v>43899</v>
      </c>
      <c r="HC5" s="131">
        <v>43822</v>
      </c>
      <c r="HD5" s="131">
        <v>43823</v>
      </c>
      <c r="HE5" s="131">
        <v>43812</v>
      </c>
      <c r="HF5" s="131">
        <v>43826</v>
      </c>
      <c r="HG5" s="131">
        <v>43829</v>
      </c>
      <c r="HH5" s="131">
        <v>43830</v>
      </c>
      <c r="HI5" s="131">
        <v>43828</v>
      </c>
      <c r="HJ5" s="131">
        <v>43833</v>
      </c>
      <c r="HK5" s="131">
        <v>43832</v>
      </c>
      <c r="HL5" s="131">
        <v>43835</v>
      </c>
      <c r="HM5" s="131">
        <v>43834</v>
      </c>
      <c r="HN5" s="131">
        <v>43851</v>
      </c>
      <c r="HO5" s="131">
        <v>43852</v>
      </c>
      <c r="HP5" s="131">
        <v>43842</v>
      </c>
      <c r="HQ5" s="131">
        <v>43843</v>
      </c>
      <c r="HR5" s="131">
        <v>43896</v>
      </c>
      <c r="HS5" s="131">
        <v>43892</v>
      </c>
      <c r="HT5" s="131">
        <v>43840</v>
      </c>
      <c r="HU5" s="131">
        <v>43841</v>
      </c>
      <c r="HV5" s="131">
        <v>43881</v>
      </c>
      <c r="HW5" s="131">
        <v>43882</v>
      </c>
      <c r="HX5" s="131">
        <v>43908</v>
      </c>
      <c r="HY5" s="131">
        <v>43907</v>
      </c>
      <c r="HZ5" s="131">
        <v>43877</v>
      </c>
      <c r="IA5" s="131">
        <v>43919</v>
      </c>
      <c r="IB5" s="131">
        <v>43747</v>
      </c>
      <c r="IC5" s="131">
        <v>43803</v>
      </c>
      <c r="ID5" s="131">
        <v>43804</v>
      </c>
      <c r="IE5" s="131">
        <v>43893</v>
      </c>
      <c r="IF5" s="131">
        <v>62973</v>
      </c>
      <c r="IG5" s="131">
        <v>43891</v>
      </c>
      <c r="IH5" s="131">
        <v>60211</v>
      </c>
      <c r="II5" s="131">
        <v>43801</v>
      </c>
      <c r="IJ5" s="131">
        <v>43802</v>
      </c>
      <c r="IK5" s="131">
        <v>43838</v>
      </c>
      <c r="IL5" s="131">
        <v>43753</v>
      </c>
      <c r="IM5" s="131">
        <v>43839</v>
      </c>
      <c r="IN5" s="131">
        <v>43749</v>
      </c>
      <c r="IO5" s="131">
        <v>43750</v>
      </c>
      <c r="IP5" s="131">
        <v>43752</v>
      </c>
      <c r="IQ5" s="131">
        <v>43748</v>
      </c>
      <c r="IR5" s="131">
        <v>43746</v>
      </c>
      <c r="IS5" s="131">
        <v>43837</v>
      </c>
      <c r="IT5" s="131">
        <v>60212</v>
      </c>
      <c r="IU5" s="131">
        <v>43878</v>
      </c>
      <c r="IV5" s="131">
        <v>43879</v>
      </c>
      <c r="IW5" s="131">
        <v>43754</v>
      </c>
      <c r="IX5" s="131">
        <v>43847</v>
      </c>
      <c r="IY5" s="131">
        <v>43848</v>
      </c>
      <c r="IZ5" s="131">
        <v>43849</v>
      </c>
      <c r="JA5" s="131">
        <v>43850</v>
      </c>
      <c r="JB5" s="131">
        <v>60213</v>
      </c>
      <c r="JC5" s="131">
        <v>43914</v>
      </c>
      <c r="JD5" s="131">
        <v>60214</v>
      </c>
      <c r="JE5" s="131">
        <v>43791</v>
      </c>
      <c r="JF5" s="131">
        <v>43792</v>
      </c>
      <c r="JG5" s="131">
        <v>43918</v>
      </c>
      <c r="JH5" s="131">
        <v>43917</v>
      </c>
      <c r="JI5" s="131">
        <v>60215</v>
      </c>
      <c r="JJ5" s="131">
        <v>60216</v>
      </c>
      <c r="JK5" s="131">
        <v>60217</v>
      </c>
      <c r="JL5" s="131">
        <v>60218</v>
      </c>
      <c r="JM5" s="131">
        <v>43909</v>
      </c>
      <c r="JN5" s="131">
        <v>60219</v>
      </c>
      <c r="JO5" s="131">
        <v>60220</v>
      </c>
      <c r="JP5" s="131">
        <v>43793</v>
      </c>
      <c r="JQ5" s="131">
        <v>43794</v>
      </c>
      <c r="JR5" s="131">
        <v>43883</v>
      </c>
      <c r="JS5" s="131">
        <v>43884</v>
      </c>
      <c r="JT5" s="131">
        <v>60222</v>
      </c>
      <c r="JU5" s="131">
        <v>60221</v>
      </c>
      <c r="JV5" s="131">
        <v>62974</v>
      </c>
      <c r="JW5" s="131">
        <v>43898</v>
      </c>
      <c r="JX5" s="131">
        <v>43799</v>
      </c>
      <c r="JY5" s="131">
        <v>43798</v>
      </c>
      <c r="JZ5" s="131">
        <v>43818</v>
      </c>
      <c r="KA5" s="131">
        <v>43845</v>
      </c>
      <c r="KB5" s="131">
        <v>43846</v>
      </c>
      <c r="KC5" s="131">
        <v>43844</v>
      </c>
      <c r="KD5" s="131">
        <v>43819</v>
      </c>
      <c r="KE5" s="131">
        <v>43820</v>
      </c>
      <c r="KF5" s="131">
        <v>43821</v>
      </c>
      <c r="KG5" s="131">
        <v>63016</v>
      </c>
      <c r="KH5" s="131">
        <v>63017</v>
      </c>
      <c r="KI5" s="131">
        <v>63039</v>
      </c>
      <c r="KJ5" s="131">
        <v>63041</v>
      </c>
    </row>
    <row r="6" spans="1:296" ht="15" hidden="1" customHeight="1" x14ac:dyDescent="0.3">
      <c r="A6" s="200" t="s">
        <v>1631</v>
      </c>
      <c r="B6" s="200"/>
      <c r="C6" s="131" t="s">
        <v>1632</v>
      </c>
      <c r="D6" s="131" t="s">
        <v>1633</v>
      </c>
      <c r="E6" s="131" t="s">
        <v>1634</v>
      </c>
      <c r="F6" s="131" t="s">
        <v>1635</v>
      </c>
      <c r="G6" s="131" t="s">
        <v>1636</v>
      </c>
      <c r="H6" s="131" t="s">
        <v>1637</v>
      </c>
      <c r="I6" s="131" t="s">
        <v>1638</v>
      </c>
      <c r="J6" s="131" t="s">
        <v>1639</v>
      </c>
      <c r="K6" s="131" t="s">
        <v>1640</v>
      </c>
      <c r="L6" s="131" t="s">
        <v>1641</v>
      </c>
      <c r="M6" s="131" t="s">
        <v>1642</v>
      </c>
      <c r="N6" s="131" t="s">
        <v>1643</v>
      </c>
      <c r="O6" s="131" t="s">
        <v>1644</v>
      </c>
      <c r="P6" s="131" t="s">
        <v>1645</v>
      </c>
      <c r="Q6" s="131" t="s">
        <v>1646</v>
      </c>
      <c r="R6" s="131" t="s">
        <v>1647</v>
      </c>
      <c r="S6" s="131" t="s">
        <v>1648</v>
      </c>
      <c r="T6" s="131" t="s">
        <v>1649</v>
      </c>
      <c r="U6" s="131" t="s">
        <v>1650</v>
      </c>
      <c r="V6" s="131" t="s">
        <v>1651</v>
      </c>
      <c r="W6" s="131" t="s">
        <v>1652</v>
      </c>
      <c r="X6" s="131" t="s">
        <v>1653</v>
      </c>
      <c r="Y6" s="131" t="s">
        <v>1654</v>
      </c>
      <c r="Z6" s="131" t="s">
        <v>1655</v>
      </c>
      <c r="AA6" s="131" t="s">
        <v>1656</v>
      </c>
      <c r="AB6" s="131" t="s">
        <v>1657</v>
      </c>
      <c r="AC6" s="131" t="s">
        <v>1658</v>
      </c>
      <c r="AD6" s="131" t="s">
        <v>1659</v>
      </c>
      <c r="AE6" s="131" t="s">
        <v>1660</v>
      </c>
      <c r="AF6" s="131" t="s">
        <v>1661</v>
      </c>
      <c r="AG6" s="131" t="s">
        <v>1662</v>
      </c>
      <c r="AH6" s="131" t="s">
        <v>1663</v>
      </c>
      <c r="AI6" s="131" t="s">
        <v>1664</v>
      </c>
      <c r="AJ6" s="131" t="s">
        <v>1665</v>
      </c>
      <c r="AK6" s="131" t="s">
        <v>1666</v>
      </c>
      <c r="AL6" s="131" t="s">
        <v>1667</v>
      </c>
      <c r="AM6" s="131" t="s">
        <v>1668</v>
      </c>
      <c r="AN6" s="131" t="s">
        <v>1669</v>
      </c>
      <c r="AO6" s="131" t="s">
        <v>1670</v>
      </c>
      <c r="AP6" s="131" t="s">
        <v>1671</v>
      </c>
      <c r="AQ6" s="131" t="s">
        <v>1672</v>
      </c>
      <c r="AR6" s="131" t="s">
        <v>1673</v>
      </c>
      <c r="AS6" s="131" t="s">
        <v>1674</v>
      </c>
      <c r="AT6" s="131" t="s">
        <v>1675</v>
      </c>
      <c r="AU6" s="131" t="s">
        <v>1676</v>
      </c>
      <c r="AV6" s="131" t="s">
        <v>1677</v>
      </c>
      <c r="AW6" s="131" t="s">
        <v>1678</v>
      </c>
      <c r="AX6" s="131" t="s">
        <v>1679</v>
      </c>
      <c r="AY6" s="131" t="s">
        <v>1680</v>
      </c>
      <c r="AZ6" s="131" t="s">
        <v>1681</v>
      </c>
      <c r="BA6" s="131" t="s">
        <v>1682</v>
      </c>
      <c r="BB6" s="131" t="s">
        <v>1683</v>
      </c>
      <c r="BC6" s="131" t="s">
        <v>1684</v>
      </c>
      <c r="BD6" s="131" t="s">
        <v>1685</v>
      </c>
      <c r="BE6" s="131" t="s">
        <v>1686</v>
      </c>
      <c r="BF6" s="131" t="s">
        <v>1687</v>
      </c>
      <c r="BG6" s="131" t="s">
        <v>1688</v>
      </c>
      <c r="BH6" s="131" t="s">
        <v>1689</v>
      </c>
      <c r="BI6" s="131" t="s">
        <v>1690</v>
      </c>
      <c r="BJ6" s="131" t="s">
        <v>1691</v>
      </c>
      <c r="BK6" s="131" t="s">
        <v>1692</v>
      </c>
      <c r="BL6" s="131" t="s">
        <v>1693</v>
      </c>
      <c r="BM6" s="131" t="s">
        <v>1694</v>
      </c>
      <c r="BN6" s="131" t="s">
        <v>1695</v>
      </c>
      <c r="BO6" s="131" t="s">
        <v>1696</v>
      </c>
      <c r="BP6" s="131" t="s">
        <v>1697</v>
      </c>
      <c r="BQ6" s="131" t="s">
        <v>1698</v>
      </c>
      <c r="BR6" s="131" t="s">
        <v>1699</v>
      </c>
      <c r="BS6" s="131" t="s">
        <v>1700</v>
      </c>
      <c r="BT6" s="131" t="s">
        <v>1701</v>
      </c>
      <c r="BU6" s="131" t="s">
        <v>1702</v>
      </c>
      <c r="BV6" s="131" t="s">
        <v>1703</v>
      </c>
      <c r="BW6" s="131" t="s">
        <v>1704</v>
      </c>
      <c r="BX6" s="131" t="s">
        <v>1705</v>
      </c>
      <c r="BY6" s="131" t="s">
        <v>1706</v>
      </c>
      <c r="BZ6" s="131" t="s">
        <v>1707</v>
      </c>
      <c r="CA6" s="131" t="s">
        <v>1708</v>
      </c>
      <c r="CB6" s="131" t="s">
        <v>1709</v>
      </c>
      <c r="CC6" s="131" t="s">
        <v>1710</v>
      </c>
      <c r="CD6" s="131" t="s">
        <v>1711</v>
      </c>
      <c r="CE6" s="131" t="s">
        <v>1712</v>
      </c>
      <c r="CF6" s="131" t="s">
        <v>1713</v>
      </c>
      <c r="CG6" s="131" t="s">
        <v>1714</v>
      </c>
      <c r="CH6" s="131" t="s">
        <v>1715</v>
      </c>
      <c r="CI6" s="131" t="s">
        <v>1716</v>
      </c>
      <c r="CJ6" s="131" t="s">
        <v>1717</v>
      </c>
      <c r="CK6" s="131" t="s">
        <v>1718</v>
      </c>
      <c r="CL6" s="131" t="s">
        <v>1719</v>
      </c>
      <c r="CM6" s="131" t="s">
        <v>1720</v>
      </c>
      <c r="CN6" s="131" t="s">
        <v>1721</v>
      </c>
      <c r="CO6" s="131" t="s">
        <v>1722</v>
      </c>
      <c r="CP6" s="131" t="s">
        <v>1723</v>
      </c>
      <c r="CQ6" s="131" t="s">
        <v>1724</v>
      </c>
      <c r="CR6" s="131" t="s">
        <v>1725</v>
      </c>
      <c r="CS6" s="131" t="s">
        <v>1726</v>
      </c>
      <c r="CT6" s="131" t="s">
        <v>1727</v>
      </c>
      <c r="CU6" s="131" t="s">
        <v>1728</v>
      </c>
      <c r="CV6" s="131" t="s">
        <v>1729</v>
      </c>
      <c r="CW6" s="131" t="s">
        <v>1730</v>
      </c>
      <c r="CX6" s="131" t="s">
        <v>1731</v>
      </c>
      <c r="CY6" s="131" t="s">
        <v>1732</v>
      </c>
      <c r="CZ6" s="131" t="s">
        <v>1733</v>
      </c>
      <c r="DA6" s="131" t="s">
        <v>1734</v>
      </c>
      <c r="DB6" s="131" t="s">
        <v>1735</v>
      </c>
      <c r="DC6" s="131" t="s">
        <v>1736</v>
      </c>
      <c r="DD6" s="131" t="s">
        <v>1737</v>
      </c>
      <c r="DE6" s="131" t="s">
        <v>1738</v>
      </c>
      <c r="DF6" s="131" t="s">
        <v>1739</v>
      </c>
      <c r="DG6" s="131" t="s">
        <v>1740</v>
      </c>
      <c r="DH6" s="131" t="s">
        <v>1741</v>
      </c>
      <c r="DI6" s="131" t="s">
        <v>1742</v>
      </c>
      <c r="DJ6" s="131" t="s">
        <v>1743</v>
      </c>
      <c r="DK6" s="131" t="s">
        <v>1744</v>
      </c>
      <c r="DL6" s="131" t="s">
        <v>1745</v>
      </c>
      <c r="DM6" s="131" t="s">
        <v>1746</v>
      </c>
      <c r="DN6" s="131" t="s">
        <v>1747</v>
      </c>
      <c r="DO6" s="131" t="s">
        <v>1748</v>
      </c>
      <c r="DP6" s="131" t="s">
        <v>1749</v>
      </c>
      <c r="DQ6" s="131" t="s">
        <v>1750</v>
      </c>
      <c r="DR6" s="131" t="s">
        <v>1751</v>
      </c>
      <c r="DS6" s="131" t="s">
        <v>1752</v>
      </c>
      <c r="DT6" s="131" t="s">
        <v>1753</v>
      </c>
      <c r="DU6" s="131" t="s">
        <v>1754</v>
      </c>
      <c r="DV6" s="131" t="s">
        <v>1755</v>
      </c>
      <c r="DW6" s="131" t="s">
        <v>1756</v>
      </c>
      <c r="DX6" s="131" t="s">
        <v>1757</v>
      </c>
      <c r="DY6" s="131" t="s">
        <v>1758</v>
      </c>
      <c r="DZ6" s="131" t="s">
        <v>1759</v>
      </c>
      <c r="EA6" s="131" t="s">
        <v>1760</v>
      </c>
      <c r="EB6" s="131" t="s">
        <v>1761</v>
      </c>
      <c r="EC6" s="131" t="s">
        <v>1762</v>
      </c>
      <c r="ED6" s="131" t="s">
        <v>1763</v>
      </c>
      <c r="EE6" s="131" t="s">
        <v>1764</v>
      </c>
      <c r="EF6" s="131" t="s">
        <v>1765</v>
      </c>
      <c r="EG6" s="131" t="s">
        <v>1766</v>
      </c>
      <c r="EH6" s="131" t="s">
        <v>1767</v>
      </c>
      <c r="EI6" s="131" t="s">
        <v>1768</v>
      </c>
      <c r="EJ6" s="131" t="s">
        <v>1769</v>
      </c>
      <c r="EK6" s="131" t="s">
        <v>1770</v>
      </c>
      <c r="EL6" s="131" t="s">
        <v>1771</v>
      </c>
      <c r="EM6" s="131" t="s">
        <v>1772</v>
      </c>
      <c r="EN6" s="131" t="s">
        <v>1773</v>
      </c>
      <c r="EO6" s="131" t="s">
        <v>1774</v>
      </c>
      <c r="EP6" s="131" t="s">
        <v>1775</v>
      </c>
      <c r="EQ6" s="131" t="s">
        <v>1776</v>
      </c>
      <c r="ER6" s="131" t="s">
        <v>1777</v>
      </c>
      <c r="ES6" s="131" t="s">
        <v>1778</v>
      </c>
      <c r="ET6" s="131" t="s">
        <v>1779</v>
      </c>
      <c r="EU6" s="131" t="s">
        <v>1780</v>
      </c>
      <c r="EV6" s="131" t="s">
        <v>1781</v>
      </c>
      <c r="EW6" s="131" t="s">
        <v>1782</v>
      </c>
      <c r="EX6" s="131" t="s">
        <v>1783</v>
      </c>
      <c r="EY6" s="131" t="s">
        <v>1784</v>
      </c>
      <c r="EZ6" s="131" t="s">
        <v>1785</v>
      </c>
      <c r="FA6" s="131" t="s">
        <v>1786</v>
      </c>
      <c r="FB6" s="131" t="s">
        <v>1787</v>
      </c>
      <c r="FC6" s="131" t="s">
        <v>1788</v>
      </c>
      <c r="FD6" s="131" t="s">
        <v>1789</v>
      </c>
      <c r="FE6" s="131" t="s">
        <v>1790</v>
      </c>
      <c r="FF6" s="131" t="s">
        <v>1791</v>
      </c>
      <c r="FG6" s="131" t="s">
        <v>1792</v>
      </c>
      <c r="FH6" s="131" t="s">
        <v>1793</v>
      </c>
      <c r="FI6" s="131" t="s">
        <v>1794</v>
      </c>
      <c r="FJ6" s="131" t="s">
        <v>1795</v>
      </c>
      <c r="FK6" s="131" t="s">
        <v>1796</v>
      </c>
      <c r="FL6" s="131" t="s">
        <v>1797</v>
      </c>
      <c r="FM6" s="131" t="s">
        <v>1798</v>
      </c>
      <c r="FN6" s="131" t="s">
        <v>1799</v>
      </c>
      <c r="FO6" s="131" t="s">
        <v>1800</v>
      </c>
      <c r="FP6" s="131" t="s">
        <v>1801</v>
      </c>
      <c r="FQ6" s="131" t="s">
        <v>1802</v>
      </c>
      <c r="FR6" s="131" t="s">
        <v>1803</v>
      </c>
      <c r="FS6" s="131" t="s">
        <v>1804</v>
      </c>
      <c r="FT6" s="131" t="s">
        <v>1805</v>
      </c>
      <c r="FU6" s="131" t="s">
        <v>1806</v>
      </c>
      <c r="FV6" s="131" t="s">
        <v>1807</v>
      </c>
      <c r="FW6" s="131" t="s">
        <v>1808</v>
      </c>
      <c r="FX6" s="131" t="s">
        <v>1809</v>
      </c>
      <c r="FY6" s="131" t="s">
        <v>1810</v>
      </c>
      <c r="FZ6" s="131" t="s">
        <v>1811</v>
      </c>
      <c r="GA6" s="131" t="s">
        <v>1812</v>
      </c>
      <c r="GB6" s="131" t="s">
        <v>1813</v>
      </c>
      <c r="GC6" s="131" t="s">
        <v>1814</v>
      </c>
      <c r="GD6" s="131" t="s">
        <v>1815</v>
      </c>
      <c r="GE6" s="131" t="s">
        <v>1816</v>
      </c>
      <c r="GF6" s="131" t="s">
        <v>1817</v>
      </c>
      <c r="GG6" s="131" t="s">
        <v>1818</v>
      </c>
      <c r="GH6" s="131" t="s">
        <v>1819</v>
      </c>
      <c r="GI6" s="131" t="s">
        <v>1820</v>
      </c>
      <c r="GJ6" s="131" t="s">
        <v>1821</v>
      </c>
      <c r="GK6" s="131" t="s">
        <v>1822</v>
      </c>
      <c r="GL6" s="131" t="s">
        <v>1823</v>
      </c>
      <c r="GM6" s="131" t="s">
        <v>1824</v>
      </c>
      <c r="GN6" s="131" t="s">
        <v>1825</v>
      </c>
      <c r="GO6" s="131" t="s">
        <v>1826</v>
      </c>
      <c r="GP6" s="131" t="s">
        <v>1827</v>
      </c>
      <c r="GQ6" s="131" t="s">
        <v>1828</v>
      </c>
      <c r="GR6" s="131" t="s">
        <v>1829</v>
      </c>
      <c r="GS6" s="131" t="s">
        <v>1830</v>
      </c>
      <c r="GT6" s="131" t="s">
        <v>1831</v>
      </c>
      <c r="GU6" s="131" t="s">
        <v>1832</v>
      </c>
      <c r="GV6" s="131" t="s">
        <v>1833</v>
      </c>
      <c r="GW6" s="131" t="s">
        <v>1834</v>
      </c>
      <c r="GX6" s="131" t="s">
        <v>1835</v>
      </c>
      <c r="GY6" s="131" t="s">
        <v>1836</v>
      </c>
      <c r="GZ6" s="131" t="s">
        <v>1837</v>
      </c>
      <c r="HA6" s="131" t="s">
        <v>1838</v>
      </c>
      <c r="HB6" s="131" t="s">
        <v>1839</v>
      </c>
      <c r="HC6" s="131" t="s">
        <v>1840</v>
      </c>
      <c r="HD6" s="131" t="s">
        <v>1841</v>
      </c>
      <c r="HE6" s="131" t="s">
        <v>1842</v>
      </c>
      <c r="HF6" s="131" t="s">
        <v>1843</v>
      </c>
      <c r="HG6" s="131" t="s">
        <v>1844</v>
      </c>
      <c r="HH6" s="131" t="s">
        <v>1845</v>
      </c>
      <c r="HI6" s="131" t="s">
        <v>1846</v>
      </c>
      <c r="HJ6" s="131" t="s">
        <v>1847</v>
      </c>
      <c r="HK6" s="131" t="s">
        <v>1848</v>
      </c>
      <c r="HL6" s="131" t="s">
        <v>1849</v>
      </c>
      <c r="HM6" s="131" t="s">
        <v>1850</v>
      </c>
      <c r="HN6" s="131" t="s">
        <v>1851</v>
      </c>
      <c r="HO6" s="131" t="s">
        <v>1852</v>
      </c>
      <c r="HP6" s="131" t="s">
        <v>1853</v>
      </c>
      <c r="HQ6" s="131" t="s">
        <v>1854</v>
      </c>
      <c r="HR6" s="131" t="s">
        <v>1855</v>
      </c>
      <c r="HS6" s="131" t="s">
        <v>1856</v>
      </c>
      <c r="HT6" s="131" t="s">
        <v>1857</v>
      </c>
      <c r="HU6" s="131" t="s">
        <v>1858</v>
      </c>
      <c r="HV6" s="131" t="s">
        <v>1859</v>
      </c>
      <c r="HW6" s="131" t="s">
        <v>1860</v>
      </c>
      <c r="HX6" s="131" t="s">
        <v>1861</v>
      </c>
      <c r="HY6" s="131" t="s">
        <v>1862</v>
      </c>
      <c r="HZ6" s="131" t="s">
        <v>1863</v>
      </c>
      <c r="IA6" s="131" t="s">
        <v>1864</v>
      </c>
      <c r="IB6" s="131" t="s">
        <v>1865</v>
      </c>
      <c r="IC6" s="131" t="s">
        <v>1866</v>
      </c>
      <c r="ID6" s="131" t="s">
        <v>1867</v>
      </c>
      <c r="IE6" s="131" t="s">
        <v>1868</v>
      </c>
      <c r="IF6" s="131" t="s">
        <v>1869</v>
      </c>
      <c r="IG6" s="131" t="s">
        <v>1870</v>
      </c>
      <c r="IH6" s="131" t="s">
        <v>1871</v>
      </c>
      <c r="II6" s="131" t="s">
        <v>1872</v>
      </c>
      <c r="IJ6" s="131" t="s">
        <v>1873</v>
      </c>
      <c r="IK6" s="131" t="s">
        <v>1874</v>
      </c>
      <c r="IL6" s="131" t="s">
        <v>1875</v>
      </c>
      <c r="IM6" s="131" t="s">
        <v>1876</v>
      </c>
      <c r="IN6" s="131" t="s">
        <v>1877</v>
      </c>
      <c r="IO6" s="131" t="s">
        <v>1878</v>
      </c>
      <c r="IP6" s="131" t="s">
        <v>1879</v>
      </c>
      <c r="IQ6" s="131" t="s">
        <v>1880</v>
      </c>
      <c r="IR6" s="131" t="s">
        <v>1881</v>
      </c>
      <c r="IS6" s="131" t="s">
        <v>1882</v>
      </c>
      <c r="IT6" s="131" t="s">
        <v>1883</v>
      </c>
      <c r="IU6" s="131" t="s">
        <v>1884</v>
      </c>
      <c r="IV6" s="131" t="s">
        <v>1885</v>
      </c>
      <c r="IW6" s="131" t="s">
        <v>1886</v>
      </c>
      <c r="IX6" s="131" t="s">
        <v>1887</v>
      </c>
      <c r="IY6" s="131" t="s">
        <v>1888</v>
      </c>
      <c r="IZ6" s="131" t="s">
        <v>1889</v>
      </c>
      <c r="JA6" s="131" t="s">
        <v>1890</v>
      </c>
      <c r="JB6" s="131" t="s">
        <v>1891</v>
      </c>
      <c r="JC6" s="131" t="s">
        <v>1892</v>
      </c>
      <c r="JD6" s="131" t="s">
        <v>1893</v>
      </c>
      <c r="JE6" s="131" t="s">
        <v>1894</v>
      </c>
      <c r="JF6" s="131" t="s">
        <v>1895</v>
      </c>
      <c r="JG6" s="131" t="s">
        <v>1896</v>
      </c>
      <c r="JH6" s="131" t="s">
        <v>1897</v>
      </c>
      <c r="JI6" s="131" t="s">
        <v>1898</v>
      </c>
      <c r="JJ6" s="131" t="s">
        <v>1899</v>
      </c>
      <c r="JK6" s="131" t="s">
        <v>1900</v>
      </c>
      <c r="JL6" s="131" t="s">
        <v>1901</v>
      </c>
      <c r="JM6" s="131" t="s">
        <v>1902</v>
      </c>
      <c r="JN6" s="131" t="s">
        <v>1903</v>
      </c>
      <c r="JO6" s="131" t="s">
        <v>1904</v>
      </c>
      <c r="JP6" s="131" t="s">
        <v>1905</v>
      </c>
      <c r="JQ6" s="131" t="s">
        <v>1906</v>
      </c>
      <c r="JR6" s="131" t="s">
        <v>1907</v>
      </c>
      <c r="JS6" s="131" t="s">
        <v>1908</v>
      </c>
      <c r="JT6" s="131" t="s">
        <v>1909</v>
      </c>
      <c r="JU6" s="131" t="s">
        <v>1910</v>
      </c>
      <c r="JV6" s="131" t="s">
        <v>1911</v>
      </c>
      <c r="JW6" s="131" t="s">
        <v>1912</v>
      </c>
      <c r="JX6" s="131" t="s">
        <v>1913</v>
      </c>
      <c r="JY6" s="131" t="s">
        <v>1914</v>
      </c>
      <c r="JZ6" s="131" t="s">
        <v>1915</v>
      </c>
      <c r="KA6" s="131" t="s">
        <v>1916</v>
      </c>
      <c r="KB6" s="131" t="s">
        <v>1917</v>
      </c>
      <c r="KC6" s="131" t="s">
        <v>1918</v>
      </c>
      <c r="KD6" s="131" t="s">
        <v>1919</v>
      </c>
      <c r="KE6" s="131" t="s">
        <v>1920</v>
      </c>
      <c r="KF6" s="131" t="s">
        <v>1921</v>
      </c>
      <c r="KG6" s="131" t="s">
        <v>1922</v>
      </c>
      <c r="KH6" s="131" t="s">
        <v>1923</v>
      </c>
      <c r="KI6" s="131" t="s">
        <v>1924</v>
      </c>
      <c r="KJ6" s="131" t="s">
        <v>1925</v>
      </c>
    </row>
    <row r="7" spans="1:296" ht="27" customHeight="1" x14ac:dyDescent="0.3">
      <c r="A7" s="200" t="s">
        <v>220</v>
      </c>
      <c r="B7" s="200"/>
      <c r="C7" s="201" t="s">
        <v>1926</v>
      </c>
      <c r="D7" s="201" t="s">
        <v>1927</v>
      </c>
      <c r="E7" s="201"/>
      <c r="F7" s="201"/>
      <c r="G7" s="201" t="s">
        <v>1928</v>
      </c>
      <c r="H7" s="201" t="s">
        <v>1929</v>
      </c>
      <c r="I7" s="201"/>
      <c r="J7" s="201"/>
      <c r="K7" s="201"/>
      <c r="L7" s="201" t="s">
        <v>1930</v>
      </c>
      <c r="M7" s="201"/>
      <c r="N7" s="201"/>
      <c r="O7" s="201" t="s">
        <v>1931</v>
      </c>
      <c r="P7" s="201" t="s">
        <v>1932</v>
      </c>
      <c r="Q7" s="201"/>
      <c r="R7" s="201" t="s">
        <v>1933</v>
      </c>
      <c r="S7" s="201"/>
      <c r="T7" s="201" t="s">
        <v>1934</v>
      </c>
      <c r="U7" s="201"/>
      <c r="V7" s="201" t="s">
        <v>1935</v>
      </c>
      <c r="W7" s="201"/>
      <c r="X7" s="201"/>
      <c r="Y7" s="201" t="s">
        <v>1936</v>
      </c>
      <c r="Z7" s="201"/>
      <c r="AA7" s="201"/>
      <c r="AB7" s="201" t="s">
        <v>1937</v>
      </c>
      <c r="AC7" s="201"/>
      <c r="AD7" s="201"/>
      <c r="AE7" s="201"/>
      <c r="AF7" s="201"/>
      <c r="AG7" s="201"/>
      <c r="AH7" s="201"/>
      <c r="AI7" s="201"/>
      <c r="AJ7" s="201"/>
      <c r="AK7" s="201" t="s">
        <v>1938</v>
      </c>
      <c r="AL7" s="201"/>
      <c r="AM7" s="201"/>
      <c r="AN7" s="201" t="s">
        <v>1939</v>
      </c>
      <c r="AO7" s="201"/>
      <c r="AP7" s="201" t="s">
        <v>1940</v>
      </c>
      <c r="AQ7" s="201"/>
      <c r="AR7" s="201" t="s">
        <v>1941</v>
      </c>
      <c r="AS7" s="201"/>
      <c r="AT7" s="201"/>
      <c r="AU7" s="201" t="s">
        <v>1942</v>
      </c>
      <c r="AV7" s="201"/>
      <c r="AW7" s="201" t="s">
        <v>1943</v>
      </c>
      <c r="AX7" s="201"/>
      <c r="AY7" s="201" t="s">
        <v>1942</v>
      </c>
      <c r="AZ7" s="201"/>
      <c r="BA7" s="201"/>
      <c r="BB7" s="201" t="s">
        <v>1944</v>
      </c>
      <c r="BC7" s="201" t="s">
        <v>1945</v>
      </c>
      <c r="BD7" s="201" t="s">
        <v>1946</v>
      </c>
      <c r="BE7" s="201"/>
      <c r="BF7" s="201"/>
      <c r="BG7" s="201" t="s">
        <v>1947</v>
      </c>
      <c r="BH7" s="201"/>
      <c r="BI7" s="201"/>
      <c r="BJ7" s="201"/>
      <c r="BK7" s="201"/>
      <c r="BL7" s="201" t="s">
        <v>1948</v>
      </c>
      <c r="BM7" s="201" t="s">
        <v>1949</v>
      </c>
      <c r="BN7" s="201"/>
      <c r="BO7" s="201" t="s">
        <v>1950</v>
      </c>
      <c r="BP7" s="201"/>
      <c r="BQ7" s="201"/>
      <c r="BR7" s="201" t="s">
        <v>1951</v>
      </c>
      <c r="BS7" s="201"/>
      <c r="BT7" s="201"/>
      <c r="BU7" s="201"/>
      <c r="BV7" s="201" t="s">
        <v>1952</v>
      </c>
      <c r="BW7" s="201" t="s">
        <v>1953</v>
      </c>
      <c r="BX7" s="201" t="s">
        <v>1954</v>
      </c>
      <c r="BY7" s="201"/>
      <c r="BZ7" s="201"/>
      <c r="CA7" s="201"/>
      <c r="CB7" s="201" t="s">
        <v>1955</v>
      </c>
      <c r="CC7" s="201"/>
      <c r="CD7" s="201"/>
      <c r="CE7" s="201"/>
      <c r="CF7" s="201"/>
      <c r="CG7" s="201" t="s">
        <v>1956</v>
      </c>
      <c r="CH7" s="201"/>
      <c r="CI7" s="201"/>
      <c r="CJ7" s="201"/>
      <c r="CK7" s="201" t="s">
        <v>1957</v>
      </c>
      <c r="CL7" s="201"/>
      <c r="CM7" s="201" t="s">
        <v>1958</v>
      </c>
      <c r="CN7" s="201"/>
      <c r="CO7" s="201" t="s">
        <v>1959</v>
      </c>
      <c r="CP7" s="201" t="s">
        <v>1960</v>
      </c>
      <c r="CQ7" s="201"/>
      <c r="CR7" s="201"/>
      <c r="CS7" s="201" t="s">
        <v>1961</v>
      </c>
      <c r="CT7" s="201"/>
      <c r="CU7" s="201"/>
      <c r="CV7" s="201"/>
      <c r="CW7" s="201"/>
      <c r="CX7" s="201" t="s">
        <v>1962</v>
      </c>
      <c r="CY7" s="201" t="s">
        <v>1963</v>
      </c>
      <c r="CZ7" s="201"/>
      <c r="DA7" s="201"/>
      <c r="DB7" s="201"/>
      <c r="DC7" s="201"/>
      <c r="DD7" s="201"/>
      <c r="DE7" s="201" t="s">
        <v>1964</v>
      </c>
      <c r="DF7" s="201"/>
      <c r="DG7" s="201"/>
      <c r="DH7" s="201" t="s">
        <v>1965</v>
      </c>
      <c r="DI7" s="201"/>
      <c r="DJ7" s="201" t="s">
        <v>1966</v>
      </c>
      <c r="DK7" s="201"/>
      <c r="DL7" s="201" t="s">
        <v>1967</v>
      </c>
      <c r="DM7" s="201" t="s">
        <v>1968</v>
      </c>
      <c r="DN7" s="201"/>
      <c r="DO7" s="201"/>
      <c r="DP7" s="201"/>
      <c r="DQ7" s="201"/>
      <c r="DR7" s="201" t="s">
        <v>1969</v>
      </c>
      <c r="DS7" s="201" t="s">
        <v>1970</v>
      </c>
      <c r="DT7" s="201" t="s">
        <v>1971</v>
      </c>
      <c r="DU7" s="201"/>
      <c r="DV7" s="201"/>
      <c r="DW7" s="201"/>
      <c r="DX7" s="201"/>
      <c r="DY7" s="201"/>
      <c r="DZ7" s="201"/>
      <c r="EA7" s="201"/>
      <c r="EB7" s="201" t="s">
        <v>1972</v>
      </c>
      <c r="EC7" s="201" t="s">
        <v>1973</v>
      </c>
      <c r="ED7" s="201"/>
      <c r="EE7" s="201"/>
      <c r="EF7" s="201" t="s">
        <v>1972</v>
      </c>
      <c r="EG7" s="201"/>
      <c r="EH7" s="201" t="s">
        <v>1974</v>
      </c>
      <c r="EI7" s="201" t="s">
        <v>1975</v>
      </c>
      <c r="EJ7" s="201"/>
      <c r="EK7" s="201" t="s">
        <v>1976</v>
      </c>
      <c r="EL7" s="201"/>
      <c r="EM7" s="201"/>
      <c r="EN7" s="201"/>
      <c r="EO7" s="201"/>
      <c r="EP7" s="201"/>
      <c r="EQ7" s="201"/>
      <c r="ER7" s="201"/>
      <c r="ES7" s="201"/>
      <c r="ET7" s="201"/>
      <c r="EU7" s="201" t="s">
        <v>1977</v>
      </c>
      <c r="EV7" s="201" t="s">
        <v>1978</v>
      </c>
      <c r="EW7" s="201" t="s">
        <v>1979</v>
      </c>
      <c r="EX7" s="201" t="s">
        <v>1980</v>
      </c>
      <c r="EY7" s="201" t="s">
        <v>1981</v>
      </c>
      <c r="EZ7" s="201" t="s">
        <v>1982</v>
      </c>
      <c r="FA7" s="201" t="s">
        <v>1983</v>
      </c>
      <c r="FB7" s="201"/>
      <c r="FC7" s="201" t="s">
        <v>1984</v>
      </c>
      <c r="FD7" s="201"/>
      <c r="FE7" s="201" t="s">
        <v>1985</v>
      </c>
      <c r="FF7" s="201"/>
      <c r="FG7" s="201"/>
      <c r="FH7" s="201" t="s">
        <v>1986</v>
      </c>
      <c r="FI7" s="201"/>
      <c r="FJ7" s="201"/>
      <c r="FK7" s="201" t="s">
        <v>1987</v>
      </c>
      <c r="FL7" s="201"/>
      <c r="FM7" s="201"/>
      <c r="FN7" s="201" t="s">
        <v>1988</v>
      </c>
      <c r="FO7" s="201"/>
      <c r="FP7" s="201"/>
      <c r="FQ7" s="201" t="s">
        <v>1989</v>
      </c>
      <c r="FR7" s="201"/>
      <c r="FS7" s="201"/>
      <c r="FT7" s="201" t="s">
        <v>1990</v>
      </c>
      <c r="FU7" s="201" t="s">
        <v>1989</v>
      </c>
      <c r="FV7" s="201"/>
      <c r="FW7" s="201"/>
      <c r="FX7" s="201"/>
      <c r="FY7" s="201" t="s">
        <v>1991</v>
      </c>
      <c r="FZ7" s="201" t="s">
        <v>1992</v>
      </c>
      <c r="GA7" s="201" t="s">
        <v>1993</v>
      </c>
      <c r="GB7" s="201" t="s">
        <v>1994</v>
      </c>
      <c r="GC7" s="201" t="s">
        <v>1995</v>
      </c>
      <c r="GD7" s="201" t="s">
        <v>1996</v>
      </c>
      <c r="GE7" s="201"/>
      <c r="GF7" s="201" t="s">
        <v>1997</v>
      </c>
      <c r="GG7" s="201" t="s">
        <v>1998</v>
      </c>
      <c r="GH7" s="201" t="s">
        <v>1999</v>
      </c>
      <c r="GI7" s="201" t="s">
        <v>2000</v>
      </c>
      <c r="GJ7" s="201" t="s">
        <v>2001</v>
      </c>
      <c r="GK7" s="201"/>
      <c r="GL7" s="201" t="s">
        <v>2000</v>
      </c>
      <c r="GM7" s="201" t="s">
        <v>2002</v>
      </c>
      <c r="GN7" s="201"/>
      <c r="GO7" s="201" t="s">
        <v>2003</v>
      </c>
      <c r="GP7" s="201" t="s">
        <v>2004</v>
      </c>
      <c r="GQ7" s="201" t="s">
        <v>1999</v>
      </c>
      <c r="GR7" s="201"/>
      <c r="GS7" s="201" t="s">
        <v>2005</v>
      </c>
      <c r="GT7" s="201"/>
      <c r="GU7" s="201"/>
      <c r="GV7" s="201" t="s">
        <v>2006</v>
      </c>
      <c r="GW7" s="201" t="s">
        <v>2001</v>
      </c>
      <c r="GX7" s="201"/>
      <c r="GY7" s="201" t="s">
        <v>2007</v>
      </c>
      <c r="GZ7" s="201" t="s">
        <v>2008</v>
      </c>
      <c r="HA7" s="201"/>
      <c r="HB7" s="201" t="s">
        <v>2007</v>
      </c>
      <c r="HC7" s="201" t="s">
        <v>2009</v>
      </c>
      <c r="HD7" s="201"/>
      <c r="HE7" s="201" t="s">
        <v>2010</v>
      </c>
      <c r="HF7" s="201" t="s">
        <v>2011</v>
      </c>
      <c r="HG7" s="201" t="s">
        <v>2012</v>
      </c>
      <c r="HH7" s="201" t="s">
        <v>2013</v>
      </c>
      <c r="HI7" s="201" t="s">
        <v>2011</v>
      </c>
      <c r="HJ7" s="201" t="s">
        <v>2014</v>
      </c>
      <c r="HK7" s="201"/>
      <c r="HL7" s="201"/>
      <c r="HM7" s="201"/>
      <c r="HN7" s="201"/>
      <c r="HO7" s="201"/>
      <c r="HP7" s="201" t="s">
        <v>2015</v>
      </c>
      <c r="HQ7" s="201"/>
      <c r="HR7" s="201"/>
      <c r="HS7" s="201"/>
      <c r="HT7" s="201"/>
      <c r="HU7" s="201"/>
      <c r="HV7" s="201"/>
      <c r="HW7" s="201"/>
      <c r="HX7" s="201"/>
      <c r="HY7" s="201"/>
      <c r="HZ7" s="201" t="s">
        <v>2016</v>
      </c>
      <c r="IA7" s="201"/>
      <c r="IB7" s="201" t="s">
        <v>2017</v>
      </c>
      <c r="IC7" s="201"/>
      <c r="ID7" s="201"/>
      <c r="IE7" s="201"/>
      <c r="IF7" s="201"/>
      <c r="IG7" s="201"/>
      <c r="IH7" s="201"/>
      <c r="II7" s="201"/>
      <c r="IJ7" s="201"/>
      <c r="IK7" s="201" t="s">
        <v>2018</v>
      </c>
      <c r="IL7" s="201"/>
      <c r="IM7" s="201"/>
      <c r="IN7" s="201"/>
      <c r="IO7" s="201"/>
      <c r="IP7" s="201" t="s">
        <v>2019</v>
      </c>
      <c r="IQ7" s="201"/>
      <c r="IR7" s="201" t="s">
        <v>2020</v>
      </c>
      <c r="IS7" s="201"/>
      <c r="IT7" s="201" t="s">
        <v>2021</v>
      </c>
      <c r="IU7" s="201"/>
      <c r="IV7" s="201"/>
      <c r="IW7" s="201"/>
      <c r="IX7" s="201" t="s">
        <v>2022</v>
      </c>
      <c r="IY7" s="201"/>
      <c r="IZ7" s="201" t="s">
        <v>2023</v>
      </c>
      <c r="JA7" s="201" t="s">
        <v>2024</v>
      </c>
      <c r="JB7" s="201" t="s">
        <v>2025</v>
      </c>
      <c r="JC7" s="201" t="s">
        <v>2026</v>
      </c>
      <c r="JD7" s="201"/>
      <c r="JE7" s="201" t="s">
        <v>2027</v>
      </c>
      <c r="JF7" s="201"/>
      <c r="JG7" s="201" t="s">
        <v>2028</v>
      </c>
      <c r="JH7" s="201"/>
      <c r="JI7" s="201"/>
      <c r="JJ7" s="201" t="s">
        <v>2029</v>
      </c>
      <c r="JK7" s="201"/>
      <c r="JL7" s="201"/>
      <c r="JM7" s="201"/>
      <c r="JN7" s="201"/>
      <c r="JO7" s="201"/>
      <c r="JP7" s="201" t="s">
        <v>2030</v>
      </c>
      <c r="JQ7" s="201"/>
      <c r="JR7" s="201" t="s">
        <v>2031</v>
      </c>
      <c r="JS7" s="201"/>
      <c r="JT7" s="201"/>
      <c r="JU7" s="201" t="s">
        <v>2032</v>
      </c>
      <c r="JV7" s="201" t="s">
        <v>2033</v>
      </c>
      <c r="JW7" s="201" t="s">
        <v>2034</v>
      </c>
      <c r="JX7" s="201" t="s">
        <v>2017</v>
      </c>
      <c r="JY7" s="201" t="s">
        <v>2035</v>
      </c>
      <c r="JZ7" s="201" t="s">
        <v>2036</v>
      </c>
      <c r="KA7" s="201" t="s">
        <v>2037</v>
      </c>
      <c r="KB7" s="201"/>
      <c r="KC7" s="201"/>
      <c r="KD7" s="201" t="s">
        <v>2038</v>
      </c>
      <c r="KE7" s="201"/>
      <c r="KF7" s="201"/>
      <c r="KG7" s="201" t="s">
        <v>2033</v>
      </c>
      <c r="KH7" s="201" t="s">
        <v>2039</v>
      </c>
      <c r="KI7" s="201" t="s">
        <v>2040</v>
      </c>
      <c r="KJ7" s="201"/>
    </row>
    <row r="8" spans="1:296" ht="27" customHeight="1" x14ac:dyDescent="0.3">
      <c r="A8" s="130" t="s">
        <v>46</v>
      </c>
      <c r="B8" s="130" t="s">
        <v>419</v>
      </c>
      <c r="C8" s="132" t="s">
        <v>2041</v>
      </c>
      <c r="D8" s="131" t="s">
        <v>329</v>
      </c>
      <c r="E8" s="131" t="s">
        <v>2042</v>
      </c>
      <c r="F8" s="131" t="s">
        <v>2043</v>
      </c>
      <c r="G8" s="131" t="s">
        <v>2044</v>
      </c>
      <c r="H8" s="131" t="s">
        <v>2045</v>
      </c>
      <c r="I8" s="131" t="s">
        <v>361</v>
      </c>
      <c r="J8" s="131" t="s">
        <v>2046</v>
      </c>
      <c r="K8" s="131" t="s">
        <v>2047</v>
      </c>
      <c r="L8" s="131" t="s">
        <v>2048</v>
      </c>
      <c r="M8" s="131" t="s">
        <v>2049</v>
      </c>
      <c r="N8" s="131" t="s">
        <v>334</v>
      </c>
      <c r="O8" s="131" t="s">
        <v>2050</v>
      </c>
      <c r="P8" s="133" t="s">
        <v>2051</v>
      </c>
      <c r="Q8" s="131" t="s">
        <v>2052</v>
      </c>
      <c r="R8" s="131" t="s">
        <v>2053</v>
      </c>
      <c r="S8" s="131" t="s">
        <v>2052</v>
      </c>
      <c r="T8" s="131" t="s">
        <v>2054</v>
      </c>
      <c r="U8" s="131" t="s">
        <v>2047</v>
      </c>
      <c r="V8" s="131" t="s">
        <v>2055</v>
      </c>
      <c r="W8" s="131" t="s">
        <v>2056</v>
      </c>
      <c r="X8" s="131" t="s">
        <v>2057</v>
      </c>
      <c r="Y8" s="131" t="s">
        <v>2058</v>
      </c>
      <c r="Z8" s="131" t="s">
        <v>2059</v>
      </c>
      <c r="AA8" s="131" t="s">
        <v>2060</v>
      </c>
      <c r="AB8" s="131" t="s">
        <v>2061</v>
      </c>
      <c r="AC8" s="131" t="s">
        <v>2062</v>
      </c>
      <c r="AD8" s="131" t="s">
        <v>2063</v>
      </c>
      <c r="AE8" s="131" t="s">
        <v>2064</v>
      </c>
      <c r="AF8" s="131" t="s">
        <v>2065</v>
      </c>
      <c r="AG8" s="131" t="s">
        <v>2050</v>
      </c>
      <c r="AH8" s="132" t="s">
        <v>2051</v>
      </c>
      <c r="AI8" s="131" t="s">
        <v>2066</v>
      </c>
      <c r="AJ8" s="131" t="s">
        <v>2067</v>
      </c>
      <c r="AK8" s="133" t="s">
        <v>2068</v>
      </c>
      <c r="AL8" s="133" t="s">
        <v>2069</v>
      </c>
      <c r="AM8" s="131" t="s">
        <v>2070</v>
      </c>
      <c r="AN8" s="132" t="s">
        <v>2068</v>
      </c>
      <c r="AO8" s="133" t="s">
        <v>2069</v>
      </c>
      <c r="AP8" s="131" t="s">
        <v>2071</v>
      </c>
      <c r="AQ8" s="131" t="s">
        <v>2072</v>
      </c>
      <c r="AR8" s="131" t="s">
        <v>2073</v>
      </c>
      <c r="AS8" s="131" t="s">
        <v>2074</v>
      </c>
      <c r="AT8" s="131" t="s">
        <v>2075</v>
      </c>
      <c r="AU8" s="133" t="s">
        <v>2076</v>
      </c>
      <c r="AV8" s="133" t="s">
        <v>2077</v>
      </c>
      <c r="AW8" s="131" t="s">
        <v>2078</v>
      </c>
      <c r="AX8" s="131" t="s">
        <v>2079</v>
      </c>
      <c r="AY8" s="131" t="s">
        <v>2080</v>
      </c>
      <c r="AZ8" s="131" t="s">
        <v>2081</v>
      </c>
      <c r="BA8" s="131" t="s">
        <v>2082</v>
      </c>
      <c r="BB8" s="131" t="s">
        <v>2083</v>
      </c>
      <c r="BC8" s="133" t="s">
        <v>2084</v>
      </c>
      <c r="BD8" s="131" t="s">
        <v>274</v>
      </c>
      <c r="BE8" s="131" t="s">
        <v>278</v>
      </c>
      <c r="BF8" s="131" t="s">
        <v>2085</v>
      </c>
      <c r="BG8" s="133" t="s">
        <v>2076</v>
      </c>
      <c r="BH8" s="133" t="s">
        <v>2077</v>
      </c>
      <c r="BI8" s="131" t="s">
        <v>2086</v>
      </c>
      <c r="BJ8" s="131" t="s">
        <v>2087</v>
      </c>
      <c r="BK8" s="131" t="s">
        <v>2088</v>
      </c>
      <c r="BL8" s="131" t="s">
        <v>2089</v>
      </c>
      <c r="BM8" s="131" t="s">
        <v>2090</v>
      </c>
      <c r="BN8" s="131" t="s">
        <v>2091</v>
      </c>
      <c r="BO8" s="133" t="s">
        <v>2084</v>
      </c>
      <c r="BP8" s="131" t="s">
        <v>2092</v>
      </c>
      <c r="BQ8" s="131" t="s">
        <v>2093</v>
      </c>
      <c r="BR8" s="131" t="s">
        <v>2094</v>
      </c>
      <c r="BS8" s="131" t="s">
        <v>2095</v>
      </c>
      <c r="BT8" s="131" t="s">
        <v>2096</v>
      </c>
      <c r="BU8" s="131" t="s">
        <v>2097</v>
      </c>
      <c r="BV8" s="131" t="s">
        <v>2097</v>
      </c>
      <c r="BW8" s="131" t="s">
        <v>2098</v>
      </c>
      <c r="BX8" s="131" t="s">
        <v>2099</v>
      </c>
      <c r="BY8" s="131" t="s">
        <v>2100</v>
      </c>
      <c r="BZ8" s="131" t="s">
        <v>2101</v>
      </c>
      <c r="CA8" s="131" t="s">
        <v>2102</v>
      </c>
      <c r="CB8" s="131" t="s">
        <v>2103</v>
      </c>
      <c r="CC8" s="131" t="s">
        <v>2104</v>
      </c>
      <c r="CD8" s="131" t="s">
        <v>2105</v>
      </c>
      <c r="CE8" s="131" t="s">
        <v>2106</v>
      </c>
      <c r="CF8" s="131" t="s">
        <v>2107</v>
      </c>
      <c r="CG8" s="131" t="s">
        <v>2108</v>
      </c>
      <c r="CH8" s="131" t="s">
        <v>2109</v>
      </c>
      <c r="CI8" s="131" t="s">
        <v>2110</v>
      </c>
      <c r="CJ8" s="131" t="s">
        <v>2111</v>
      </c>
      <c r="CK8" s="131" t="s">
        <v>2112</v>
      </c>
      <c r="CL8" s="131" t="s">
        <v>2113</v>
      </c>
      <c r="CM8" s="131" t="s">
        <v>2114</v>
      </c>
      <c r="CN8" s="131" t="s">
        <v>2115</v>
      </c>
      <c r="CO8" s="131" t="s">
        <v>2116</v>
      </c>
      <c r="CP8" s="131" t="s">
        <v>2117</v>
      </c>
      <c r="CQ8" s="131" t="s">
        <v>2118</v>
      </c>
      <c r="CR8" s="131" t="s">
        <v>2119</v>
      </c>
      <c r="CS8" s="131" t="s">
        <v>2120</v>
      </c>
      <c r="CT8" s="131" t="s">
        <v>2121</v>
      </c>
      <c r="CU8" s="131" t="s">
        <v>2122</v>
      </c>
      <c r="CV8" s="131" t="s">
        <v>2123</v>
      </c>
      <c r="CW8" s="131" t="s">
        <v>2124</v>
      </c>
      <c r="CX8" s="131" t="s">
        <v>2125</v>
      </c>
      <c r="CY8" s="131" t="s">
        <v>2126</v>
      </c>
      <c r="CZ8" s="131" t="s">
        <v>2127</v>
      </c>
      <c r="DA8" s="131" t="s">
        <v>2128</v>
      </c>
      <c r="DB8" s="131" t="s">
        <v>2129</v>
      </c>
      <c r="DC8" s="131" t="s">
        <v>2130</v>
      </c>
      <c r="DD8" s="131" t="s">
        <v>2131</v>
      </c>
      <c r="DE8" s="131" t="s">
        <v>2110</v>
      </c>
      <c r="DF8" s="131" t="s">
        <v>2111</v>
      </c>
      <c r="DG8" s="131" t="s">
        <v>2132</v>
      </c>
      <c r="DH8" s="131" t="s">
        <v>2133</v>
      </c>
      <c r="DI8" s="131" t="s">
        <v>2134</v>
      </c>
      <c r="DJ8" s="131" t="s">
        <v>2135</v>
      </c>
      <c r="DK8" s="131" t="s">
        <v>2136</v>
      </c>
      <c r="DL8" s="131" t="s">
        <v>2137</v>
      </c>
      <c r="DM8" s="131" t="s">
        <v>2127</v>
      </c>
      <c r="DN8" s="131" t="s">
        <v>2128</v>
      </c>
      <c r="DO8" s="131" t="s">
        <v>2129</v>
      </c>
      <c r="DP8" s="131" t="s">
        <v>2138</v>
      </c>
      <c r="DQ8" s="131" t="s">
        <v>2139</v>
      </c>
      <c r="DR8" s="131" t="s">
        <v>2140</v>
      </c>
      <c r="DS8" s="131" t="s">
        <v>2141</v>
      </c>
      <c r="DT8" s="131" t="s">
        <v>2142</v>
      </c>
      <c r="DU8" s="131" t="s">
        <v>2143</v>
      </c>
      <c r="DV8" s="131" t="s">
        <v>2126</v>
      </c>
      <c r="DW8" s="131" t="s">
        <v>2127</v>
      </c>
      <c r="DX8" s="131" t="s">
        <v>2132</v>
      </c>
      <c r="DY8" s="131" t="s">
        <v>2141</v>
      </c>
      <c r="DZ8" s="131" t="s">
        <v>2144</v>
      </c>
      <c r="EA8" s="131" t="s">
        <v>2145</v>
      </c>
      <c r="EB8" s="131" t="s">
        <v>2146</v>
      </c>
      <c r="EC8" s="131" t="s">
        <v>2147</v>
      </c>
      <c r="ED8" s="131" t="s">
        <v>2148</v>
      </c>
      <c r="EE8" s="131" t="s">
        <v>2149</v>
      </c>
      <c r="EF8" s="131" t="s">
        <v>2150</v>
      </c>
      <c r="EG8" s="131" t="s">
        <v>2151</v>
      </c>
      <c r="EH8" s="131" t="s">
        <v>278</v>
      </c>
      <c r="EI8" s="131" t="s">
        <v>2094</v>
      </c>
      <c r="EJ8" s="131" t="s">
        <v>2152</v>
      </c>
      <c r="EK8" s="131" t="s">
        <v>2153</v>
      </c>
      <c r="EL8" s="131" t="s">
        <v>2154</v>
      </c>
      <c r="EM8" s="131" t="s">
        <v>2155</v>
      </c>
      <c r="EN8" s="131" t="s">
        <v>2156</v>
      </c>
      <c r="EO8" s="131" t="s">
        <v>2157</v>
      </c>
      <c r="EP8" s="131" t="s">
        <v>2158</v>
      </c>
      <c r="EQ8" s="131" t="s">
        <v>2159</v>
      </c>
      <c r="ER8" s="131" t="s">
        <v>2160</v>
      </c>
      <c r="ES8" s="131" t="s">
        <v>2161</v>
      </c>
      <c r="ET8" s="131" t="s">
        <v>2162</v>
      </c>
      <c r="EU8" s="131" t="s">
        <v>2163</v>
      </c>
      <c r="EV8" s="131" t="s">
        <v>291</v>
      </c>
      <c r="EW8" s="131" t="s">
        <v>2164</v>
      </c>
      <c r="EX8" s="131" t="s">
        <v>2165</v>
      </c>
      <c r="EY8" s="131" t="s">
        <v>2166</v>
      </c>
      <c r="EZ8" s="131" t="s">
        <v>36</v>
      </c>
      <c r="FA8" s="131" t="s">
        <v>2167</v>
      </c>
      <c r="FB8" s="131" t="s">
        <v>2168</v>
      </c>
      <c r="FC8" s="131" t="s">
        <v>2151</v>
      </c>
      <c r="FD8" s="131" t="s">
        <v>2156</v>
      </c>
      <c r="FE8" s="131" t="s">
        <v>41</v>
      </c>
      <c r="FF8" s="131" t="s">
        <v>2169</v>
      </c>
      <c r="FG8" s="131" t="s">
        <v>2170</v>
      </c>
      <c r="FH8" s="131" t="s">
        <v>2171</v>
      </c>
      <c r="FI8" s="131" t="s">
        <v>2172</v>
      </c>
      <c r="FJ8" s="131" t="s">
        <v>2173</v>
      </c>
      <c r="FK8" s="131" t="s">
        <v>2103</v>
      </c>
      <c r="FL8" s="131" t="s">
        <v>2104</v>
      </c>
      <c r="FM8" s="131" t="s">
        <v>2174</v>
      </c>
      <c r="FN8" s="131" t="s">
        <v>2144</v>
      </c>
      <c r="FO8" s="131" t="s">
        <v>2145</v>
      </c>
      <c r="FP8" s="131" t="s">
        <v>2175</v>
      </c>
      <c r="FQ8" s="131" t="s">
        <v>2176</v>
      </c>
      <c r="FR8" s="133" t="s">
        <v>2177</v>
      </c>
      <c r="FS8" s="131" t="s">
        <v>2178</v>
      </c>
      <c r="FT8" s="131" t="s">
        <v>2179</v>
      </c>
      <c r="FU8" s="131" t="s">
        <v>2180</v>
      </c>
      <c r="FV8" s="131" t="s">
        <v>2181</v>
      </c>
      <c r="FW8" s="131" t="s">
        <v>2182</v>
      </c>
      <c r="FX8" s="131" t="s">
        <v>2183</v>
      </c>
      <c r="FY8" s="131" t="s">
        <v>2184</v>
      </c>
      <c r="FZ8" s="131" t="s">
        <v>2185</v>
      </c>
      <c r="GA8" s="131" t="s">
        <v>2186</v>
      </c>
      <c r="GB8" s="131" t="s">
        <v>2153</v>
      </c>
      <c r="GC8" s="133" t="s">
        <v>2187</v>
      </c>
      <c r="GD8" s="131" t="s">
        <v>2176</v>
      </c>
      <c r="GE8" s="131" t="s">
        <v>2175</v>
      </c>
      <c r="GF8" s="131" t="s">
        <v>2188</v>
      </c>
      <c r="GG8" s="133" t="s">
        <v>2189</v>
      </c>
      <c r="GH8" s="131" t="s">
        <v>2190</v>
      </c>
      <c r="GI8" s="131" t="s">
        <v>2191</v>
      </c>
      <c r="GJ8" s="131" t="s">
        <v>2126</v>
      </c>
      <c r="GK8" s="131" t="s">
        <v>2192</v>
      </c>
      <c r="GL8" s="131" t="s">
        <v>2193</v>
      </c>
      <c r="GM8" s="131" t="s">
        <v>2194</v>
      </c>
      <c r="GN8" s="131" t="s">
        <v>2195</v>
      </c>
      <c r="GO8" s="131" t="s">
        <v>2196</v>
      </c>
      <c r="GP8" s="131" t="s">
        <v>2197</v>
      </c>
      <c r="GQ8" s="131" t="s">
        <v>2198</v>
      </c>
      <c r="GR8" s="133" t="s">
        <v>2197</v>
      </c>
      <c r="GS8" s="131" t="s">
        <v>2199</v>
      </c>
      <c r="GT8" s="131" t="s">
        <v>2200</v>
      </c>
      <c r="GU8" s="131" t="s">
        <v>2201</v>
      </c>
      <c r="GV8" s="131" t="s">
        <v>2202</v>
      </c>
      <c r="GW8" s="131" t="s">
        <v>2203</v>
      </c>
      <c r="GX8" s="131" t="s">
        <v>2204</v>
      </c>
      <c r="GY8" s="131" t="s">
        <v>2205</v>
      </c>
      <c r="GZ8" s="131" t="s">
        <v>2206</v>
      </c>
      <c r="HA8" s="131" t="s">
        <v>2207</v>
      </c>
      <c r="HB8" s="131" t="s">
        <v>2208</v>
      </c>
      <c r="HC8" s="133" t="s">
        <v>2209</v>
      </c>
      <c r="HD8" s="133" t="s">
        <v>2210</v>
      </c>
      <c r="HE8" s="131" t="s">
        <v>2211</v>
      </c>
      <c r="HF8" s="131" t="s">
        <v>2211</v>
      </c>
      <c r="HG8" s="131" t="s">
        <v>398</v>
      </c>
      <c r="HH8" s="131" t="s">
        <v>398</v>
      </c>
      <c r="HI8" s="131" t="s">
        <v>2212</v>
      </c>
      <c r="HJ8" s="133" t="s">
        <v>2209</v>
      </c>
      <c r="HK8" s="133" t="s">
        <v>2210</v>
      </c>
      <c r="HL8" s="131" t="s">
        <v>2213</v>
      </c>
      <c r="HM8" s="131" t="s">
        <v>2214</v>
      </c>
      <c r="HN8" s="131" t="s">
        <v>2215</v>
      </c>
      <c r="HO8" s="131" t="s">
        <v>2216</v>
      </c>
      <c r="HP8" s="131" t="s">
        <v>2217</v>
      </c>
      <c r="HQ8" s="131" t="s">
        <v>2218</v>
      </c>
      <c r="HR8" s="131" t="s">
        <v>2219</v>
      </c>
      <c r="HS8" s="131" t="s">
        <v>2220</v>
      </c>
      <c r="HT8" s="131" t="s">
        <v>2221</v>
      </c>
      <c r="HU8" s="131" t="s">
        <v>2222</v>
      </c>
      <c r="HV8" s="131" t="s">
        <v>2223</v>
      </c>
      <c r="HW8" s="131" t="s">
        <v>2224</v>
      </c>
      <c r="HX8" s="131" t="s">
        <v>2225</v>
      </c>
      <c r="HY8" s="131" t="s">
        <v>2226</v>
      </c>
      <c r="HZ8" s="131" t="s">
        <v>2227</v>
      </c>
      <c r="IA8" s="131" t="s">
        <v>2228</v>
      </c>
      <c r="IB8" s="131" t="s">
        <v>2229</v>
      </c>
      <c r="IC8" s="131" t="s">
        <v>2230</v>
      </c>
      <c r="ID8" s="131" t="s">
        <v>2231</v>
      </c>
      <c r="IE8" s="131" t="s">
        <v>2232</v>
      </c>
      <c r="IF8" s="131" t="s">
        <v>2233</v>
      </c>
      <c r="IG8" s="131" t="s">
        <v>2219</v>
      </c>
      <c r="IH8" s="131" t="s">
        <v>2220</v>
      </c>
      <c r="II8" s="131" t="s">
        <v>2234</v>
      </c>
      <c r="IJ8" s="131" t="s">
        <v>2235</v>
      </c>
      <c r="IK8" s="131" t="s">
        <v>2212</v>
      </c>
      <c r="IL8" s="131" t="s">
        <v>2152</v>
      </c>
      <c r="IM8" s="133" t="s">
        <v>409</v>
      </c>
      <c r="IN8" s="133" t="s">
        <v>2236</v>
      </c>
      <c r="IO8" s="131" t="s">
        <v>2237</v>
      </c>
      <c r="IP8" s="131" t="s">
        <v>2236</v>
      </c>
      <c r="IQ8" s="131" t="s">
        <v>2238</v>
      </c>
      <c r="IR8" s="131" t="s">
        <v>2239</v>
      </c>
      <c r="IS8" s="131" t="s">
        <v>2240</v>
      </c>
      <c r="IT8" s="133" t="s">
        <v>2238</v>
      </c>
      <c r="IU8" s="131" t="s">
        <v>2241</v>
      </c>
      <c r="IV8" s="131" t="s">
        <v>2242</v>
      </c>
      <c r="IW8" s="131" t="s">
        <v>2239</v>
      </c>
      <c r="IX8" s="133" t="s">
        <v>409</v>
      </c>
      <c r="IY8" s="131" t="s">
        <v>2240</v>
      </c>
      <c r="IZ8" s="131" t="s">
        <v>2243</v>
      </c>
      <c r="JA8" s="131" t="s">
        <v>2243</v>
      </c>
      <c r="JB8" s="131" t="s">
        <v>2244</v>
      </c>
      <c r="JC8" s="131" t="s">
        <v>2245</v>
      </c>
      <c r="JD8" s="131" t="s">
        <v>2246</v>
      </c>
      <c r="JE8" s="131" t="s">
        <v>2247</v>
      </c>
      <c r="JF8" s="131" t="s">
        <v>2248</v>
      </c>
      <c r="JG8" s="131" t="s">
        <v>2246</v>
      </c>
      <c r="JH8" s="131" t="s">
        <v>2249</v>
      </c>
      <c r="JI8" s="131" t="s">
        <v>2250</v>
      </c>
      <c r="JJ8" s="131" t="s">
        <v>2249</v>
      </c>
      <c r="JK8" s="131" t="s">
        <v>2251</v>
      </c>
      <c r="JL8" s="131" t="s">
        <v>2252</v>
      </c>
      <c r="JM8" s="131" t="s">
        <v>2253</v>
      </c>
      <c r="JN8" s="131" t="s">
        <v>2254</v>
      </c>
      <c r="JO8" s="131" t="s">
        <v>2255</v>
      </c>
      <c r="JP8" s="131" t="s">
        <v>2256</v>
      </c>
      <c r="JQ8" s="131" t="s">
        <v>2257</v>
      </c>
      <c r="JR8" s="131" t="s">
        <v>2258</v>
      </c>
      <c r="JS8" s="131" t="s">
        <v>2259</v>
      </c>
      <c r="JT8" s="131" t="s">
        <v>2260</v>
      </c>
      <c r="JU8" s="131" t="s">
        <v>2261</v>
      </c>
      <c r="JV8" s="131" t="s">
        <v>2233</v>
      </c>
      <c r="JW8" s="131" t="s">
        <v>2262</v>
      </c>
      <c r="JX8" s="131" t="s">
        <v>2263</v>
      </c>
      <c r="JY8" s="131" t="s">
        <v>2264</v>
      </c>
      <c r="JZ8" s="131" t="s">
        <v>2265</v>
      </c>
      <c r="KA8" s="131" t="s">
        <v>2266</v>
      </c>
      <c r="KB8" s="131" t="s">
        <v>2213</v>
      </c>
      <c r="KC8" s="131" t="s">
        <v>2267</v>
      </c>
      <c r="KD8" s="131" t="s">
        <v>2266</v>
      </c>
      <c r="KE8" s="131" t="s">
        <v>2214</v>
      </c>
      <c r="KF8" s="131" t="s">
        <v>2268</v>
      </c>
      <c r="KG8" s="131" t="s">
        <v>2269</v>
      </c>
      <c r="KH8" s="131" t="s">
        <v>2269</v>
      </c>
      <c r="KI8" s="131" t="s">
        <v>2270</v>
      </c>
      <c r="KJ8" s="131" t="s">
        <v>2096</v>
      </c>
    </row>
    <row r="9" spans="1:296" ht="18" customHeight="1" x14ac:dyDescent="0.3">
      <c r="A9" s="134" t="s">
        <v>50</v>
      </c>
      <c r="B9" s="134" t="s">
        <v>646</v>
      </c>
      <c r="C9" s="135">
        <v>0</v>
      </c>
      <c r="D9" s="136"/>
      <c r="E9" s="135">
        <v>17.4239</v>
      </c>
      <c r="F9" s="135">
        <v>-25.312999999999999</v>
      </c>
      <c r="G9" s="135">
        <v>10.4361</v>
      </c>
      <c r="H9" s="135">
        <v>33.433799999999998</v>
      </c>
      <c r="I9" s="136"/>
      <c r="J9" s="135">
        <v>52.277000000000001</v>
      </c>
      <c r="K9" s="135">
        <v>-122.8969</v>
      </c>
      <c r="L9" s="135">
        <v>50.305199999999999</v>
      </c>
      <c r="M9" s="135">
        <v>25.3492</v>
      </c>
      <c r="N9" s="135">
        <v>24.9116</v>
      </c>
      <c r="O9" s="135">
        <v>-8.8800000000000008</v>
      </c>
      <c r="P9" s="135">
        <v>-25.245000000000001</v>
      </c>
      <c r="Q9" s="135">
        <v>22</v>
      </c>
      <c r="R9" s="135">
        <v>9.9359999999999999</v>
      </c>
      <c r="S9" s="135">
        <v>-22</v>
      </c>
      <c r="T9" s="135">
        <v>14.671200000000001</v>
      </c>
      <c r="U9" s="135">
        <v>81.203999999999994</v>
      </c>
      <c r="V9" s="135">
        <v>10.050000000000001</v>
      </c>
      <c r="W9" s="135">
        <v>9.7811000000000003</v>
      </c>
      <c r="X9" s="135">
        <v>16.441700000000001</v>
      </c>
      <c r="Y9" s="135">
        <v>6.9470999999999998</v>
      </c>
      <c r="Z9" s="135">
        <v>5.9477000000000002</v>
      </c>
      <c r="AA9" s="135">
        <v>7.6214000000000004</v>
      </c>
      <c r="AB9" s="136"/>
      <c r="AC9" s="136"/>
      <c r="AD9" s="135">
        <v>-67.83</v>
      </c>
      <c r="AE9" s="135">
        <v>-67.89</v>
      </c>
      <c r="AF9" s="136"/>
      <c r="AG9" s="135">
        <v>8.8800000000000008</v>
      </c>
      <c r="AH9" s="135">
        <v>24.2</v>
      </c>
      <c r="AI9" s="135">
        <v>8.7940000000000005</v>
      </c>
      <c r="AJ9" s="135">
        <v>0.19500000000000001</v>
      </c>
      <c r="AK9" s="136"/>
      <c r="AL9" s="135">
        <v>-51.45</v>
      </c>
      <c r="AM9" s="135">
        <v>-70.59</v>
      </c>
      <c r="AN9" s="135">
        <v>52.3</v>
      </c>
      <c r="AO9" s="135">
        <v>52.02</v>
      </c>
      <c r="AP9" s="135">
        <v>10.9154</v>
      </c>
      <c r="AQ9" s="135">
        <v>10.814299999999999</v>
      </c>
      <c r="AR9" s="135">
        <v>67.480599999999995</v>
      </c>
      <c r="AS9" s="135">
        <v>68.7303</v>
      </c>
      <c r="AT9" s="135">
        <v>37.103900000000003</v>
      </c>
      <c r="AU9" s="135">
        <v>-53.796500000000002</v>
      </c>
      <c r="AV9" s="135">
        <v>-53.469099999999997</v>
      </c>
      <c r="AW9" s="135">
        <v>9.2329000000000008</v>
      </c>
      <c r="AX9" s="135">
        <v>8.8249999999999993</v>
      </c>
      <c r="AY9" s="135">
        <v>75.427599999999998</v>
      </c>
      <c r="AZ9" s="135">
        <v>76.584599999999995</v>
      </c>
      <c r="BA9" s="135">
        <v>-35.688699999999997</v>
      </c>
      <c r="BB9" s="135">
        <v>-38.811100000000003</v>
      </c>
      <c r="BC9" s="135">
        <v>-336.52620000000002</v>
      </c>
      <c r="BD9" s="135">
        <v>-7.9</v>
      </c>
      <c r="BE9" s="135">
        <v>-16.100000000000001</v>
      </c>
      <c r="BF9" s="135">
        <v>-16.100000000000001</v>
      </c>
      <c r="BG9" s="135">
        <v>59.585299999999997</v>
      </c>
      <c r="BH9" s="135">
        <v>58.470399999999998</v>
      </c>
      <c r="BI9" s="135">
        <v>-6.0593000000000004</v>
      </c>
      <c r="BJ9" s="136"/>
      <c r="BK9" s="135">
        <v>-41.934100000000001</v>
      </c>
      <c r="BL9" s="135">
        <v>6.2248999999999999</v>
      </c>
      <c r="BM9" s="135">
        <v>5.3952</v>
      </c>
      <c r="BN9" s="135">
        <v>3.6141999999999999</v>
      </c>
      <c r="BO9" s="135">
        <v>372.84449999999998</v>
      </c>
      <c r="BP9" s="135">
        <v>79.134500000000003</v>
      </c>
      <c r="BQ9" s="135">
        <v>79.103999999999999</v>
      </c>
      <c r="BR9" s="135">
        <v>-143.34889999999999</v>
      </c>
      <c r="BS9" s="135">
        <v>446.4357</v>
      </c>
      <c r="BT9" s="136"/>
      <c r="BU9" s="135">
        <v>-130.48650000000001</v>
      </c>
      <c r="BV9" s="135">
        <v>132.94649999999999</v>
      </c>
      <c r="BW9" s="135">
        <v>88.388900000000007</v>
      </c>
      <c r="BX9" s="135">
        <v>26.39</v>
      </c>
      <c r="BY9" s="135">
        <v>29.4</v>
      </c>
      <c r="BZ9" s="135">
        <v>57.69</v>
      </c>
      <c r="CA9" s="135">
        <v>80.55</v>
      </c>
      <c r="CB9" s="135">
        <v>-67.2423</v>
      </c>
      <c r="CC9" s="135">
        <v>-67.2423</v>
      </c>
      <c r="CD9" s="135">
        <v>143.99700000000001</v>
      </c>
      <c r="CE9" s="135">
        <v>146.24299999999999</v>
      </c>
      <c r="CF9" s="135">
        <v>32.622700000000002</v>
      </c>
      <c r="CG9" s="135">
        <v>-139.84030000000001</v>
      </c>
      <c r="CH9" s="135">
        <v>-139.19749999999999</v>
      </c>
      <c r="CI9" s="135">
        <v>-8.3629999999999995</v>
      </c>
      <c r="CJ9" s="135">
        <v>0</v>
      </c>
      <c r="CK9" s="136"/>
      <c r="CL9" s="136"/>
      <c r="CM9" s="135">
        <v>111.3</v>
      </c>
      <c r="CN9" s="135">
        <v>100.2</v>
      </c>
      <c r="CO9" s="135">
        <v>-16.329999999999998</v>
      </c>
      <c r="CP9" s="135">
        <v>47.789000000000001</v>
      </c>
      <c r="CQ9" s="135">
        <v>45.953899999999997</v>
      </c>
      <c r="CR9" s="135">
        <v>46.154299999999999</v>
      </c>
      <c r="CS9" s="135">
        <v>12.8908</v>
      </c>
      <c r="CT9" s="135">
        <v>13.1038</v>
      </c>
      <c r="CU9" s="135">
        <v>-14.6945</v>
      </c>
      <c r="CV9" s="135">
        <v>-44.0182</v>
      </c>
      <c r="CW9" s="135">
        <v>-14.4139</v>
      </c>
      <c r="CX9" s="135">
        <v>13.9115</v>
      </c>
      <c r="CY9" s="135">
        <v>50.47</v>
      </c>
      <c r="CZ9" s="135">
        <v>28.23</v>
      </c>
      <c r="DA9" s="135">
        <v>67.507300000000001</v>
      </c>
      <c r="DB9" s="135">
        <v>63.8718</v>
      </c>
      <c r="DC9" s="135">
        <v>-54.503700000000002</v>
      </c>
      <c r="DD9" s="136"/>
      <c r="DE9" s="136"/>
      <c r="DF9" s="135">
        <v>0</v>
      </c>
      <c r="DG9" s="135">
        <v>-83.724299999999999</v>
      </c>
      <c r="DH9" s="136"/>
      <c r="DI9" s="136"/>
      <c r="DJ9" s="135">
        <v>-86.6</v>
      </c>
      <c r="DK9" s="135">
        <v>-88.6</v>
      </c>
      <c r="DL9" s="135">
        <v>23.057600000000001</v>
      </c>
      <c r="DM9" s="135">
        <v>51.9</v>
      </c>
      <c r="DN9" s="135">
        <v>41.343499999999999</v>
      </c>
      <c r="DO9" s="135">
        <v>73.846400000000003</v>
      </c>
      <c r="DP9" s="135">
        <v>51.41</v>
      </c>
      <c r="DQ9" s="135">
        <v>-2.14</v>
      </c>
      <c r="DR9" s="135">
        <v>58.047499999999999</v>
      </c>
      <c r="DS9" s="135">
        <v>83.344700000000003</v>
      </c>
      <c r="DT9" s="135">
        <v>-29.37</v>
      </c>
      <c r="DU9" s="135">
        <v>-29.52</v>
      </c>
      <c r="DV9" s="135">
        <v>109.56</v>
      </c>
      <c r="DW9" s="135">
        <v>59.12</v>
      </c>
      <c r="DX9" s="135">
        <v>84.490899999999996</v>
      </c>
      <c r="DY9" s="135">
        <v>82.454499999999996</v>
      </c>
      <c r="DZ9" s="135">
        <v>-55.266399999999997</v>
      </c>
      <c r="EA9" s="135">
        <v>-52.7</v>
      </c>
      <c r="EB9" s="135">
        <v>173.20150000000001</v>
      </c>
      <c r="EC9" s="135">
        <v>130.4178</v>
      </c>
      <c r="ED9" s="135">
        <v>124.3087</v>
      </c>
      <c r="EE9" s="135">
        <v>127.8163</v>
      </c>
      <c r="EF9" s="135">
        <v>76.619600000000005</v>
      </c>
      <c r="EG9" s="135">
        <v>60.487000000000002</v>
      </c>
      <c r="EH9" s="135">
        <v>-29.391999999999999</v>
      </c>
      <c r="EI9" s="135">
        <v>154.30670000000001</v>
      </c>
      <c r="EJ9" s="135">
        <v>181.55160000000001</v>
      </c>
      <c r="EK9" s="136"/>
      <c r="EL9" s="135">
        <v>-36.609699999999997</v>
      </c>
      <c r="EM9" s="135">
        <v>-34.137999999999998</v>
      </c>
      <c r="EN9" s="135">
        <v>25.1051</v>
      </c>
      <c r="EO9" s="135">
        <v>-19.924700000000001</v>
      </c>
      <c r="EP9" s="135">
        <v>-18.069900000000001</v>
      </c>
      <c r="EQ9" s="135">
        <v>156.732</v>
      </c>
      <c r="ER9" s="135">
        <v>-71.160799999999995</v>
      </c>
      <c r="ES9" s="135">
        <v>-73.056799999999996</v>
      </c>
      <c r="ET9" s="135">
        <v>-19.197900000000001</v>
      </c>
      <c r="EU9" s="135">
        <v>0</v>
      </c>
      <c r="EV9" s="135">
        <v>-6.5</v>
      </c>
      <c r="EW9" s="135">
        <v>99.3</v>
      </c>
      <c r="EX9" s="135">
        <v>14.2585</v>
      </c>
      <c r="EY9" s="135">
        <v>-96.610399999999998</v>
      </c>
      <c r="EZ9" s="135">
        <v>-39.067599999999999</v>
      </c>
      <c r="FA9" s="135">
        <v>-38.394399999999997</v>
      </c>
      <c r="FB9" s="135">
        <v>10.2547</v>
      </c>
      <c r="FC9" s="135">
        <v>-56.924900000000001</v>
      </c>
      <c r="FD9" s="135">
        <v>24.3081</v>
      </c>
      <c r="FE9" s="135">
        <v>25.273099999999999</v>
      </c>
      <c r="FF9" s="136"/>
      <c r="FG9" s="135">
        <v>24.6465</v>
      </c>
      <c r="FH9" s="135">
        <v>39.613799999999998</v>
      </c>
      <c r="FI9" s="135">
        <v>40.345199999999998</v>
      </c>
      <c r="FJ9" s="135">
        <v>40.182899999999997</v>
      </c>
      <c r="FK9" s="135">
        <v>66.815100000000001</v>
      </c>
      <c r="FL9" s="135">
        <v>67.150000000000006</v>
      </c>
      <c r="FM9" s="135">
        <v>-123.2478</v>
      </c>
      <c r="FN9" s="135">
        <v>55.9863</v>
      </c>
      <c r="FO9" s="135">
        <v>55.484699999999997</v>
      </c>
      <c r="FP9" s="135">
        <v>-98.824799999999996</v>
      </c>
      <c r="FQ9" s="135">
        <v>-87.636700000000005</v>
      </c>
      <c r="FR9" s="135">
        <v>-35.880099999999999</v>
      </c>
      <c r="FS9" s="135">
        <v>-37.01</v>
      </c>
      <c r="FT9" s="135">
        <v>13.3773</v>
      </c>
      <c r="FU9" s="135">
        <v>0.94030000000000002</v>
      </c>
      <c r="FV9" s="135">
        <v>-8.49</v>
      </c>
      <c r="FW9" s="135">
        <v>17.22</v>
      </c>
      <c r="FX9" s="135">
        <v>-36.081200000000003</v>
      </c>
      <c r="FY9" s="136"/>
      <c r="FZ9" s="135">
        <v>-15.007999999999999</v>
      </c>
      <c r="GA9" s="135">
        <v>4.431</v>
      </c>
      <c r="GB9" s="136"/>
      <c r="GC9" s="135">
        <v>25.74</v>
      </c>
      <c r="GD9" s="135">
        <v>89.087599999999995</v>
      </c>
      <c r="GE9" s="135">
        <v>101.0001</v>
      </c>
      <c r="GF9" s="135">
        <v>14.24</v>
      </c>
      <c r="GG9" s="135">
        <v>85.244100000000003</v>
      </c>
      <c r="GH9" s="135">
        <v>22.5</v>
      </c>
      <c r="GI9" s="135">
        <v>-18.120899999999999</v>
      </c>
      <c r="GJ9" s="135">
        <v>1.9946999999999999</v>
      </c>
      <c r="GK9" s="135">
        <v>2.2677999999999998</v>
      </c>
      <c r="GL9" s="135">
        <v>1.5787</v>
      </c>
      <c r="GM9" s="136"/>
      <c r="GN9" s="136"/>
      <c r="GO9" s="135">
        <v>-14.1023</v>
      </c>
      <c r="GP9" s="135">
        <v>-28.465900000000001</v>
      </c>
      <c r="GQ9" s="135">
        <v>21.032599999999999</v>
      </c>
      <c r="GR9" s="135">
        <v>29.787199999999999</v>
      </c>
      <c r="GS9" s="135">
        <v>56.463299999999997</v>
      </c>
      <c r="GT9" s="135">
        <v>57.734699999999997</v>
      </c>
      <c r="GU9" s="135">
        <v>-150.80170000000001</v>
      </c>
      <c r="GV9" s="135">
        <v>-18.4971</v>
      </c>
      <c r="GW9" s="135">
        <v>34.995399999999997</v>
      </c>
      <c r="GX9" s="135">
        <v>-36.546399999999998</v>
      </c>
      <c r="GY9" s="135">
        <v>12.2752</v>
      </c>
      <c r="GZ9" s="135">
        <v>6.4663000000000004</v>
      </c>
      <c r="HA9" s="135">
        <v>6.1608999999999998</v>
      </c>
      <c r="HB9" s="137">
        <v>11</v>
      </c>
      <c r="HC9" s="135">
        <v>136.57310000000001</v>
      </c>
      <c r="HD9" s="135">
        <v>137.10380000000001</v>
      </c>
      <c r="HE9" s="135">
        <v>279.89999999999998</v>
      </c>
      <c r="HF9" s="135">
        <v>-280.10849999999999</v>
      </c>
      <c r="HG9" s="135">
        <v>-578.7088</v>
      </c>
      <c r="HH9" s="135">
        <v>583.44150000000002</v>
      </c>
      <c r="HI9" s="135">
        <v>487.28160000000003</v>
      </c>
      <c r="HJ9" s="135">
        <v>-132.4007</v>
      </c>
      <c r="HK9" s="135">
        <v>-130.16659999999999</v>
      </c>
      <c r="HL9" s="135">
        <v>-63.643000000000001</v>
      </c>
      <c r="HM9" s="135">
        <v>-55.242199999999997</v>
      </c>
      <c r="HN9" s="135">
        <v>81.219800000000006</v>
      </c>
      <c r="HO9" s="135">
        <v>78.669700000000006</v>
      </c>
      <c r="HP9" s="136"/>
      <c r="HQ9" s="136"/>
      <c r="HR9" s="135">
        <v>33.665399999999998</v>
      </c>
      <c r="HS9" s="135">
        <v>33.555500000000002</v>
      </c>
      <c r="HT9" s="135">
        <v>-56.559699999999999</v>
      </c>
      <c r="HU9" s="135">
        <v>-56.403599999999997</v>
      </c>
      <c r="HV9" s="135">
        <v>89.2</v>
      </c>
      <c r="HW9" s="135">
        <v>88.49</v>
      </c>
      <c r="HX9" s="135">
        <v>12.4</v>
      </c>
      <c r="HY9" s="135">
        <v>14.2</v>
      </c>
      <c r="HZ9" s="135">
        <v>21.474799999999998</v>
      </c>
      <c r="IA9" s="135">
        <v>30.48</v>
      </c>
      <c r="IB9" s="135">
        <v>-343.64089999999999</v>
      </c>
      <c r="IC9" s="135">
        <v>107.26090000000001</v>
      </c>
      <c r="ID9" s="135">
        <v>107.0964</v>
      </c>
      <c r="IE9" s="135">
        <v>15.1</v>
      </c>
      <c r="IF9" s="135">
        <v>-42.2</v>
      </c>
      <c r="IG9" s="135">
        <v>-33.5</v>
      </c>
      <c r="IH9" s="135">
        <v>-33.700000000000003</v>
      </c>
      <c r="II9" s="135">
        <v>1.8188</v>
      </c>
      <c r="IJ9" s="135">
        <v>1.7756000000000001</v>
      </c>
      <c r="IK9" s="135">
        <v>-484.55009999999999</v>
      </c>
      <c r="IL9" s="135">
        <v>-151.4941</v>
      </c>
      <c r="IM9" s="135">
        <v>434.83940000000001</v>
      </c>
      <c r="IN9" s="135">
        <v>350.77080000000001</v>
      </c>
      <c r="IO9" s="135">
        <v>60.1496</v>
      </c>
      <c r="IP9" s="135">
        <v>-341.47430000000003</v>
      </c>
      <c r="IQ9" s="135">
        <v>343.654</v>
      </c>
      <c r="IR9" s="135">
        <v>-157.75980000000001</v>
      </c>
      <c r="IS9" s="135">
        <v>-215.71850000000001</v>
      </c>
      <c r="IT9" s="135">
        <v>-335.88170000000002</v>
      </c>
      <c r="IU9" s="135">
        <v>83.680999999999997</v>
      </c>
      <c r="IV9" s="135">
        <v>82.440299999999993</v>
      </c>
      <c r="IW9" s="135">
        <v>162.35419999999999</v>
      </c>
      <c r="IX9" s="135">
        <v>-412.8818</v>
      </c>
      <c r="IY9" s="135">
        <v>223.79409999999999</v>
      </c>
      <c r="IZ9" s="135">
        <v>-194.67009999999999</v>
      </c>
      <c r="JA9" s="135">
        <v>196.63910000000001</v>
      </c>
      <c r="JB9" s="135">
        <v>-11.311999999999999</v>
      </c>
      <c r="JC9" s="135">
        <v>33.567599999999999</v>
      </c>
      <c r="JD9" s="135">
        <v>8.24</v>
      </c>
      <c r="JE9" s="135">
        <v>1.014</v>
      </c>
      <c r="JF9" s="135">
        <v>1.012</v>
      </c>
      <c r="JG9" s="135">
        <v>-8.16</v>
      </c>
      <c r="JH9" s="135">
        <v>-15.6</v>
      </c>
      <c r="JI9" s="136"/>
      <c r="JJ9" s="135">
        <v>16.7315</v>
      </c>
      <c r="JK9" s="135">
        <v>-28.154399999999999</v>
      </c>
      <c r="JL9" s="135">
        <v>-41.982100000000003</v>
      </c>
      <c r="JM9" s="135">
        <v>26.4</v>
      </c>
      <c r="JN9" s="135">
        <v>56.762999999999998</v>
      </c>
      <c r="JO9" s="135">
        <v>56.744999999999997</v>
      </c>
      <c r="JP9" s="136"/>
      <c r="JQ9" s="135">
        <v>11.167400000000001</v>
      </c>
      <c r="JR9" s="135">
        <v>51.859299999999998</v>
      </c>
      <c r="JS9" s="135">
        <v>51.728200000000001</v>
      </c>
      <c r="JT9" s="135">
        <v>52.283499999999997</v>
      </c>
      <c r="JU9" s="136"/>
      <c r="JV9" s="135">
        <v>42.9</v>
      </c>
      <c r="JW9" s="135">
        <v>22.328700000000001</v>
      </c>
      <c r="JX9" s="135">
        <v>6.43</v>
      </c>
      <c r="JY9" s="136"/>
      <c r="JZ9" s="135">
        <v>-55.876399999999997</v>
      </c>
      <c r="KA9" s="135">
        <v>81.307000000000002</v>
      </c>
      <c r="KB9" s="135">
        <v>64.107900000000001</v>
      </c>
      <c r="KC9" s="135">
        <v>-55.764699999999998</v>
      </c>
      <c r="KD9" s="135">
        <v>-79.769499999999994</v>
      </c>
      <c r="KE9" s="135">
        <v>53.951700000000002</v>
      </c>
      <c r="KF9" s="135">
        <v>25.0883</v>
      </c>
      <c r="KG9" s="135">
        <v>-62.4</v>
      </c>
      <c r="KH9" s="135">
        <v>62.1</v>
      </c>
      <c r="KI9" s="135">
        <v>-84.625699999999995</v>
      </c>
      <c r="KJ9" s="135">
        <v>297.89109999999999</v>
      </c>
    </row>
    <row r="10" spans="1:296" ht="18" customHeight="1" x14ac:dyDescent="0.3">
      <c r="A10" s="134" t="s">
        <v>50</v>
      </c>
      <c r="B10" s="134" t="s">
        <v>647</v>
      </c>
      <c r="C10" s="138">
        <v>0</v>
      </c>
      <c r="D10" s="139"/>
      <c r="E10" s="138">
        <v>16.9495</v>
      </c>
      <c r="F10" s="138">
        <v>-24.622299999999999</v>
      </c>
      <c r="G10" s="138">
        <v>9.9347999999999992</v>
      </c>
      <c r="H10" s="138">
        <v>34.262700000000002</v>
      </c>
      <c r="I10" s="139"/>
      <c r="J10" s="138">
        <v>51.926600000000001</v>
      </c>
      <c r="K10" s="138">
        <v>-127.6656</v>
      </c>
      <c r="L10" s="138">
        <v>45.922499999999999</v>
      </c>
      <c r="M10" s="138">
        <v>23.185300000000002</v>
      </c>
      <c r="N10" s="138">
        <v>22.722899999999999</v>
      </c>
      <c r="O10" s="138">
        <v>-11.1</v>
      </c>
      <c r="P10" s="138">
        <v>-23.46</v>
      </c>
      <c r="Q10" s="138">
        <v>19.8</v>
      </c>
      <c r="R10" s="138">
        <v>9.1080000000000005</v>
      </c>
      <c r="S10" s="138">
        <v>-19.8</v>
      </c>
      <c r="T10" s="138">
        <v>14.9314</v>
      </c>
      <c r="U10" s="138">
        <v>85.218599999999995</v>
      </c>
      <c r="V10" s="138">
        <v>9.2428000000000008</v>
      </c>
      <c r="W10" s="138">
        <v>9.5545000000000009</v>
      </c>
      <c r="X10" s="138">
        <v>15.974399999999999</v>
      </c>
      <c r="Y10" s="138">
        <v>6.7674000000000003</v>
      </c>
      <c r="Z10" s="138">
        <v>6.6477000000000004</v>
      </c>
      <c r="AA10" s="138">
        <v>8.0752000000000006</v>
      </c>
      <c r="AB10" s="139"/>
      <c r="AC10" s="139"/>
      <c r="AD10" s="138">
        <v>-67.36</v>
      </c>
      <c r="AE10" s="138">
        <v>-66.77</v>
      </c>
      <c r="AF10" s="139"/>
      <c r="AG10" s="138">
        <v>11.1</v>
      </c>
      <c r="AH10" s="138">
        <v>22</v>
      </c>
      <c r="AI10" s="138">
        <v>8.1029999999999998</v>
      </c>
      <c r="AJ10" s="138">
        <v>0.193</v>
      </c>
      <c r="AK10" s="139"/>
      <c r="AL10" s="138">
        <v>-53.82</v>
      </c>
      <c r="AM10" s="138">
        <v>-67.37</v>
      </c>
      <c r="AN10" s="138">
        <v>53.88</v>
      </c>
      <c r="AO10" s="138">
        <v>54.86</v>
      </c>
      <c r="AP10" s="138">
        <v>10.269399999999999</v>
      </c>
      <c r="AQ10" s="138">
        <v>11.479699999999999</v>
      </c>
      <c r="AR10" s="138">
        <v>64.796700000000001</v>
      </c>
      <c r="AS10" s="138">
        <v>66.597999999999999</v>
      </c>
      <c r="AT10" s="138">
        <v>36.247399999999999</v>
      </c>
      <c r="AU10" s="138">
        <v>-57.202800000000003</v>
      </c>
      <c r="AV10" s="138">
        <v>-55.4499</v>
      </c>
      <c r="AW10" s="138">
        <v>16.0258</v>
      </c>
      <c r="AX10" s="138">
        <v>18.176400000000001</v>
      </c>
      <c r="AY10" s="138">
        <v>71.939099999999996</v>
      </c>
      <c r="AZ10" s="138">
        <v>73.688999999999993</v>
      </c>
      <c r="BA10" s="138">
        <v>-34.870699999999999</v>
      </c>
      <c r="BB10" s="138">
        <v>-38.323900000000002</v>
      </c>
      <c r="BC10" s="138">
        <v>-337.95060000000001</v>
      </c>
      <c r="BD10" s="138">
        <v>-7.6763000000000003</v>
      </c>
      <c r="BE10" s="138">
        <v>-16</v>
      </c>
      <c r="BF10" s="138">
        <v>-16.2</v>
      </c>
      <c r="BG10" s="138">
        <v>61.289400000000001</v>
      </c>
      <c r="BH10" s="138">
        <v>60.499600000000001</v>
      </c>
      <c r="BI10" s="138">
        <v>-5.8579999999999997</v>
      </c>
      <c r="BJ10" s="139"/>
      <c r="BK10" s="138">
        <v>-45.393799999999999</v>
      </c>
      <c r="BL10" s="138">
        <v>5.5105000000000004</v>
      </c>
      <c r="BM10" s="138">
        <v>0</v>
      </c>
      <c r="BN10" s="138">
        <v>3.641</v>
      </c>
      <c r="BO10" s="138">
        <v>379.6807</v>
      </c>
      <c r="BP10" s="138">
        <v>70.406199999999998</v>
      </c>
      <c r="BQ10" s="138">
        <v>70.467200000000005</v>
      </c>
      <c r="BR10" s="138">
        <v>-129.14279999999999</v>
      </c>
      <c r="BS10" s="138">
        <v>441.97239999999999</v>
      </c>
      <c r="BT10" s="139"/>
      <c r="BU10" s="138">
        <v>-127.73990000000001</v>
      </c>
      <c r="BV10" s="138">
        <v>128.5635</v>
      </c>
      <c r="BW10" s="138">
        <v>84.177499999999995</v>
      </c>
      <c r="BX10" s="138">
        <v>25.23</v>
      </c>
      <c r="BY10" s="138">
        <v>27.36</v>
      </c>
      <c r="BZ10" s="138">
        <v>54.71</v>
      </c>
      <c r="CA10" s="138">
        <v>78.959999999999994</v>
      </c>
      <c r="CB10" s="138">
        <v>-66.974400000000003</v>
      </c>
      <c r="CC10" s="138">
        <v>-66.974400000000003</v>
      </c>
      <c r="CD10" s="138">
        <v>145.29730000000001</v>
      </c>
      <c r="CE10" s="138">
        <v>145.99510000000001</v>
      </c>
      <c r="CF10" s="138">
        <v>33.15</v>
      </c>
      <c r="CG10" s="138">
        <v>-129.68010000000001</v>
      </c>
      <c r="CH10" s="138">
        <v>-128.6857</v>
      </c>
      <c r="CI10" s="138">
        <v>-8.5425000000000004</v>
      </c>
      <c r="CJ10" s="138">
        <v>0</v>
      </c>
      <c r="CK10" s="139"/>
      <c r="CL10" s="139"/>
      <c r="CM10" s="138">
        <v>105.3</v>
      </c>
      <c r="CN10" s="138">
        <v>94.9</v>
      </c>
      <c r="CO10" s="138">
        <v>-15.28</v>
      </c>
      <c r="CP10" s="138">
        <v>47.127299999999998</v>
      </c>
      <c r="CQ10" s="138">
        <v>46.1113</v>
      </c>
      <c r="CR10" s="138">
        <v>46.345100000000002</v>
      </c>
      <c r="CS10" s="138">
        <v>12.6013</v>
      </c>
      <c r="CT10" s="138">
        <v>11.784000000000001</v>
      </c>
      <c r="CU10" s="138">
        <v>-13.1187</v>
      </c>
      <c r="CV10" s="138">
        <v>-41.195</v>
      </c>
      <c r="CW10" s="138">
        <v>-13.341699999999999</v>
      </c>
      <c r="CX10" s="138">
        <v>13.280200000000001</v>
      </c>
      <c r="CY10" s="138">
        <v>46.15</v>
      </c>
      <c r="CZ10" s="138">
        <v>25.88</v>
      </c>
      <c r="DA10" s="138">
        <v>66.101100000000002</v>
      </c>
      <c r="DB10" s="138">
        <v>63.139299999999999</v>
      </c>
      <c r="DC10" s="138">
        <v>-54.213099999999997</v>
      </c>
      <c r="DD10" s="139"/>
      <c r="DE10" s="139"/>
      <c r="DF10" s="138">
        <v>0</v>
      </c>
      <c r="DG10" s="138">
        <v>-69.422700000000006</v>
      </c>
      <c r="DH10" s="139"/>
      <c r="DI10" s="139"/>
      <c r="DJ10" s="138">
        <v>-84.3</v>
      </c>
      <c r="DK10" s="138">
        <v>-83.9</v>
      </c>
      <c r="DL10" s="138">
        <v>22.733499999999999</v>
      </c>
      <c r="DM10" s="138">
        <v>50.1</v>
      </c>
      <c r="DN10" s="138">
        <v>36.647100000000002</v>
      </c>
      <c r="DO10" s="138">
        <v>70.330799999999996</v>
      </c>
      <c r="DP10" s="138">
        <v>49.85</v>
      </c>
      <c r="DQ10" s="138">
        <v>-1.1000000000000001</v>
      </c>
      <c r="DR10" s="138">
        <v>57.411999999999999</v>
      </c>
      <c r="DS10" s="138">
        <v>68.726399999999998</v>
      </c>
      <c r="DT10" s="138">
        <v>-29.3</v>
      </c>
      <c r="DU10" s="138">
        <v>-29.45</v>
      </c>
      <c r="DV10" s="138">
        <v>106.47</v>
      </c>
      <c r="DW10" s="138">
        <v>57.08</v>
      </c>
      <c r="DX10" s="138">
        <v>69.2727</v>
      </c>
      <c r="DY10" s="138">
        <v>68.363600000000005</v>
      </c>
      <c r="DZ10" s="138">
        <v>-58.410499999999999</v>
      </c>
      <c r="EA10" s="138">
        <v>-57.118200000000002</v>
      </c>
      <c r="EB10" s="138">
        <v>159.32589999999999</v>
      </c>
      <c r="EC10" s="138">
        <v>116.6163</v>
      </c>
      <c r="ED10" s="138">
        <v>112.51690000000001</v>
      </c>
      <c r="EE10" s="138">
        <v>114.0311</v>
      </c>
      <c r="EF10" s="138">
        <v>75.010099999999994</v>
      </c>
      <c r="EG10" s="138">
        <v>59.596899999999998</v>
      </c>
      <c r="EH10" s="138">
        <v>-28.681000000000001</v>
      </c>
      <c r="EI10" s="138">
        <v>140.67150000000001</v>
      </c>
      <c r="EJ10" s="138">
        <v>160.45519999999999</v>
      </c>
      <c r="EK10" s="139"/>
      <c r="EL10" s="138">
        <v>-36.3581</v>
      </c>
      <c r="EM10" s="138">
        <v>-33.912999999999997</v>
      </c>
      <c r="EN10" s="138">
        <v>26.292100000000001</v>
      </c>
      <c r="EO10" s="138">
        <v>-24.935600000000001</v>
      </c>
      <c r="EP10" s="138">
        <v>-23.015000000000001</v>
      </c>
      <c r="EQ10" s="138">
        <v>165.94800000000001</v>
      </c>
      <c r="ER10" s="138">
        <v>-76.777600000000007</v>
      </c>
      <c r="ES10" s="138">
        <v>-77.184700000000007</v>
      </c>
      <c r="ET10" s="138">
        <v>-21.0519</v>
      </c>
      <c r="EU10" s="138">
        <v>0</v>
      </c>
      <c r="EV10" s="138">
        <v>-12.41</v>
      </c>
      <c r="EW10" s="138">
        <v>108.7</v>
      </c>
      <c r="EX10" s="138">
        <v>13.8832</v>
      </c>
      <c r="EY10" s="138">
        <v>-104.1327</v>
      </c>
      <c r="EZ10" s="138">
        <v>-39.4619</v>
      </c>
      <c r="FA10" s="138">
        <v>-38.090200000000003</v>
      </c>
      <c r="FB10" s="138">
        <v>10.9481</v>
      </c>
      <c r="FC10" s="138">
        <v>-58.915199999999999</v>
      </c>
      <c r="FD10" s="138">
        <v>25.135200000000001</v>
      </c>
      <c r="FE10" s="138">
        <v>24.4663</v>
      </c>
      <c r="FF10" s="139"/>
      <c r="FG10" s="138">
        <v>24.482800000000001</v>
      </c>
      <c r="FH10" s="138">
        <v>39.966999999999999</v>
      </c>
      <c r="FI10" s="138">
        <v>40.706200000000003</v>
      </c>
      <c r="FJ10" s="138">
        <v>39.882800000000003</v>
      </c>
      <c r="FK10" s="138">
        <v>65.810299999999998</v>
      </c>
      <c r="FL10" s="138">
        <v>66.145200000000003</v>
      </c>
      <c r="FM10" s="138">
        <v>-123.9177</v>
      </c>
      <c r="FN10" s="138">
        <v>60.239899999999999</v>
      </c>
      <c r="FO10" s="138">
        <v>59.9163</v>
      </c>
      <c r="FP10" s="138">
        <v>-99.294300000000007</v>
      </c>
      <c r="FQ10" s="138">
        <v>-87.845399999999998</v>
      </c>
      <c r="FR10" s="138">
        <v>-34.964500000000001</v>
      </c>
      <c r="FS10" s="138">
        <v>-38.04</v>
      </c>
      <c r="FT10" s="138">
        <v>13.3773</v>
      </c>
      <c r="FU10" s="138">
        <v>0.84499999999999997</v>
      </c>
      <c r="FV10" s="138">
        <v>-8.17</v>
      </c>
      <c r="FW10" s="138">
        <v>17.690000000000001</v>
      </c>
      <c r="FX10" s="138">
        <v>-34.7864</v>
      </c>
      <c r="FY10" s="139"/>
      <c r="FZ10" s="138">
        <v>-15.164999999999999</v>
      </c>
      <c r="GA10" s="138">
        <v>4.4779999999999998</v>
      </c>
      <c r="GB10" s="139"/>
      <c r="GC10" s="138">
        <v>25.27</v>
      </c>
      <c r="GD10" s="138">
        <v>89.410399999999996</v>
      </c>
      <c r="GE10" s="138">
        <v>99.176299999999998</v>
      </c>
      <c r="GF10" s="138">
        <v>14.48</v>
      </c>
      <c r="GG10" s="138">
        <v>84.109399999999994</v>
      </c>
      <c r="GH10" s="138">
        <v>21.6</v>
      </c>
      <c r="GI10" s="138">
        <v>-17.956900000000001</v>
      </c>
      <c r="GJ10" s="138">
        <v>2.3498999999999999</v>
      </c>
      <c r="GK10" s="138">
        <v>2.3035999999999999</v>
      </c>
      <c r="GL10" s="138">
        <v>1.4598</v>
      </c>
      <c r="GM10" s="139"/>
      <c r="GN10" s="139"/>
      <c r="GO10" s="138">
        <v>-15.363799999999999</v>
      </c>
      <c r="GP10" s="138">
        <v>-27.523299999999999</v>
      </c>
      <c r="GQ10" s="138">
        <v>19.005800000000001</v>
      </c>
      <c r="GR10" s="138">
        <v>29.119900000000001</v>
      </c>
      <c r="GS10" s="138">
        <v>56.952500000000001</v>
      </c>
      <c r="GT10" s="138">
        <v>58.840600000000002</v>
      </c>
      <c r="GU10" s="138">
        <v>-153.8612</v>
      </c>
      <c r="GV10" s="138">
        <v>-17.923500000000001</v>
      </c>
      <c r="GW10" s="138">
        <v>35.291400000000003</v>
      </c>
      <c r="GX10" s="138">
        <v>-34.243899999999996</v>
      </c>
      <c r="GY10" s="138">
        <v>11.651300000000001</v>
      </c>
      <c r="GZ10" s="138">
        <v>5.7728999999999999</v>
      </c>
      <c r="HA10" s="138">
        <v>5.4964000000000004</v>
      </c>
      <c r="HB10" s="140">
        <v>12</v>
      </c>
      <c r="HC10" s="138">
        <v>132.4999</v>
      </c>
      <c r="HD10" s="138">
        <v>133.8972</v>
      </c>
      <c r="HE10" s="138">
        <v>278.3</v>
      </c>
      <c r="HF10" s="138">
        <v>-277.47590000000002</v>
      </c>
      <c r="HG10" s="138">
        <v>-572.33519999999999</v>
      </c>
      <c r="HH10" s="138">
        <v>578.35050000000001</v>
      </c>
      <c r="HI10" s="138">
        <v>471.26960000000003</v>
      </c>
      <c r="HJ10" s="138">
        <v>-127.6566</v>
      </c>
      <c r="HK10" s="138">
        <v>-126.6148</v>
      </c>
      <c r="HL10" s="138">
        <v>-64.374099999999999</v>
      </c>
      <c r="HM10" s="138">
        <v>-56.613300000000002</v>
      </c>
      <c r="HN10" s="138">
        <v>77.229200000000006</v>
      </c>
      <c r="HO10" s="138">
        <v>80.463399999999993</v>
      </c>
      <c r="HP10" s="139"/>
      <c r="HQ10" s="139"/>
      <c r="HR10" s="138">
        <v>35.533099999999997</v>
      </c>
      <c r="HS10" s="138">
        <v>34.522300000000001</v>
      </c>
      <c r="HT10" s="138">
        <v>-50.020299999999999</v>
      </c>
      <c r="HU10" s="138">
        <v>-50.549599999999998</v>
      </c>
      <c r="HV10" s="138">
        <v>89.03</v>
      </c>
      <c r="HW10" s="138">
        <v>88.39</v>
      </c>
      <c r="HX10" s="138">
        <v>10.199999999999999</v>
      </c>
      <c r="HY10" s="138">
        <v>9.6999999999999993</v>
      </c>
      <c r="HZ10" s="138">
        <v>21.412800000000001</v>
      </c>
      <c r="IA10" s="138">
        <v>28.96</v>
      </c>
      <c r="IB10" s="138">
        <v>-344.2835</v>
      </c>
      <c r="IC10" s="138">
        <v>106.78230000000001</v>
      </c>
      <c r="ID10" s="138">
        <v>106.2971</v>
      </c>
      <c r="IE10" s="138">
        <v>14.5</v>
      </c>
      <c r="IF10" s="138">
        <v>-46</v>
      </c>
      <c r="IG10" s="138">
        <v>-35.200000000000003</v>
      </c>
      <c r="IH10" s="138">
        <v>-35.4</v>
      </c>
      <c r="II10" s="139"/>
      <c r="IJ10" s="138">
        <v>1.6116999999999999</v>
      </c>
      <c r="IK10" s="138">
        <v>-463.63440000000003</v>
      </c>
      <c r="IL10" s="138">
        <v>-134.3186</v>
      </c>
      <c r="IM10" s="138">
        <v>417.50810000000001</v>
      </c>
      <c r="IN10" s="138">
        <v>342.74950000000001</v>
      </c>
      <c r="IO10" s="138">
        <v>63.7517</v>
      </c>
      <c r="IP10" s="138">
        <v>-326.6859</v>
      </c>
      <c r="IQ10" s="138">
        <v>333.42469999999997</v>
      </c>
      <c r="IR10" s="138">
        <v>-155.86689999999999</v>
      </c>
      <c r="IS10" s="138">
        <v>-214.76679999999999</v>
      </c>
      <c r="IT10" s="138">
        <v>-331.47669999999999</v>
      </c>
      <c r="IU10" s="138">
        <v>78.506600000000006</v>
      </c>
      <c r="IV10" s="138">
        <v>79.116799999999998</v>
      </c>
      <c r="IW10" s="138">
        <v>159.90819999999999</v>
      </c>
      <c r="IX10" s="138">
        <v>-400.7647</v>
      </c>
      <c r="IY10" s="138">
        <v>223.5694</v>
      </c>
      <c r="IZ10" s="138">
        <v>-187.0829</v>
      </c>
      <c r="JA10" s="138">
        <v>187.60849999999999</v>
      </c>
      <c r="JB10" s="138">
        <v>-11.4438</v>
      </c>
      <c r="JC10" s="138">
        <v>33.884399999999999</v>
      </c>
      <c r="JD10" s="138">
        <v>9.1199999999999992</v>
      </c>
      <c r="JE10" s="138">
        <v>1.1200000000000001</v>
      </c>
      <c r="JF10" s="138">
        <v>1.1180000000000001</v>
      </c>
      <c r="JG10" s="138">
        <v>-8.48</v>
      </c>
      <c r="JH10" s="138">
        <v>-15.68</v>
      </c>
      <c r="JI10" s="139"/>
      <c r="JJ10" s="138">
        <v>16.9665</v>
      </c>
      <c r="JK10" s="138">
        <v>-27.8614</v>
      </c>
      <c r="JL10" s="138">
        <v>-42.305599999999998</v>
      </c>
      <c r="JM10" s="138">
        <v>25</v>
      </c>
      <c r="JN10" s="138">
        <v>52.195999999999998</v>
      </c>
      <c r="JO10" s="138">
        <v>50.39</v>
      </c>
      <c r="JP10" s="139"/>
      <c r="JQ10" s="139"/>
      <c r="JR10" s="138">
        <v>50.844499999999996</v>
      </c>
      <c r="JS10" s="138">
        <v>50.954799999999999</v>
      </c>
      <c r="JT10" s="138">
        <v>51.276899999999998</v>
      </c>
      <c r="JU10" s="139"/>
      <c r="JV10" s="138">
        <v>47.4</v>
      </c>
      <c r="JW10" s="138">
        <v>22.8093</v>
      </c>
      <c r="JX10" s="138">
        <v>6.2</v>
      </c>
      <c r="JY10" s="139"/>
      <c r="JZ10" s="138">
        <v>-58.008600000000001</v>
      </c>
      <c r="KA10" s="138">
        <v>82.264200000000002</v>
      </c>
      <c r="KB10" s="138">
        <v>64.6447</v>
      </c>
      <c r="KC10" s="138">
        <v>-57.230600000000003</v>
      </c>
      <c r="KD10" s="138">
        <v>-81.077600000000004</v>
      </c>
      <c r="KE10" s="138">
        <v>55.418300000000002</v>
      </c>
      <c r="KF10" s="138">
        <v>24.5441</v>
      </c>
      <c r="KG10" s="138">
        <v>-65.7</v>
      </c>
      <c r="KH10" s="138">
        <v>67.099999999999994</v>
      </c>
      <c r="KI10" s="138">
        <v>-99.418300000000002</v>
      </c>
      <c r="KJ10" s="138">
        <v>308.58</v>
      </c>
    </row>
    <row r="11" spans="1:296" ht="18" customHeight="1" x14ac:dyDescent="0.3">
      <c r="A11" s="134" t="s">
        <v>50</v>
      </c>
      <c r="B11" s="134" t="s">
        <v>648</v>
      </c>
      <c r="C11" s="138">
        <v>0</v>
      </c>
      <c r="D11" s="139"/>
      <c r="E11" s="138">
        <v>16.379899999999999</v>
      </c>
      <c r="F11" s="138">
        <v>-23.902999999999999</v>
      </c>
      <c r="G11" s="138">
        <v>9.7706</v>
      </c>
      <c r="H11" s="138">
        <v>33.722900000000003</v>
      </c>
      <c r="I11" s="139"/>
      <c r="J11" s="138">
        <v>50.299500000000002</v>
      </c>
      <c r="K11" s="138">
        <v>-124.36199999999999</v>
      </c>
      <c r="L11" s="138">
        <v>43.9422</v>
      </c>
      <c r="M11" s="138">
        <v>22.171299999999999</v>
      </c>
      <c r="N11" s="138">
        <v>21.641100000000002</v>
      </c>
      <c r="O11" s="138">
        <v>0</v>
      </c>
      <c r="P11" s="138">
        <v>-20.327999999999999</v>
      </c>
      <c r="Q11" s="138">
        <v>17.600000000000001</v>
      </c>
      <c r="R11" s="138">
        <v>9.1080000000000005</v>
      </c>
      <c r="S11" s="138">
        <v>-17.600000000000001</v>
      </c>
      <c r="T11" s="138">
        <v>14.468299999999999</v>
      </c>
      <c r="U11" s="138">
        <v>81.571200000000005</v>
      </c>
      <c r="V11" s="138">
        <v>8.9260999999999999</v>
      </c>
      <c r="W11" s="138">
        <v>8.7850000000000001</v>
      </c>
      <c r="X11" s="138">
        <v>14.4885</v>
      </c>
      <c r="Y11" s="138">
        <v>7.3658000000000001</v>
      </c>
      <c r="Z11" s="138">
        <v>5.5357000000000003</v>
      </c>
      <c r="AA11" s="138">
        <v>7.9611000000000001</v>
      </c>
      <c r="AB11" s="139"/>
      <c r="AC11" s="139"/>
      <c r="AD11" s="138">
        <v>-102.13</v>
      </c>
      <c r="AE11" s="138">
        <v>0</v>
      </c>
      <c r="AF11" s="139"/>
      <c r="AG11" s="138">
        <v>0</v>
      </c>
      <c r="AH11" s="138">
        <v>17.600000000000001</v>
      </c>
      <c r="AI11" s="138">
        <v>8.0259999999999998</v>
      </c>
      <c r="AJ11" s="138">
        <v>0.19500000000000001</v>
      </c>
      <c r="AK11" s="139"/>
      <c r="AL11" s="138">
        <v>-41.22</v>
      </c>
      <c r="AM11" s="138">
        <v>-59.44</v>
      </c>
      <c r="AN11" s="138">
        <v>41.92</v>
      </c>
      <c r="AO11" s="138">
        <v>41.78</v>
      </c>
      <c r="AP11" s="138">
        <v>9.6927000000000003</v>
      </c>
      <c r="AQ11" s="138">
        <v>11.8161</v>
      </c>
      <c r="AR11" s="138">
        <v>63.923999999999999</v>
      </c>
      <c r="AS11" s="138">
        <v>65.852000000000004</v>
      </c>
      <c r="AT11" s="138">
        <v>37.949800000000003</v>
      </c>
      <c r="AU11" s="138">
        <v>-56.212899999999998</v>
      </c>
      <c r="AV11" s="138">
        <v>-55.663400000000003</v>
      </c>
      <c r="AW11" s="138">
        <v>8.6783999999999999</v>
      </c>
      <c r="AX11" s="138">
        <v>7.3650000000000002</v>
      </c>
      <c r="AY11" s="138">
        <v>79.419899999999998</v>
      </c>
      <c r="AZ11" s="138">
        <v>80.698599999999999</v>
      </c>
      <c r="BA11" s="138">
        <v>-45.150500000000001</v>
      </c>
      <c r="BB11" s="138">
        <v>-48.027200000000001</v>
      </c>
      <c r="BC11" s="138">
        <v>-330.95139999999998</v>
      </c>
      <c r="BD11" s="138">
        <v>-7.6173000000000002</v>
      </c>
      <c r="BE11" s="138">
        <v>-16.5</v>
      </c>
      <c r="BF11" s="138">
        <v>-16.399999999999999</v>
      </c>
      <c r="BG11" s="138">
        <v>61.2622</v>
      </c>
      <c r="BH11" s="138">
        <v>60.483699999999999</v>
      </c>
      <c r="BI11" s="138">
        <v>-5.7430000000000003</v>
      </c>
      <c r="BJ11" s="139"/>
      <c r="BK11" s="138">
        <v>-39.669199999999996</v>
      </c>
      <c r="BL11" s="138">
        <v>5.4211999999999998</v>
      </c>
      <c r="BM11" s="138">
        <v>0</v>
      </c>
      <c r="BN11" s="138">
        <v>3.2827999999999999</v>
      </c>
      <c r="BO11" s="138">
        <v>366.80180000000001</v>
      </c>
      <c r="BP11" s="138">
        <v>65.1875</v>
      </c>
      <c r="BQ11" s="138">
        <v>65.034899999999993</v>
      </c>
      <c r="BR11" s="138">
        <v>-119.6497</v>
      </c>
      <c r="BS11" s="138">
        <v>421.77289999999999</v>
      </c>
      <c r="BT11" s="139"/>
      <c r="BU11" s="138">
        <v>-114.4543</v>
      </c>
      <c r="BV11" s="138">
        <v>115.8064</v>
      </c>
      <c r="BW11" s="138">
        <v>80.485100000000003</v>
      </c>
      <c r="BX11" s="138">
        <v>24.22</v>
      </c>
      <c r="BY11" s="138">
        <v>25.88</v>
      </c>
      <c r="BZ11" s="138">
        <v>52.38</v>
      </c>
      <c r="CA11" s="138">
        <v>75.599999999999994</v>
      </c>
      <c r="CB11" s="138">
        <v>-70.859099999999998</v>
      </c>
      <c r="CC11" s="138">
        <v>-69.385599999999997</v>
      </c>
      <c r="CD11" s="138">
        <v>147.28299999999999</v>
      </c>
      <c r="CE11" s="138">
        <v>147.76910000000001</v>
      </c>
      <c r="CF11" s="138">
        <v>33.6738</v>
      </c>
      <c r="CG11" s="138">
        <v>-119.8343</v>
      </c>
      <c r="CH11" s="138">
        <v>-117.1493</v>
      </c>
      <c r="CI11" s="138">
        <v>-10.4787</v>
      </c>
      <c r="CJ11" s="138">
        <v>0</v>
      </c>
      <c r="CK11" s="139"/>
      <c r="CL11" s="139"/>
      <c r="CM11" s="138">
        <v>98.2</v>
      </c>
      <c r="CN11" s="138">
        <v>88.6</v>
      </c>
      <c r="CO11" s="138">
        <v>-15.25</v>
      </c>
      <c r="CP11" s="138">
        <v>46.230699999999999</v>
      </c>
      <c r="CQ11" s="138">
        <v>45.505000000000003</v>
      </c>
      <c r="CR11" s="138">
        <v>46.5107</v>
      </c>
      <c r="CS11" s="138">
        <v>16.148399999999999</v>
      </c>
      <c r="CT11" s="138">
        <v>16.4984</v>
      </c>
      <c r="CU11" s="138">
        <v>-18.9678</v>
      </c>
      <c r="CV11" s="138">
        <v>-38.464399999999998</v>
      </c>
      <c r="CW11" s="138">
        <v>-19.519500000000001</v>
      </c>
      <c r="CX11" s="138">
        <v>13.038</v>
      </c>
      <c r="CY11" s="138">
        <v>43.02</v>
      </c>
      <c r="CZ11" s="138">
        <v>24.51</v>
      </c>
      <c r="DA11" s="138">
        <v>63.288600000000002</v>
      </c>
      <c r="DB11" s="138">
        <v>60.209699999999998</v>
      </c>
      <c r="DC11" s="138">
        <v>-53.733499999999999</v>
      </c>
      <c r="DD11" s="139"/>
      <c r="DE11" s="139"/>
      <c r="DF11" s="138">
        <v>0</v>
      </c>
      <c r="DG11" s="138">
        <v>-58.958300000000001</v>
      </c>
      <c r="DH11" s="139"/>
      <c r="DI11" s="139"/>
      <c r="DJ11" s="138">
        <v>-82</v>
      </c>
      <c r="DK11" s="138">
        <v>-81.7</v>
      </c>
      <c r="DL11" s="138">
        <v>22.739000000000001</v>
      </c>
      <c r="DM11" s="138">
        <v>47.9</v>
      </c>
      <c r="DN11" s="138">
        <v>32.420299999999997</v>
      </c>
      <c r="DO11" s="138">
        <v>67.987099999999998</v>
      </c>
      <c r="DP11" s="138">
        <v>47.75</v>
      </c>
      <c r="DQ11" s="138">
        <v>-0.22</v>
      </c>
      <c r="DR11" s="138">
        <v>55.474499999999999</v>
      </c>
      <c r="DS11" s="138">
        <v>58.778300000000002</v>
      </c>
      <c r="DT11" s="138">
        <v>-31.45</v>
      </c>
      <c r="DU11" s="138">
        <v>-31.72</v>
      </c>
      <c r="DV11" s="138">
        <v>107.93</v>
      </c>
      <c r="DW11" s="138">
        <v>55.05</v>
      </c>
      <c r="DX11" s="138">
        <v>61.545499999999997</v>
      </c>
      <c r="DY11" s="138">
        <v>58.763599999999997</v>
      </c>
      <c r="DZ11" s="138">
        <v>-63.990699999999997</v>
      </c>
      <c r="EA11" s="138">
        <v>-61</v>
      </c>
      <c r="EB11" s="138">
        <v>148.8715</v>
      </c>
      <c r="EC11" s="138">
        <v>106.03230000000001</v>
      </c>
      <c r="ED11" s="138">
        <v>101.08</v>
      </c>
      <c r="EE11" s="138">
        <v>103.4225</v>
      </c>
      <c r="EF11" s="138">
        <v>68.272000000000006</v>
      </c>
      <c r="EG11" s="138">
        <v>53.2624</v>
      </c>
      <c r="EH11" s="138">
        <v>-28.722000000000001</v>
      </c>
      <c r="EI11" s="138">
        <v>131.75049999999999</v>
      </c>
      <c r="EJ11" s="138">
        <v>162.16820000000001</v>
      </c>
      <c r="EK11" s="139"/>
      <c r="EL11" s="138">
        <v>-36.476100000000002</v>
      </c>
      <c r="EM11" s="138">
        <v>-34.248600000000003</v>
      </c>
      <c r="EN11" s="138">
        <v>31.859100000000002</v>
      </c>
      <c r="EO11" s="138">
        <v>-10.6417</v>
      </c>
      <c r="EP11" s="138">
        <v>-9.6745000000000001</v>
      </c>
      <c r="EQ11" s="138">
        <v>116.78400000000001</v>
      </c>
      <c r="ER11" s="138">
        <v>-76.409000000000006</v>
      </c>
      <c r="ES11" s="138">
        <v>-77.759200000000007</v>
      </c>
      <c r="ET11" s="138">
        <v>-14.9916</v>
      </c>
      <c r="EU11" s="138">
        <v>0</v>
      </c>
      <c r="EV11" s="138">
        <v>-13.73</v>
      </c>
      <c r="EW11" s="138">
        <v>74.5</v>
      </c>
      <c r="EX11" s="138">
        <v>13.2689</v>
      </c>
      <c r="EY11" s="138">
        <v>-74.222200000000001</v>
      </c>
      <c r="EZ11" s="138">
        <v>-38.8767</v>
      </c>
      <c r="FA11" s="138">
        <v>-37.995699999999999</v>
      </c>
      <c r="FB11" s="138">
        <v>9.6105</v>
      </c>
      <c r="FC11" s="138">
        <v>-54.996600000000001</v>
      </c>
      <c r="FD11" s="138">
        <v>19.616599999999998</v>
      </c>
      <c r="FE11" s="138">
        <v>25.0426</v>
      </c>
      <c r="FF11" s="139"/>
      <c r="FG11" s="138">
        <v>24.434200000000001</v>
      </c>
      <c r="FH11" s="138">
        <v>40.714599999999997</v>
      </c>
      <c r="FI11" s="138">
        <v>41.417499999999997</v>
      </c>
      <c r="FJ11" s="138">
        <v>39.673299999999998</v>
      </c>
      <c r="FK11" s="138">
        <v>71.001499999999993</v>
      </c>
      <c r="FL11" s="138">
        <v>68.6571</v>
      </c>
      <c r="FM11" s="138">
        <v>-130.61590000000001</v>
      </c>
      <c r="FN11" s="138">
        <v>64.911100000000005</v>
      </c>
      <c r="FO11" s="138">
        <v>65.414900000000003</v>
      </c>
      <c r="FP11" s="138">
        <v>-105.5949</v>
      </c>
      <c r="FQ11" s="138">
        <v>-93.360699999999994</v>
      </c>
      <c r="FR11" s="138">
        <v>-38.341000000000001</v>
      </c>
      <c r="FS11" s="138">
        <v>-38.380000000000003</v>
      </c>
      <c r="FT11" s="138">
        <v>13.565300000000001</v>
      </c>
      <c r="FU11" s="138">
        <v>0.83279999999999998</v>
      </c>
      <c r="FV11" s="138">
        <v>-8.67</v>
      </c>
      <c r="FW11" s="138">
        <v>17.32</v>
      </c>
      <c r="FX11" s="138">
        <v>-37.785600000000002</v>
      </c>
      <c r="FY11" s="139"/>
      <c r="FZ11" s="138">
        <v>-15.339</v>
      </c>
      <c r="GA11" s="138">
        <v>4.2</v>
      </c>
      <c r="GB11" s="139"/>
      <c r="GC11" s="138">
        <v>25.61</v>
      </c>
      <c r="GD11" s="138">
        <v>95.805999999999997</v>
      </c>
      <c r="GE11" s="138">
        <v>106.9731</v>
      </c>
      <c r="GF11" s="138">
        <v>13.92</v>
      </c>
      <c r="GG11" s="138">
        <v>86.886899999999997</v>
      </c>
      <c r="GH11" s="138">
        <v>20</v>
      </c>
      <c r="GI11" s="138">
        <v>-17.445399999999999</v>
      </c>
      <c r="GJ11" s="138">
        <v>1.2635000000000001</v>
      </c>
      <c r="GK11" s="138">
        <v>1.6546000000000001</v>
      </c>
      <c r="GL11" s="138">
        <v>1.3807</v>
      </c>
      <c r="GM11" s="139"/>
      <c r="GN11" s="139"/>
      <c r="GO11" s="138">
        <v>-15.5908</v>
      </c>
      <c r="GP11" s="138">
        <v>-26.199000000000002</v>
      </c>
      <c r="GQ11" s="138">
        <v>19.758299999999998</v>
      </c>
      <c r="GR11" s="138">
        <v>27.415500000000002</v>
      </c>
      <c r="GS11" s="138">
        <v>57.142099999999999</v>
      </c>
      <c r="GT11" s="138">
        <v>63.193100000000001</v>
      </c>
      <c r="GU11" s="138">
        <v>-146.6242</v>
      </c>
      <c r="GV11" s="138">
        <v>-17.192699999999999</v>
      </c>
      <c r="GW11" s="138">
        <v>36.278399999999998</v>
      </c>
      <c r="GX11" s="138">
        <v>-35.033299999999997</v>
      </c>
      <c r="GY11" s="138">
        <v>11.9055</v>
      </c>
      <c r="GZ11" s="138">
        <v>5.1772</v>
      </c>
      <c r="HA11" s="138">
        <v>4.9255000000000004</v>
      </c>
      <c r="HB11" s="138">
        <v>13</v>
      </c>
      <c r="HC11" s="138">
        <v>133.7071</v>
      </c>
      <c r="HD11" s="138">
        <v>131.9845</v>
      </c>
      <c r="HE11" s="138">
        <v>274.5</v>
      </c>
      <c r="HF11" s="138">
        <v>-274.4984</v>
      </c>
      <c r="HG11" s="138">
        <v>-566.17409999999995</v>
      </c>
      <c r="HH11" s="138">
        <v>574.43650000000002</v>
      </c>
      <c r="HI11" s="138">
        <v>474.30509999999998</v>
      </c>
      <c r="HJ11" s="138">
        <v>-128.66489999999999</v>
      </c>
      <c r="HK11" s="138">
        <v>-126.4487</v>
      </c>
      <c r="HL11" s="138">
        <v>-66.177700000000002</v>
      </c>
      <c r="HM11" s="138">
        <v>-57.554000000000002</v>
      </c>
      <c r="HN11" s="138">
        <v>79.654200000000003</v>
      </c>
      <c r="HO11" s="138">
        <v>79.852199999999996</v>
      </c>
      <c r="HP11" s="138">
        <v>-91.974699999999999</v>
      </c>
      <c r="HQ11" s="138">
        <v>-93.315399999999997</v>
      </c>
      <c r="HR11" s="138">
        <v>35.291400000000003</v>
      </c>
      <c r="HS11" s="138">
        <v>35.1815</v>
      </c>
      <c r="HT11" s="138">
        <v>-48.87</v>
      </c>
      <c r="HU11" s="138">
        <v>-49.538899999999998</v>
      </c>
      <c r="HV11" s="138">
        <v>91.95</v>
      </c>
      <c r="HW11" s="138">
        <v>91.32</v>
      </c>
      <c r="HX11" s="138">
        <v>12.4</v>
      </c>
      <c r="HY11" s="138">
        <v>12.4</v>
      </c>
      <c r="HZ11" s="138">
        <v>21.6371</v>
      </c>
      <c r="IA11" s="138">
        <v>28.72</v>
      </c>
      <c r="IB11" s="138">
        <v>-343.72179999999997</v>
      </c>
      <c r="IC11" s="138">
        <v>107.2101</v>
      </c>
      <c r="ID11" s="138">
        <v>106.2013</v>
      </c>
      <c r="IE11" s="138">
        <v>13.9</v>
      </c>
      <c r="IF11" s="138">
        <v>-46.7</v>
      </c>
      <c r="IG11" s="138">
        <v>-33.5</v>
      </c>
      <c r="IH11" s="138">
        <v>-33.700000000000003</v>
      </c>
      <c r="II11" s="138">
        <v>1.9391</v>
      </c>
      <c r="IJ11" s="138">
        <v>1.7158</v>
      </c>
      <c r="IK11" s="138">
        <v>-468.6771</v>
      </c>
      <c r="IL11" s="138">
        <v>-135.5744</v>
      </c>
      <c r="IM11" s="138">
        <v>423.45339999999999</v>
      </c>
      <c r="IN11" s="138">
        <v>346.6755</v>
      </c>
      <c r="IO11" s="138">
        <v>65.909599999999998</v>
      </c>
      <c r="IP11" s="138">
        <v>-334.19130000000001</v>
      </c>
      <c r="IQ11" s="138">
        <v>339.67509999999999</v>
      </c>
      <c r="IR11" s="138">
        <v>-154.0257</v>
      </c>
      <c r="IS11" s="138">
        <v>-216.50720000000001</v>
      </c>
      <c r="IT11" s="138">
        <v>-332.14449999999999</v>
      </c>
      <c r="IU11" s="138">
        <v>83.671400000000006</v>
      </c>
      <c r="IV11" s="138">
        <v>83.112499999999997</v>
      </c>
      <c r="IW11" s="138">
        <v>157.16630000000001</v>
      </c>
      <c r="IX11" s="138">
        <v>-402.11009999999999</v>
      </c>
      <c r="IY11" s="138">
        <v>220.965</v>
      </c>
      <c r="IZ11" s="138">
        <v>-188.03749999999999</v>
      </c>
      <c r="JA11" s="138">
        <v>188.93690000000001</v>
      </c>
      <c r="JB11" s="138">
        <v>-11.7597</v>
      </c>
      <c r="JC11" s="138">
        <v>33.155200000000001</v>
      </c>
      <c r="JD11" s="138">
        <v>9.52</v>
      </c>
      <c r="JE11" s="138">
        <v>1.2390000000000001</v>
      </c>
      <c r="JF11" s="138">
        <v>1.2370000000000001</v>
      </c>
      <c r="JG11" s="138">
        <v>-10</v>
      </c>
      <c r="JH11" s="138">
        <v>-15.12</v>
      </c>
      <c r="JI11" s="139"/>
      <c r="JJ11" s="138">
        <v>16.466000000000001</v>
      </c>
      <c r="JK11" s="138">
        <v>-28.886900000000001</v>
      </c>
      <c r="JL11" s="138">
        <v>-42.745100000000001</v>
      </c>
      <c r="JM11" s="138">
        <v>27.1</v>
      </c>
      <c r="JN11" s="138">
        <v>56.212000000000003</v>
      </c>
      <c r="JO11" s="138">
        <v>54.805</v>
      </c>
      <c r="JP11" s="139"/>
      <c r="JQ11" s="139"/>
      <c r="JR11" s="138">
        <v>52.723799999999997</v>
      </c>
      <c r="JS11" s="138">
        <v>52.809399999999997</v>
      </c>
      <c r="JT11" s="138">
        <v>51.901200000000003</v>
      </c>
      <c r="JU11" s="139"/>
      <c r="JV11" s="138">
        <v>46.5</v>
      </c>
      <c r="JW11" s="138">
        <v>23.0441</v>
      </c>
      <c r="JX11" s="138">
        <v>5.97</v>
      </c>
      <c r="JY11" s="139"/>
      <c r="JZ11" s="138">
        <v>-58.607500000000002</v>
      </c>
      <c r="KA11" s="138">
        <v>83.707099999999997</v>
      </c>
      <c r="KB11" s="138">
        <v>67.435699999999997</v>
      </c>
      <c r="KC11" s="138">
        <v>-58.513800000000003</v>
      </c>
      <c r="KD11" s="138">
        <v>-82.493300000000005</v>
      </c>
      <c r="KE11" s="138">
        <v>58.2926</v>
      </c>
      <c r="KF11" s="138">
        <v>23.667100000000001</v>
      </c>
      <c r="KG11" s="138">
        <v>-65.099999999999994</v>
      </c>
      <c r="KH11" s="138">
        <v>65.2</v>
      </c>
      <c r="KI11" s="138">
        <v>-97.940200000000004</v>
      </c>
      <c r="KJ11" s="138">
        <v>307.64659999999998</v>
      </c>
    </row>
    <row r="12" spans="1:296" ht="18" customHeight="1" x14ac:dyDescent="0.3">
      <c r="A12" s="134" t="s">
        <v>50</v>
      </c>
      <c r="B12" s="134" t="s">
        <v>649</v>
      </c>
      <c r="C12" s="138">
        <v>0</v>
      </c>
      <c r="D12" s="139"/>
      <c r="E12" s="138">
        <v>16.223199999999999</v>
      </c>
      <c r="F12" s="138">
        <v>-23.302099999999999</v>
      </c>
      <c r="G12" s="138">
        <v>9.3841000000000001</v>
      </c>
      <c r="H12" s="138">
        <v>32.452199999999998</v>
      </c>
      <c r="I12" s="139"/>
      <c r="J12" s="138">
        <v>49.119799999999998</v>
      </c>
      <c r="K12" s="138">
        <v>-115.9195</v>
      </c>
      <c r="L12" s="138">
        <v>41.795200000000001</v>
      </c>
      <c r="M12" s="138">
        <v>21.177399999999999</v>
      </c>
      <c r="N12" s="138">
        <v>20.741</v>
      </c>
      <c r="O12" s="138">
        <v>2.2200000000000002</v>
      </c>
      <c r="P12" s="138">
        <v>-20.297000000000001</v>
      </c>
      <c r="Q12" s="138">
        <v>17.600000000000001</v>
      </c>
      <c r="R12" s="140">
        <v>9.1080000000000005</v>
      </c>
      <c r="S12" s="138">
        <v>-17.600000000000001</v>
      </c>
      <c r="T12" s="138">
        <v>14.6562</v>
      </c>
      <c r="U12" s="138">
        <v>75.563400000000001</v>
      </c>
      <c r="V12" s="138">
        <v>8.6750000000000007</v>
      </c>
      <c r="W12" s="138">
        <v>8.6511999999999993</v>
      </c>
      <c r="X12" s="138">
        <v>14.1304</v>
      </c>
      <c r="Y12" s="138">
        <v>7.6349</v>
      </c>
      <c r="Z12" s="138">
        <v>5.7656999999999998</v>
      </c>
      <c r="AA12" s="138">
        <v>7.2899000000000003</v>
      </c>
      <c r="AB12" s="139"/>
      <c r="AC12" s="139"/>
      <c r="AD12" s="138">
        <v>-97.03</v>
      </c>
      <c r="AE12" s="138">
        <v>0</v>
      </c>
      <c r="AF12" s="139"/>
      <c r="AG12" s="138">
        <v>-2.2200000000000002</v>
      </c>
      <c r="AH12" s="138">
        <v>19.8</v>
      </c>
      <c r="AI12" s="138">
        <v>7.8159999999999998</v>
      </c>
      <c r="AJ12" s="138">
        <v>0.192</v>
      </c>
      <c r="AK12" s="139"/>
      <c r="AL12" s="138">
        <v>-37.729999999999997</v>
      </c>
      <c r="AM12" s="138">
        <v>-62.95</v>
      </c>
      <c r="AN12" s="138">
        <v>37.479999999999997</v>
      </c>
      <c r="AO12" s="138">
        <v>37.85</v>
      </c>
      <c r="AP12" s="138">
        <v>9.1882999999999999</v>
      </c>
      <c r="AQ12" s="138">
        <v>12.1127</v>
      </c>
      <c r="AR12" s="138">
        <v>62.499499999999998</v>
      </c>
      <c r="AS12" s="138">
        <v>64.422600000000003</v>
      </c>
      <c r="AT12" s="138">
        <v>37.210299999999997</v>
      </c>
      <c r="AU12" s="138">
        <v>-53.652299999999997</v>
      </c>
      <c r="AV12" s="138">
        <v>-52.868699999999997</v>
      </c>
      <c r="AW12" s="138">
        <v>8.6597000000000008</v>
      </c>
      <c r="AX12" s="138">
        <v>8.5029000000000003</v>
      </c>
      <c r="AY12" s="138">
        <v>76.514099999999999</v>
      </c>
      <c r="AZ12" s="138">
        <v>78.121799999999993</v>
      </c>
      <c r="BA12" s="138">
        <v>-45.104399999999998</v>
      </c>
      <c r="BB12" s="138">
        <v>-47.359499999999997</v>
      </c>
      <c r="BC12" s="138">
        <v>-318.42239999999998</v>
      </c>
      <c r="BD12" s="138">
        <v>-7.8541999999999996</v>
      </c>
      <c r="BE12" s="138">
        <v>-16.5</v>
      </c>
      <c r="BF12" s="138">
        <v>-16.399999999999999</v>
      </c>
      <c r="BG12" s="138">
        <v>59.335700000000003</v>
      </c>
      <c r="BH12" s="138">
        <v>57.96</v>
      </c>
      <c r="BI12" s="138">
        <v>-5.5739999999999998</v>
      </c>
      <c r="BJ12" s="139"/>
      <c r="BK12" s="138">
        <v>-40.8705</v>
      </c>
      <c r="BL12" s="138">
        <v>5.4047000000000001</v>
      </c>
      <c r="BM12" s="138">
        <v>0</v>
      </c>
      <c r="BN12" s="138">
        <v>3.4377</v>
      </c>
      <c r="BO12" s="138">
        <v>355.41849999999999</v>
      </c>
      <c r="BP12" s="138">
        <v>60.121400000000001</v>
      </c>
      <c r="BQ12" s="138">
        <v>60.701300000000003</v>
      </c>
      <c r="BR12" s="138">
        <v>-113.6936</v>
      </c>
      <c r="BS12" s="138">
        <v>407.13119999999998</v>
      </c>
      <c r="BT12" s="139"/>
      <c r="BU12" s="138">
        <v>-118.1781</v>
      </c>
      <c r="BV12" s="138">
        <v>120.6853</v>
      </c>
      <c r="BW12" s="138">
        <v>77.161900000000003</v>
      </c>
      <c r="BX12" s="138">
        <v>24.17</v>
      </c>
      <c r="BY12" s="138">
        <v>25.54</v>
      </c>
      <c r="BZ12" s="138">
        <v>49.68</v>
      </c>
      <c r="CA12" s="138">
        <v>74.069999999999993</v>
      </c>
      <c r="CB12" s="138">
        <v>-62.553800000000003</v>
      </c>
      <c r="CC12" s="138">
        <v>-62.151899999999998</v>
      </c>
      <c r="CD12" s="138">
        <v>141.90190000000001</v>
      </c>
      <c r="CE12" s="138">
        <v>142.78829999999999</v>
      </c>
      <c r="CF12" s="138">
        <v>34.826900000000002</v>
      </c>
      <c r="CG12" s="138">
        <v>-113.9952</v>
      </c>
      <c r="CH12" s="138">
        <v>-113.07089999999999</v>
      </c>
      <c r="CI12" s="138">
        <v>-10.252700000000001</v>
      </c>
      <c r="CJ12" s="138">
        <v>0</v>
      </c>
      <c r="CK12" s="139"/>
      <c r="CL12" s="139"/>
      <c r="CM12" s="138">
        <v>97.6</v>
      </c>
      <c r="CN12" s="138">
        <v>88</v>
      </c>
      <c r="CO12" s="138">
        <v>-14.35</v>
      </c>
      <c r="CP12" s="138">
        <v>46.371899999999997</v>
      </c>
      <c r="CQ12" s="138">
        <v>44.853499999999997</v>
      </c>
      <c r="CR12" s="138">
        <v>45.214300000000001</v>
      </c>
      <c r="CS12" s="138">
        <v>13.4986</v>
      </c>
      <c r="CT12" s="138">
        <v>14.033899999999999</v>
      </c>
      <c r="CU12" s="138">
        <v>-17.319800000000001</v>
      </c>
      <c r="CV12" s="138">
        <v>-35.377600000000001</v>
      </c>
      <c r="CW12" s="138">
        <v>-19.214600000000001</v>
      </c>
      <c r="CX12" s="138">
        <v>12.5602</v>
      </c>
      <c r="CY12" s="138">
        <v>39.979999999999997</v>
      </c>
      <c r="CZ12" s="138">
        <v>23.35</v>
      </c>
      <c r="DA12" s="138">
        <v>61.179200000000002</v>
      </c>
      <c r="DB12" s="138">
        <v>57.865900000000003</v>
      </c>
      <c r="DC12" s="138">
        <v>-50.27</v>
      </c>
      <c r="DD12" s="139"/>
      <c r="DE12" s="139"/>
      <c r="DF12" s="138">
        <v>0</v>
      </c>
      <c r="DG12" s="138">
        <v>-52.307899999999997</v>
      </c>
      <c r="DH12" s="139"/>
      <c r="DI12" s="139"/>
      <c r="DJ12" s="138">
        <v>-77.099999999999994</v>
      </c>
      <c r="DK12" s="138">
        <v>-76.900000000000006</v>
      </c>
      <c r="DL12" s="138">
        <v>22.480799999999999</v>
      </c>
      <c r="DM12" s="138">
        <v>46.9</v>
      </c>
      <c r="DN12" s="138">
        <v>29.602399999999999</v>
      </c>
      <c r="DO12" s="138">
        <v>66.229200000000006</v>
      </c>
      <c r="DP12" s="138">
        <v>46.92</v>
      </c>
      <c r="DQ12" s="138">
        <v>0.41</v>
      </c>
      <c r="DR12" s="138">
        <v>54.777000000000001</v>
      </c>
      <c r="DS12" s="138">
        <v>52.529200000000003</v>
      </c>
      <c r="DT12" s="138">
        <v>-31.34</v>
      </c>
      <c r="DU12" s="138">
        <v>-31.75</v>
      </c>
      <c r="DV12" s="138">
        <v>104.34</v>
      </c>
      <c r="DW12" s="138">
        <v>52.97</v>
      </c>
      <c r="DX12" s="138">
        <v>53.218200000000003</v>
      </c>
      <c r="DY12" s="138">
        <v>53.945500000000003</v>
      </c>
      <c r="DZ12" s="138">
        <v>-59.232900000000001</v>
      </c>
      <c r="EA12" s="138">
        <v>-58.627299999999998</v>
      </c>
      <c r="EB12" s="138">
        <v>141.3878</v>
      </c>
      <c r="EC12" s="138">
        <v>101.1991</v>
      </c>
      <c r="ED12" s="138">
        <v>95.685500000000005</v>
      </c>
      <c r="EE12" s="138">
        <v>98.474699999999999</v>
      </c>
      <c r="EF12" s="138">
        <v>81.4773</v>
      </c>
      <c r="EG12" s="138">
        <v>68.529399999999995</v>
      </c>
      <c r="EH12" s="138">
        <v>-27.71</v>
      </c>
      <c r="EI12" s="138">
        <v>126.9897</v>
      </c>
      <c r="EJ12" s="138">
        <v>178.8082</v>
      </c>
      <c r="EK12" s="139"/>
      <c r="EL12" s="138">
        <v>-35.418199999999999</v>
      </c>
      <c r="EM12" s="138">
        <v>-33.601500000000001</v>
      </c>
      <c r="EN12" s="138">
        <v>15.359400000000001</v>
      </c>
      <c r="EO12" s="138">
        <v>-2.8431999999999999</v>
      </c>
      <c r="EP12" s="138">
        <v>-2.2543000000000002</v>
      </c>
      <c r="EQ12" s="138">
        <v>159.804</v>
      </c>
      <c r="ER12" s="138">
        <v>-82.612499999999997</v>
      </c>
      <c r="ES12" s="138">
        <v>-83.892499999999998</v>
      </c>
      <c r="ET12" s="138">
        <v>-28.225300000000001</v>
      </c>
      <c r="EU12" s="138">
        <v>0</v>
      </c>
      <c r="EV12" s="138">
        <v>-13.89</v>
      </c>
      <c r="EW12" s="138">
        <v>110.7</v>
      </c>
      <c r="EX12" s="138">
        <v>12.9184</v>
      </c>
      <c r="EY12" s="138">
        <v>-60.119799999999998</v>
      </c>
      <c r="EZ12" s="138">
        <v>-37.299700000000001</v>
      </c>
      <c r="FA12" s="138">
        <v>-36.158700000000003</v>
      </c>
      <c r="FB12" s="138">
        <v>8.1020000000000003</v>
      </c>
      <c r="FC12" s="138">
        <v>-62.985199999999999</v>
      </c>
      <c r="FD12" s="138">
        <v>31.232700000000001</v>
      </c>
      <c r="FE12" s="138">
        <v>24.0746</v>
      </c>
      <c r="FF12" s="139"/>
      <c r="FG12" s="138">
        <v>23.717199999999998</v>
      </c>
      <c r="FH12" s="138">
        <v>39.8249</v>
      </c>
      <c r="FI12" s="138">
        <v>39.930199999999999</v>
      </c>
      <c r="FJ12" s="138">
        <v>38.9497</v>
      </c>
      <c r="FK12" s="138">
        <v>61.958799999999997</v>
      </c>
      <c r="FL12" s="138">
        <v>61.958799999999997</v>
      </c>
      <c r="FM12" s="138">
        <v>-120.06619999999999</v>
      </c>
      <c r="FN12" s="138">
        <v>62.122199999999999</v>
      </c>
      <c r="FO12" s="138">
        <v>61.713700000000003</v>
      </c>
      <c r="FP12" s="138">
        <v>-95.717600000000004</v>
      </c>
      <c r="FQ12" s="138">
        <v>-84.060299999999998</v>
      </c>
      <c r="FR12" s="138">
        <v>-37.052</v>
      </c>
      <c r="FS12" s="138">
        <v>-37.049999999999997</v>
      </c>
      <c r="FT12" s="138">
        <v>13.6873</v>
      </c>
      <c r="FU12" s="138">
        <v>0.80959999999999999</v>
      </c>
      <c r="FV12" s="138">
        <v>-9.1</v>
      </c>
      <c r="FW12" s="138">
        <v>17.600000000000001</v>
      </c>
      <c r="FX12" s="138">
        <v>-36.7776</v>
      </c>
      <c r="FY12" s="139"/>
      <c r="FZ12" s="138">
        <v>-15.513999999999999</v>
      </c>
      <c r="GA12" s="138">
        <v>4.125</v>
      </c>
      <c r="GB12" s="139"/>
      <c r="GC12" s="138">
        <v>24.03</v>
      </c>
      <c r="GD12" s="138">
        <v>84.058300000000003</v>
      </c>
      <c r="GE12" s="138">
        <v>94.347999999999999</v>
      </c>
      <c r="GF12" s="138">
        <v>14.13</v>
      </c>
      <c r="GG12" s="138">
        <v>82.612799999999993</v>
      </c>
      <c r="GH12" s="138">
        <v>21.3</v>
      </c>
      <c r="GI12" s="138">
        <v>-16.688700000000001</v>
      </c>
      <c r="GJ12" s="138">
        <v>1.4288000000000001</v>
      </c>
      <c r="GK12" s="138">
        <v>1.8908</v>
      </c>
      <c r="GL12" s="138">
        <v>1.3361000000000001</v>
      </c>
      <c r="GM12" s="139"/>
      <c r="GN12" s="139"/>
      <c r="GO12" s="138">
        <v>-15.8604</v>
      </c>
      <c r="GP12" s="138">
        <v>-24.4939</v>
      </c>
      <c r="GQ12" s="138">
        <v>20.1678</v>
      </c>
      <c r="GR12" s="138">
        <v>25.580100000000002</v>
      </c>
      <c r="GS12" s="138">
        <v>55.4758</v>
      </c>
      <c r="GT12" s="138">
        <v>55.971299999999999</v>
      </c>
      <c r="GU12" s="138">
        <v>-137.78139999999999</v>
      </c>
      <c r="GV12" s="138">
        <v>-16.901199999999999</v>
      </c>
      <c r="GW12" s="138">
        <v>35.764699999999998</v>
      </c>
      <c r="GX12" s="138">
        <v>-33.4908</v>
      </c>
      <c r="GY12" s="138">
        <v>12.5284</v>
      </c>
      <c r="GZ12" s="138">
        <v>4.7560000000000002</v>
      </c>
      <c r="HA12" s="138">
        <v>4.5037000000000003</v>
      </c>
      <c r="HB12" s="138">
        <v>14</v>
      </c>
      <c r="HC12" s="138">
        <v>133.33590000000001</v>
      </c>
      <c r="HD12" s="138">
        <v>135.0616</v>
      </c>
      <c r="HE12" s="138">
        <v>275.7</v>
      </c>
      <c r="HF12" s="138">
        <v>-277.25880000000001</v>
      </c>
      <c r="HG12" s="138">
        <v>-563.35889999999995</v>
      </c>
      <c r="HH12" s="138">
        <v>567.58119999999997</v>
      </c>
      <c r="HI12" s="138">
        <v>488.2747</v>
      </c>
      <c r="HJ12" s="138">
        <v>-129.11920000000001</v>
      </c>
      <c r="HK12" s="138">
        <v>-126.98099999999999</v>
      </c>
      <c r="HL12" s="138">
        <v>-65.506500000000003</v>
      </c>
      <c r="HM12" s="138">
        <v>-58.418700000000001</v>
      </c>
      <c r="HN12" s="138">
        <v>80.697500000000005</v>
      </c>
      <c r="HO12" s="138">
        <v>81.215299999999999</v>
      </c>
      <c r="HP12" s="139"/>
      <c r="HQ12" s="139"/>
      <c r="HR12" s="138">
        <v>33.599400000000003</v>
      </c>
      <c r="HS12" s="138">
        <v>32.8414</v>
      </c>
      <c r="HT12" s="138">
        <v>-46.972099999999998</v>
      </c>
      <c r="HU12" s="138">
        <v>-46.7395</v>
      </c>
      <c r="HV12" s="138">
        <v>98.2</v>
      </c>
      <c r="HW12" s="138">
        <v>97.52</v>
      </c>
      <c r="HX12" s="138">
        <v>10.199999999999999</v>
      </c>
      <c r="HY12" s="138">
        <v>9.6999999999999993</v>
      </c>
      <c r="HZ12" s="138">
        <v>21.329499999999999</v>
      </c>
      <c r="IA12" s="138">
        <v>28.4</v>
      </c>
      <c r="IB12" s="138">
        <v>-332.7448</v>
      </c>
      <c r="IC12" s="138">
        <v>99.812299999999993</v>
      </c>
      <c r="ID12" s="138">
        <v>99.6387</v>
      </c>
      <c r="IE12" s="138">
        <v>14.3</v>
      </c>
      <c r="IF12" s="138">
        <v>-43</v>
      </c>
      <c r="IG12" s="138">
        <v>-31.7</v>
      </c>
      <c r="IH12" s="138">
        <v>-32.1</v>
      </c>
      <c r="II12" s="138">
        <v>1.6274999999999999</v>
      </c>
      <c r="IJ12" s="138">
        <v>1.4045000000000001</v>
      </c>
      <c r="IK12" s="138">
        <v>-478.62849999999997</v>
      </c>
      <c r="IL12" s="138">
        <v>-151.40899999999999</v>
      </c>
      <c r="IM12" s="138">
        <v>422.26960000000003</v>
      </c>
      <c r="IN12" s="138">
        <v>347.44319999999999</v>
      </c>
      <c r="IO12" s="138">
        <v>52.007899999999999</v>
      </c>
      <c r="IP12" s="138">
        <v>-332.58339999999998</v>
      </c>
      <c r="IQ12" s="138">
        <v>333.9631</v>
      </c>
      <c r="IR12" s="138">
        <v>-150.0187</v>
      </c>
      <c r="IS12" s="138">
        <v>-213.99979999999999</v>
      </c>
      <c r="IT12" s="138">
        <v>-332.05279999999999</v>
      </c>
      <c r="IU12" s="138">
        <v>83.272999999999996</v>
      </c>
      <c r="IV12" s="138">
        <v>85.057400000000001</v>
      </c>
      <c r="IW12" s="138">
        <v>153.73150000000001</v>
      </c>
      <c r="IX12" s="138">
        <v>-403.4436</v>
      </c>
      <c r="IY12" s="138">
        <v>221.34309999999999</v>
      </c>
      <c r="IZ12" s="138">
        <v>-185.60149999999999</v>
      </c>
      <c r="JA12" s="138">
        <v>188.8981</v>
      </c>
      <c r="JB12" s="138">
        <v>-11.7597</v>
      </c>
      <c r="JC12" s="138">
        <v>33.788600000000002</v>
      </c>
      <c r="JD12" s="138">
        <v>8.32</v>
      </c>
      <c r="JE12" s="138">
        <v>1.296</v>
      </c>
      <c r="JF12" s="138">
        <v>1.294</v>
      </c>
      <c r="JG12" s="138">
        <v>-9.76</v>
      </c>
      <c r="JH12" s="138">
        <v>-14.96</v>
      </c>
      <c r="JI12" s="139"/>
      <c r="JJ12" s="138">
        <v>16.408000000000001</v>
      </c>
      <c r="JK12" s="138">
        <v>-28.563400000000001</v>
      </c>
      <c r="JL12" s="138">
        <v>-43.068600000000004</v>
      </c>
      <c r="JM12" s="138">
        <v>27.8</v>
      </c>
      <c r="JN12" s="138">
        <v>56.417999999999999</v>
      </c>
      <c r="JO12" s="138">
        <v>55.81</v>
      </c>
      <c r="JP12" s="139"/>
      <c r="JQ12" s="139"/>
      <c r="JR12" s="138">
        <v>53.043599999999998</v>
      </c>
      <c r="JS12" s="138">
        <v>53.817999999999998</v>
      </c>
      <c r="JT12" s="138">
        <v>52.643599999999999</v>
      </c>
      <c r="JU12" s="139"/>
      <c r="JV12" s="138">
        <v>47.6</v>
      </c>
      <c r="JW12" s="138">
        <v>23.068999999999999</v>
      </c>
      <c r="JX12" s="138">
        <v>5.68</v>
      </c>
      <c r="JY12" s="139"/>
      <c r="JZ12" s="138">
        <v>-59.394399999999997</v>
      </c>
      <c r="KA12" s="138">
        <v>82.938000000000002</v>
      </c>
      <c r="KB12" s="138">
        <v>66.668800000000005</v>
      </c>
      <c r="KC12" s="138">
        <v>-58.759399999999999</v>
      </c>
      <c r="KD12" s="138">
        <v>-82.351299999999995</v>
      </c>
      <c r="KE12" s="138">
        <v>57.654299999999999</v>
      </c>
      <c r="KF12" s="138">
        <v>23.227799999999998</v>
      </c>
      <c r="KG12" s="138">
        <v>-67.400000000000006</v>
      </c>
      <c r="KH12" s="138">
        <v>67.400000000000006</v>
      </c>
      <c r="KI12" s="138">
        <v>-77.9161</v>
      </c>
      <c r="KJ12" s="138">
        <v>291.10180000000003</v>
      </c>
    </row>
    <row r="13" spans="1:296" ht="18" customHeight="1" x14ac:dyDescent="0.3">
      <c r="A13" s="134" t="s">
        <v>50</v>
      </c>
      <c r="B13" s="134" t="s">
        <v>650</v>
      </c>
      <c r="C13" s="138">
        <v>0</v>
      </c>
      <c r="D13" s="139"/>
      <c r="E13" s="138">
        <v>15.6053</v>
      </c>
      <c r="F13" s="138">
        <v>-22.372599999999998</v>
      </c>
      <c r="G13" s="138">
        <v>9.1616999999999997</v>
      </c>
      <c r="H13" s="138">
        <v>32.416600000000003</v>
      </c>
      <c r="I13" s="139"/>
      <c r="J13" s="138">
        <v>47.253399999999999</v>
      </c>
      <c r="K13" s="138">
        <v>-111.3475</v>
      </c>
      <c r="L13" s="138">
        <v>40.310899999999997</v>
      </c>
      <c r="M13" s="138">
        <v>20.473400000000002</v>
      </c>
      <c r="N13" s="138">
        <v>19.9953</v>
      </c>
      <c r="O13" s="138">
        <v>2.2200000000000002</v>
      </c>
      <c r="P13" s="138">
        <v>-19.384</v>
      </c>
      <c r="Q13" s="138">
        <v>15.4</v>
      </c>
      <c r="R13" s="140">
        <v>9.1080000000000005</v>
      </c>
      <c r="S13" s="138">
        <v>-15.4</v>
      </c>
      <c r="T13" s="138">
        <v>14.558400000000001</v>
      </c>
      <c r="U13" s="138">
        <v>72.42</v>
      </c>
      <c r="V13" s="138">
        <v>8.5394000000000005</v>
      </c>
      <c r="W13" s="138">
        <v>8.9144000000000005</v>
      </c>
      <c r="X13" s="138">
        <v>14.597099999999999</v>
      </c>
      <c r="Y13" s="138">
        <v>7.7339000000000002</v>
      </c>
      <c r="Z13" s="138">
        <v>6.6684999999999999</v>
      </c>
      <c r="AA13" s="138">
        <v>8.1320999999999994</v>
      </c>
      <c r="AB13" s="139"/>
      <c r="AC13" s="139"/>
      <c r="AD13" s="138">
        <v>-96.31</v>
      </c>
      <c r="AE13" s="138">
        <v>0</v>
      </c>
      <c r="AF13" s="139"/>
      <c r="AG13" s="138">
        <v>-2.2200000000000002</v>
      </c>
      <c r="AH13" s="138">
        <v>17.600000000000001</v>
      </c>
      <c r="AI13" s="138">
        <v>7.6719999999999997</v>
      </c>
      <c r="AJ13" s="138">
        <v>0.193</v>
      </c>
      <c r="AK13" s="139"/>
      <c r="AL13" s="138">
        <v>-37.159999999999997</v>
      </c>
      <c r="AM13" s="138">
        <v>-58.3</v>
      </c>
      <c r="AN13" s="138">
        <v>37.64</v>
      </c>
      <c r="AO13" s="138">
        <v>37.35</v>
      </c>
      <c r="AP13" s="138">
        <v>8.7448999999999995</v>
      </c>
      <c r="AQ13" s="138">
        <v>12.4472</v>
      </c>
      <c r="AR13" s="138">
        <v>61.974200000000003</v>
      </c>
      <c r="AS13" s="138">
        <v>64.149100000000004</v>
      </c>
      <c r="AT13" s="138">
        <v>35.375999999999998</v>
      </c>
      <c r="AU13" s="138">
        <v>-56.091500000000003</v>
      </c>
      <c r="AV13" s="138">
        <v>-55.728700000000003</v>
      </c>
      <c r="AW13" s="138">
        <v>24.836099999999998</v>
      </c>
      <c r="AX13" s="138">
        <v>29.773099999999999</v>
      </c>
      <c r="AY13" s="138">
        <v>72.691699999999997</v>
      </c>
      <c r="AZ13" s="138">
        <v>74.725999999999999</v>
      </c>
      <c r="BA13" s="138">
        <v>-24.6433</v>
      </c>
      <c r="BB13" s="138">
        <v>-33.433999999999997</v>
      </c>
      <c r="BC13" s="138">
        <v>-331.71749999999997</v>
      </c>
      <c r="BD13" s="138">
        <v>-7.0506000000000002</v>
      </c>
      <c r="BE13" s="138">
        <v>-16.5</v>
      </c>
      <c r="BF13" s="138">
        <v>-16.3</v>
      </c>
      <c r="BG13" s="138">
        <v>61.9786</v>
      </c>
      <c r="BH13" s="138">
        <v>61.040799999999997</v>
      </c>
      <c r="BI13" s="138">
        <v>-5.5377000000000001</v>
      </c>
      <c r="BJ13" s="139"/>
      <c r="BK13" s="138">
        <v>-44.020499999999998</v>
      </c>
      <c r="BL13" s="138">
        <v>4.9181999999999997</v>
      </c>
      <c r="BM13" s="138">
        <v>0</v>
      </c>
      <c r="BN13" s="138">
        <v>3.1539999999999999</v>
      </c>
      <c r="BO13" s="138">
        <v>363.56689999999998</v>
      </c>
      <c r="BP13" s="138">
        <v>55.482599999999998</v>
      </c>
      <c r="BQ13" s="138">
        <v>54.780700000000003</v>
      </c>
      <c r="BR13" s="138">
        <v>-111.2942</v>
      </c>
      <c r="BS13" s="138">
        <v>404.10930000000002</v>
      </c>
      <c r="BT13" s="139"/>
      <c r="BU13" s="138">
        <v>-115.28149999999999</v>
      </c>
      <c r="BV13" s="138">
        <v>116.0829</v>
      </c>
      <c r="BW13" s="138">
        <v>75.904499999999999</v>
      </c>
      <c r="BX13" s="138">
        <v>24.08</v>
      </c>
      <c r="BY13" s="138">
        <v>24.85</v>
      </c>
      <c r="BZ13" s="138">
        <v>48.16</v>
      </c>
      <c r="CA13" s="138">
        <v>73.3</v>
      </c>
      <c r="CB13" s="138">
        <v>-61.75</v>
      </c>
      <c r="CC13" s="138">
        <v>-61.616100000000003</v>
      </c>
      <c r="CD13" s="138">
        <v>141.80840000000001</v>
      </c>
      <c r="CE13" s="138">
        <v>142.68940000000001</v>
      </c>
      <c r="CF13" s="138">
        <v>36.2303</v>
      </c>
      <c r="CG13" s="138">
        <v>-112.91459999999999</v>
      </c>
      <c r="CH13" s="138">
        <v>-111.8633</v>
      </c>
      <c r="CI13" s="138">
        <v>-10.015499999999999</v>
      </c>
      <c r="CJ13" s="138">
        <v>0</v>
      </c>
      <c r="CK13" s="139"/>
      <c r="CL13" s="139"/>
      <c r="CM13" s="138">
        <v>95.8</v>
      </c>
      <c r="CN13" s="138">
        <v>86.2</v>
      </c>
      <c r="CO13" s="138">
        <v>-14.16</v>
      </c>
      <c r="CP13" s="138">
        <v>45.410699999999999</v>
      </c>
      <c r="CQ13" s="138">
        <v>43.908200000000001</v>
      </c>
      <c r="CR13" s="138">
        <v>43.6143</v>
      </c>
      <c r="CS13" s="138">
        <v>10.229200000000001</v>
      </c>
      <c r="CT13" s="138">
        <v>10.1708</v>
      </c>
      <c r="CU13" s="138">
        <v>-14.035399999999999</v>
      </c>
      <c r="CV13" s="138">
        <v>-33.700099999999999</v>
      </c>
      <c r="CW13" s="138">
        <v>-15.193899999999999</v>
      </c>
      <c r="CX13" s="138">
        <v>12.317399999999999</v>
      </c>
      <c r="CY13" s="138">
        <v>38.869999999999997</v>
      </c>
      <c r="CZ13" s="138">
        <v>22.54</v>
      </c>
      <c r="DA13" s="138">
        <v>60.476100000000002</v>
      </c>
      <c r="DB13" s="138">
        <v>57.28</v>
      </c>
      <c r="DC13" s="138">
        <v>-49.435000000000002</v>
      </c>
      <c r="DD13" s="139"/>
      <c r="DE13" s="139"/>
      <c r="DF13" s="138">
        <v>0</v>
      </c>
      <c r="DG13" s="138">
        <v>-57.609000000000002</v>
      </c>
      <c r="DH13" s="139"/>
      <c r="DI13" s="139"/>
      <c r="DJ13" s="138">
        <v>-74.3</v>
      </c>
      <c r="DK13" s="138">
        <v>-74.3</v>
      </c>
      <c r="DL13" s="138">
        <v>22.530200000000001</v>
      </c>
      <c r="DM13" s="138">
        <v>45.6</v>
      </c>
      <c r="DN13" s="138">
        <v>28.6631</v>
      </c>
      <c r="DO13" s="138">
        <v>64.471400000000003</v>
      </c>
      <c r="DP13" s="138">
        <v>45.16</v>
      </c>
      <c r="DQ13" s="138">
        <v>0.48</v>
      </c>
      <c r="DR13" s="138">
        <v>54.761499999999998</v>
      </c>
      <c r="DS13" s="138">
        <v>55.558199999999999</v>
      </c>
      <c r="DT13" s="138">
        <v>-31.33</v>
      </c>
      <c r="DU13" s="138">
        <v>-31.55</v>
      </c>
      <c r="DV13" s="138">
        <v>103.19</v>
      </c>
      <c r="DW13" s="138">
        <v>51.03</v>
      </c>
      <c r="DX13" s="138">
        <v>60.763599999999997</v>
      </c>
      <c r="DY13" s="138">
        <v>59.0182</v>
      </c>
      <c r="DZ13" s="138">
        <v>-55.995100000000001</v>
      </c>
      <c r="EA13" s="138">
        <v>-54.954500000000003</v>
      </c>
      <c r="EB13" s="138">
        <v>145.12090000000001</v>
      </c>
      <c r="EC13" s="138">
        <v>101.78230000000001</v>
      </c>
      <c r="ED13" s="138">
        <v>97.018799999999999</v>
      </c>
      <c r="EE13" s="138">
        <v>99.806799999999996</v>
      </c>
      <c r="EF13" s="138">
        <v>75.147099999999995</v>
      </c>
      <c r="EG13" s="138">
        <v>59.969000000000001</v>
      </c>
      <c r="EH13" s="138">
        <v>-28.209</v>
      </c>
      <c r="EI13" s="138">
        <v>124.43300000000001</v>
      </c>
      <c r="EJ13" s="138">
        <v>190.14689999999999</v>
      </c>
      <c r="EK13" s="139"/>
      <c r="EL13" s="138">
        <v>-35.807600000000001</v>
      </c>
      <c r="EM13" s="138">
        <v>-32.851799999999997</v>
      </c>
      <c r="EN13" s="138">
        <v>22.831900000000001</v>
      </c>
      <c r="EO13" s="138">
        <v>0.53359999999999996</v>
      </c>
      <c r="EP13" s="138">
        <v>-0.67010000000000003</v>
      </c>
      <c r="EQ13" s="138">
        <v>133.69200000000001</v>
      </c>
      <c r="ER13" s="138">
        <v>-79.593800000000002</v>
      </c>
      <c r="ES13" s="138">
        <v>-80.838999999999999</v>
      </c>
      <c r="ET13" s="138">
        <v>-24.432099999999998</v>
      </c>
      <c r="EU13" s="138">
        <v>0</v>
      </c>
      <c r="EV13" s="138">
        <v>-14.91</v>
      </c>
      <c r="EW13" s="138">
        <v>77.3</v>
      </c>
      <c r="EX13" s="138">
        <v>12.7554</v>
      </c>
      <c r="EY13" s="138">
        <v>-51.655900000000003</v>
      </c>
      <c r="EZ13" s="138">
        <v>-38.497500000000002</v>
      </c>
      <c r="FA13" s="138">
        <v>-37.367600000000003</v>
      </c>
      <c r="FB13" s="138">
        <v>8.9385999999999992</v>
      </c>
      <c r="FC13" s="138">
        <v>-60.0411</v>
      </c>
      <c r="FD13" s="138">
        <v>28.324300000000001</v>
      </c>
      <c r="FE13" s="138">
        <v>24.905899999999999</v>
      </c>
      <c r="FF13" s="139"/>
      <c r="FG13" s="138">
        <v>24.171600000000002</v>
      </c>
      <c r="FH13" s="138">
        <v>40.364400000000003</v>
      </c>
      <c r="FI13" s="138">
        <v>40.034799999999997</v>
      </c>
      <c r="FJ13" s="138">
        <v>39.348599999999998</v>
      </c>
      <c r="FK13" s="138">
        <v>61.121600000000001</v>
      </c>
      <c r="FL13" s="138">
        <v>61.289000000000001</v>
      </c>
      <c r="FM13" s="138">
        <v>-111.191</v>
      </c>
      <c r="FN13" s="138">
        <v>58.394100000000002</v>
      </c>
      <c r="FO13" s="138">
        <v>58.1051</v>
      </c>
      <c r="FP13" s="138">
        <v>-89.390600000000006</v>
      </c>
      <c r="FQ13" s="138">
        <v>-77.170299999999997</v>
      </c>
      <c r="FR13" s="138">
        <v>-36.297600000000003</v>
      </c>
      <c r="FS13" s="138">
        <v>-37.53</v>
      </c>
      <c r="FT13" s="138">
        <v>13.4725</v>
      </c>
      <c r="FU13" s="138">
        <v>0.76329999999999998</v>
      </c>
      <c r="FV13" s="138">
        <v>-9.07</v>
      </c>
      <c r="FW13" s="138">
        <v>17.77</v>
      </c>
      <c r="FX13" s="138">
        <v>-35.997999999999998</v>
      </c>
      <c r="FY13" s="139"/>
      <c r="FZ13" s="140">
        <v>-15.513999999999999</v>
      </c>
      <c r="GA13" s="138">
        <v>4.1349999999999998</v>
      </c>
      <c r="GB13" s="139"/>
      <c r="GC13" s="138">
        <v>22.85</v>
      </c>
      <c r="GD13" s="138">
        <v>78.811099999999996</v>
      </c>
      <c r="GE13" s="138">
        <v>87.815899999999999</v>
      </c>
      <c r="GF13" s="138">
        <v>14.51</v>
      </c>
      <c r="GG13" s="138">
        <v>80.464799999999997</v>
      </c>
      <c r="GH13" s="138">
        <v>23.3</v>
      </c>
      <c r="GI13" s="138">
        <v>-16.523199999999999</v>
      </c>
      <c r="GJ13" s="138">
        <v>2.1331000000000002</v>
      </c>
      <c r="GK13" s="138">
        <v>2.3641999999999999</v>
      </c>
      <c r="GL13" s="138">
        <v>1.3057000000000001</v>
      </c>
      <c r="GM13" s="139"/>
      <c r="GN13" s="139"/>
      <c r="GO13" s="138">
        <v>-15.173400000000001</v>
      </c>
      <c r="GP13" s="138">
        <v>-24.758299999999998</v>
      </c>
      <c r="GQ13" s="138">
        <v>18.622599999999998</v>
      </c>
      <c r="GR13" s="138">
        <v>25.929500000000001</v>
      </c>
      <c r="GS13" s="138">
        <v>60.264499999999998</v>
      </c>
      <c r="GT13" s="138">
        <v>61.375</v>
      </c>
      <c r="GU13" s="138">
        <v>-140.00129999999999</v>
      </c>
      <c r="GV13" s="138">
        <v>-16.623999999999999</v>
      </c>
      <c r="GW13" s="138">
        <v>34.542200000000001</v>
      </c>
      <c r="GX13" s="138">
        <v>-31.601600000000001</v>
      </c>
      <c r="GY13" s="138">
        <v>12.4657</v>
      </c>
      <c r="GZ13" s="138">
        <v>4.5509000000000004</v>
      </c>
      <c r="HA13" s="138">
        <v>4.3349000000000002</v>
      </c>
      <c r="HB13" s="138">
        <v>14</v>
      </c>
      <c r="HC13" s="138">
        <v>133.45679999999999</v>
      </c>
      <c r="HD13" s="138">
        <v>132.35400000000001</v>
      </c>
      <c r="HE13" s="138">
        <v>275.3</v>
      </c>
      <c r="HF13" s="138">
        <v>-275.81079999999997</v>
      </c>
      <c r="HG13" s="138">
        <v>-579.7595</v>
      </c>
      <c r="HH13" s="138">
        <v>580.53160000000003</v>
      </c>
      <c r="HI13" s="138">
        <v>500.47930000000002</v>
      </c>
      <c r="HJ13" s="138">
        <v>-128.90090000000001</v>
      </c>
      <c r="HK13" s="138">
        <v>-126.45489999999999</v>
      </c>
      <c r="HL13" s="138">
        <v>-66.694100000000006</v>
      </c>
      <c r="HM13" s="138">
        <v>-59.260399999999997</v>
      </c>
      <c r="HN13" s="138">
        <v>78.487200000000001</v>
      </c>
      <c r="HO13" s="138">
        <v>77.490399999999994</v>
      </c>
      <c r="HP13" s="139"/>
      <c r="HQ13" s="139"/>
      <c r="HR13" s="138">
        <v>33.632399999999997</v>
      </c>
      <c r="HS13" s="138">
        <v>33.544499999999999</v>
      </c>
      <c r="HT13" s="138">
        <v>-45.987099999999998</v>
      </c>
      <c r="HU13" s="138">
        <v>-46.100499999999997</v>
      </c>
      <c r="HV13" s="138">
        <v>97.7</v>
      </c>
      <c r="HW13" s="138">
        <v>97.07</v>
      </c>
      <c r="HX13" s="138">
        <v>9.8000000000000007</v>
      </c>
      <c r="HY13" s="138">
        <v>10.4</v>
      </c>
      <c r="HZ13" s="138">
        <v>21.556000000000001</v>
      </c>
      <c r="IA13" s="138">
        <v>27.76</v>
      </c>
      <c r="IB13" s="138">
        <v>-329.61709999999999</v>
      </c>
      <c r="IC13" s="138">
        <v>102.39490000000001</v>
      </c>
      <c r="ID13" s="138">
        <v>102.5008</v>
      </c>
      <c r="IE13" s="138">
        <v>14.4</v>
      </c>
      <c r="IF13" s="138">
        <v>-45.8</v>
      </c>
      <c r="IG13" s="138">
        <v>-32.700000000000003</v>
      </c>
      <c r="IH13" s="138">
        <v>-33</v>
      </c>
      <c r="II13" s="138">
        <v>1.8875999999999999</v>
      </c>
      <c r="IJ13" s="138">
        <v>1.6413</v>
      </c>
      <c r="IK13" s="138">
        <v>-495.1438</v>
      </c>
      <c r="IL13" s="138">
        <v>-164.88</v>
      </c>
      <c r="IM13" s="138">
        <v>402.57589999999999</v>
      </c>
      <c r="IN13" s="138">
        <v>335.52280000000002</v>
      </c>
      <c r="IO13" s="138">
        <v>34.004600000000003</v>
      </c>
      <c r="IP13" s="138">
        <v>-323.88400000000001</v>
      </c>
      <c r="IQ13" s="138">
        <v>326.30520000000001</v>
      </c>
      <c r="IR13" s="138">
        <v>-146.48349999999999</v>
      </c>
      <c r="IS13" s="138">
        <v>-209.71469999999999</v>
      </c>
      <c r="IT13" s="138">
        <v>-318.70580000000001</v>
      </c>
      <c r="IU13" s="138">
        <v>80.159300000000002</v>
      </c>
      <c r="IV13" s="138">
        <v>78.635199999999998</v>
      </c>
      <c r="IW13" s="138">
        <v>153.91810000000001</v>
      </c>
      <c r="IX13" s="138">
        <v>-389.73430000000002</v>
      </c>
      <c r="IY13" s="138">
        <v>216.23230000000001</v>
      </c>
      <c r="IZ13" s="138">
        <v>-181.78380000000001</v>
      </c>
      <c r="JA13" s="138">
        <v>181.18629999999999</v>
      </c>
      <c r="JB13" s="138">
        <v>-11.8393</v>
      </c>
      <c r="JC13" s="138">
        <v>32.914700000000003</v>
      </c>
      <c r="JD13" s="138">
        <v>8.4</v>
      </c>
      <c r="JE13" s="138">
        <v>1.3480000000000001</v>
      </c>
      <c r="JF13" s="138">
        <v>1.351</v>
      </c>
      <c r="JG13" s="138">
        <v>-8.8000000000000007</v>
      </c>
      <c r="JH13" s="138">
        <v>-16</v>
      </c>
      <c r="JI13" s="139"/>
      <c r="JJ13" s="138">
        <v>16.234100000000002</v>
      </c>
      <c r="JK13" s="138">
        <v>-29.588799999999999</v>
      </c>
      <c r="JL13" s="138">
        <v>-42.275100000000002</v>
      </c>
      <c r="JM13" s="138">
        <v>28.9</v>
      </c>
      <c r="JN13" s="138">
        <v>53.48</v>
      </c>
      <c r="JO13" s="138">
        <v>54.957000000000001</v>
      </c>
      <c r="JP13" s="138">
        <v>9.3603000000000005</v>
      </c>
      <c r="JQ13" s="138">
        <v>11.4468</v>
      </c>
      <c r="JR13" s="138">
        <v>50.399900000000002</v>
      </c>
      <c r="JS13" s="138">
        <v>50.636400000000002</v>
      </c>
      <c r="JT13" s="138">
        <v>51.436199999999999</v>
      </c>
      <c r="JU13" s="139"/>
      <c r="JV13" s="138">
        <v>47.9</v>
      </c>
      <c r="JW13" s="138">
        <v>23.583400000000001</v>
      </c>
      <c r="JX13" s="138">
        <v>5.62</v>
      </c>
      <c r="JY13" s="139"/>
      <c r="JZ13" s="138">
        <v>-61.887500000000003</v>
      </c>
      <c r="KA13" s="138">
        <v>84.485900000000001</v>
      </c>
      <c r="KB13" s="138">
        <v>68.637500000000003</v>
      </c>
      <c r="KC13" s="138">
        <v>-61.708399999999997</v>
      </c>
      <c r="KD13" s="138">
        <v>-83.099400000000003</v>
      </c>
      <c r="KE13" s="138">
        <v>58.889499999999998</v>
      </c>
      <c r="KF13" s="138">
        <v>22.912099999999999</v>
      </c>
      <c r="KG13" s="138">
        <v>-66.400000000000006</v>
      </c>
      <c r="KH13" s="138">
        <v>67.2</v>
      </c>
      <c r="KI13" s="138">
        <v>-72.347200000000001</v>
      </c>
      <c r="KJ13" s="138">
        <v>285.30270000000002</v>
      </c>
    </row>
    <row r="14" spans="1:296" ht="18" customHeight="1" x14ac:dyDescent="0.3">
      <c r="A14" s="134" t="s">
        <v>50</v>
      </c>
      <c r="B14" s="134" t="s">
        <v>651</v>
      </c>
      <c r="C14" s="138">
        <v>0</v>
      </c>
      <c r="D14" s="139"/>
      <c r="E14" s="138">
        <v>15.4038</v>
      </c>
      <c r="F14" s="138">
        <v>-22.0288</v>
      </c>
      <c r="G14" s="138">
        <v>8.8772000000000002</v>
      </c>
      <c r="H14" s="138">
        <v>31.748000000000001</v>
      </c>
      <c r="I14" s="139"/>
      <c r="J14" s="140">
        <v>46.642600000000002</v>
      </c>
      <c r="K14" s="138">
        <v>-113.0382</v>
      </c>
      <c r="L14" s="138">
        <v>40.3033</v>
      </c>
      <c r="M14" s="138">
        <v>20.1694</v>
      </c>
      <c r="N14" s="138">
        <v>19.827400000000001</v>
      </c>
      <c r="O14" s="138">
        <v>0</v>
      </c>
      <c r="P14" s="138">
        <v>-19.245000000000001</v>
      </c>
      <c r="Q14" s="138">
        <v>15.4</v>
      </c>
      <c r="R14" s="138">
        <v>9.1080000000000005</v>
      </c>
      <c r="S14" s="138">
        <v>-15.4</v>
      </c>
      <c r="T14" s="138">
        <v>14.5518</v>
      </c>
      <c r="U14" s="138">
        <v>72.579800000000006</v>
      </c>
      <c r="V14" s="138">
        <v>8.7103000000000002</v>
      </c>
      <c r="W14" s="138">
        <v>8.9207000000000001</v>
      </c>
      <c r="X14" s="138">
        <v>14.673299999999999</v>
      </c>
      <c r="Y14" s="138">
        <v>7.4736000000000002</v>
      </c>
      <c r="Z14" s="138">
        <v>5.7135999999999996</v>
      </c>
      <c r="AA14" s="138">
        <v>7.6863000000000001</v>
      </c>
      <c r="AB14" s="139"/>
      <c r="AC14" s="139"/>
      <c r="AD14" s="138">
        <v>-96.93</v>
      </c>
      <c r="AE14" s="138">
        <v>0</v>
      </c>
      <c r="AF14" s="139"/>
      <c r="AG14" s="138">
        <v>0</v>
      </c>
      <c r="AH14" s="138">
        <v>17.600000000000001</v>
      </c>
      <c r="AI14" s="138">
        <v>7.3239999999999998</v>
      </c>
      <c r="AJ14" s="138">
        <v>0.186</v>
      </c>
      <c r="AK14" s="139"/>
      <c r="AL14" s="138">
        <v>-38.47</v>
      </c>
      <c r="AM14" s="138">
        <v>-55.83</v>
      </c>
      <c r="AN14" s="138">
        <v>39.5</v>
      </c>
      <c r="AO14" s="138">
        <v>39.56</v>
      </c>
      <c r="AP14" s="138">
        <v>9.1729000000000003</v>
      </c>
      <c r="AQ14" s="138">
        <v>12.2529</v>
      </c>
      <c r="AR14" s="138">
        <v>60.12</v>
      </c>
      <c r="AS14" s="138">
        <v>61.9422</v>
      </c>
      <c r="AT14" s="138">
        <v>39.264400000000002</v>
      </c>
      <c r="AU14" s="138">
        <v>-56.165599999999998</v>
      </c>
      <c r="AV14" s="138">
        <v>-55.902999999999999</v>
      </c>
      <c r="AW14" s="138">
        <v>25.313199999999998</v>
      </c>
      <c r="AX14" s="138">
        <v>28.626000000000001</v>
      </c>
      <c r="AY14" s="138">
        <v>73.647499999999994</v>
      </c>
      <c r="AZ14" s="138">
        <v>75.805199999999999</v>
      </c>
      <c r="BA14" s="138">
        <v>-26.399799999999999</v>
      </c>
      <c r="BB14" s="138">
        <v>-25.36</v>
      </c>
      <c r="BC14" s="138">
        <v>-344.73039999999997</v>
      </c>
      <c r="BD14" s="138">
        <v>-3.6766999999999999</v>
      </c>
      <c r="BE14" s="138">
        <v>-17.2</v>
      </c>
      <c r="BF14" s="138">
        <v>-17.2</v>
      </c>
      <c r="BG14" s="138">
        <v>62.393799999999999</v>
      </c>
      <c r="BH14" s="138">
        <v>62.063800000000001</v>
      </c>
      <c r="BI14" s="138">
        <v>-5.5061999999999998</v>
      </c>
      <c r="BJ14" s="139"/>
      <c r="BK14" s="138">
        <v>-48.546300000000002</v>
      </c>
      <c r="BL14" s="138">
        <v>4.7093999999999996</v>
      </c>
      <c r="BM14" s="138">
        <v>0</v>
      </c>
      <c r="BN14" s="138">
        <v>3.2307000000000001</v>
      </c>
      <c r="BO14" s="138">
        <v>380.16890000000001</v>
      </c>
      <c r="BP14" s="138">
        <v>47.242600000000003</v>
      </c>
      <c r="BQ14" s="138">
        <v>47.0595</v>
      </c>
      <c r="BR14" s="138">
        <v>-113.61190000000001</v>
      </c>
      <c r="BS14" s="138">
        <v>398.64550000000003</v>
      </c>
      <c r="BT14" s="139"/>
      <c r="BU14" s="138">
        <v>-114.1885</v>
      </c>
      <c r="BV14" s="138">
        <v>115.96129999999999</v>
      </c>
      <c r="BW14" s="138">
        <v>73.858699999999999</v>
      </c>
      <c r="BX14" s="138">
        <v>23.74</v>
      </c>
      <c r="BY14" s="138">
        <v>24.73</v>
      </c>
      <c r="BZ14" s="138">
        <v>48.14</v>
      </c>
      <c r="CA14" s="138">
        <v>71.739999999999995</v>
      </c>
      <c r="CB14" s="138">
        <v>-60.008600000000001</v>
      </c>
      <c r="CC14" s="138">
        <v>-59.874600000000001</v>
      </c>
      <c r="CD14" s="138">
        <v>138.1259</v>
      </c>
      <c r="CE14" s="138">
        <v>139.458</v>
      </c>
      <c r="CF14" s="138">
        <v>36.4861</v>
      </c>
      <c r="CG14" s="138">
        <v>-109.2967</v>
      </c>
      <c r="CH14" s="138">
        <v>-107.3532</v>
      </c>
      <c r="CI14" s="138">
        <v>-10.733700000000001</v>
      </c>
      <c r="CJ14" s="138">
        <v>0</v>
      </c>
      <c r="CK14" s="139"/>
      <c r="CL14" s="139"/>
      <c r="CM14" s="138">
        <v>95.5</v>
      </c>
      <c r="CN14" s="138">
        <v>87.3</v>
      </c>
      <c r="CO14" s="138">
        <v>-13.71</v>
      </c>
      <c r="CP14" s="138">
        <v>45.774900000000002</v>
      </c>
      <c r="CQ14" s="138">
        <v>45.019799999999996</v>
      </c>
      <c r="CR14" s="138">
        <v>44.981999999999999</v>
      </c>
      <c r="CS14" s="138">
        <v>1.4463999999999999</v>
      </c>
      <c r="CT14" s="138">
        <v>1.7234</v>
      </c>
      <c r="CU14" s="138">
        <v>-8.7492999999999999</v>
      </c>
      <c r="CV14" s="138">
        <v>-29.310700000000001</v>
      </c>
      <c r="CW14" s="138">
        <v>-10.5359</v>
      </c>
      <c r="CX14" s="138">
        <v>12.473599999999999</v>
      </c>
      <c r="CY14" s="138">
        <v>37.93</v>
      </c>
      <c r="CZ14" s="138">
        <v>22.09</v>
      </c>
      <c r="DA14" s="138">
        <v>59.7729</v>
      </c>
      <c r="DB14" s="138">
        <v>56.547499999999999</v>
      </c>
      <c r="DC14" s="138">
        <v>-48.262099999999997</v>
      </c>
      <c r="DD14" s="139"/>
      <c r="DE14" s="139"/>
      <c r="DF14" s="138">
        <v>0</v>
      </c>
      <c r="DG14" s="138">
        <v>-63.765000000000001</v>
      </c>
      <c r="DH14" s="139"/>
      <c r="DI14" s="139"/>
      <c r="DJ14" s="138">
        <v>-69.7</v>
      </c>
      <c r="DK14" s="138">
        <v>-69.400000000000006</v>
      </c>
      <c r="DL14" s="138">
        <v>22.4313</v>
      </c>
      <c r="DM14" s="138">
        <v>45</v>
      </c>
      <c r="DN14" s="138">
        <v>27.723800000000001</v>
      </c>
      <c r="DO14" s="138">
        <v>64.471400000000003</v>
      </c>
      <c r="DP14" s="138">
        <v>44.79</v>
      </c>
      <c r="DQ14" s="138">
        <v>0.25</v>
      </c>
      <c r="DR14" s="138">
        <v>54.172499999999999</v>
      </c>
      <c r="DS14" s="138">
        <v>63.084800000000001</v>
      </c>
      <c r="DT14" s="138">
        <v>-31.3</v>
      </c>
      <c r="DU14" s="138">
        <v>-31.74</v>
      </c>
      <c r="DV14" s="138">
        <v>102.1</v>
      </c>
      <c r="DW14" s="138">
        <v>49.54</v>
      </c>
      <c r="DX14" s="138">
        <v>64.127300000000005</v>
      </c>
      <c r="DY14" s="138">
        <v>61.545499999999997</v>
      </c>
      <c r="DZ14" s="138">
        <v>-51.979500000000002</v>
      </c>
      <c r="EA14" s="138">
        <v>-50.390900000000002</v>
      </c>
      <c r="EB14" s="138">
        <v>146.70490000000001</v>
      </c>
      <c r="EC14" s="138">
        <v>106.3875</v>
      </c>
      <c r="ED14" s="138">
        <v>101.6056</v>
      </c>
      <c r="EE14" s="138">
        <v>104.09180000000001</v>
      </c>
      <c r="EF14" s="138">
        <v>64.171400000000006</v>
      </c>
      <c r="EG14" s="138">
        <v>50.577399999999997</v>
      </c>
      <c r="EH14" s="138">
        <v>-28.231999999999999</v>
      </c>
      <c r="EI14" s="138">
        <v>123.6651</v>
      </c>
      <c r="EJ14" s="138">
        <v>215.10550000000001</v>
      </c>
      <c r="EK14" s="139"/>
      <c r="EL14" s="138">
        <v>-35.183199999999999</v>
      </c>
      <c r="EM14" s="138">
        <v>-33.085999999999999</v>
      </c>
      <c r="EN14" s="138">
        <v>32.684800000000003</v>
      </c>
      <c r="EO14" s="138">
        <v>11.812099999999999</v>
      </c>
      <c r="EP14" s="138">
        <v>11.677899999999999</v>
      </c>
      <c r="EQ14" s="138">
        <v>44.591999999999999</v>
      </c>
      <c r="ER14" s="138">
        <v>-68.122100000000003</v>
      </c>
      <c r="ES14" s="138">
        <v>-68.888599999999997</v>
      </c>
      <c r="ET14" s="138">
        <v>-10.291</v>
      </c>
      <c r="EU14" s="138">
        <v>0</v>
      </c>
      <c r="EV14" s="138">
        <v>-9.81</v>
      </c>
      <c r="EW14" s="138">
        <v>1</v>
      </c>
      <c r="EX14" s="138">
        <v>12.5573</v>
      </c>
      <c r="EY14" s="138">
        <v>-30.2713</v>
      </c>
      <c r="EZ14" s="138">
        <v>-39.539299999999997</v>
      </c>
      <c r="FA14" s="138">
        <v>-38.7881</v>
      </c>
      <c r="FB14" s="138">
        <v>10.708299999999999</v>
      </c>
      <c r="FC14" s="138">
        <v>-47.672600000000003</v>
      </c>
      <c r="FD14" s="138">
        <v>12.9587</v>
      </c>
      <c r="FE14" s="138">
        <v>24.4526</v>
      </c>
      <c r="FF14" s="139"/>
      <c r="FG14" s="138">
        <v>24.288900000000002</v>
      </c>
      <c r="FH14" s="138">
        <v>39.500100000000003</v>
      </c>
      <c r="FI14" s="138">
        <v>40.710900000000002</v>
      </c>
      <c r="FJ14" s="138">
        <v>39.471299999999999</v>
      </c>
      <c r="FK14" s="138">
        <v>60.451700000000002</v>
      </c>
      <c r="FL14" s="138">
        <v>60.451700000000002</v>
      </c>
      <c r="FM14" s="138">
        <v>-111.6934</v>
      </c>
      <c r="FN14" s="138">
        <v>52.865200000000002</v>
      </c>
      <c r="FO14" s="138">
        <v>53.530200000000001</v>
      </c>
      <c r="FP14" s="138">
        <v>-85.066000000000003</v>
      </c>
      <c r="FQ14" s="138">
        <v>-73.897199999999998</v>
      </c>
      <c r="FR14" s="138">
        <v>-32.503500000000003</v>
      </c>
      <c r="FS14" s="138">
        <v>-38.07</v>
      </c>
      <c r="FT14" s="138">
        <v>13.2601</v>
      </c>
      <c r="FU14" s="138">
        <v>0.76200000000000001</v>
      </c>
      <c r="FV14" s="138">
        <v>-8.92</v>
      </c>
      <c r="FW14" s="138">
        <v>19.809999999999999</v>
      </c>
      <c r="FX14" s="138">
        <v>-32.381900000000002</v>
      </c>
      <c r="FY14" s="139"/>
      <c r="FZ14" s="140">
        <v>-15.595000000000001</v>
      </c>
      <c r="GA14" s="138">
        <v>4.1479999999999997</v>
      </c>
      <c r="GB14" s="139"/>
      <c r="GC14" s="138">
        <v>23.84</v>
      </c>
      <c r="GD14" s="138">
        <v>74.237899999999996</v>
      </c>
      <c r="GE14" s="138">
        <v>89.897599999999997</v>
      </c>
      <c r="GF14" s="138">
        <v>14.15</v>
      </c>
      <c r="GG14" s="138">
        <v>81.735299999999995</v>
      </c>
      <c r="GH14" s="138">
        <v>24.6</v>
      </c>
      <c r="GI14" s="138">
        <v>-16.273800000000001</v>
      </c>
      <c r="GJ14" s="138">
        <v>1.8724000000000001</v>
      </c>
      <c r="GK14" s="138">
        <v>2.0036999999999998</v>
      </c>
      <c r="GL14" s="138">
        <v>1.2963</v>
      </c>
      <c r="GM14" s="139"/>
      <c r="GN14" s="139"/>
      <c r="GO14" s="138">
        <v>-16.025200000000002</v>
      </c>
      <c r="GP14" s="138">
        <v>-24.167100000000001</v>
      </c>
      <c r="GQ14" s="138">
        <v>19.349299999999999</v>
      </c>
      <c r="GR14" s="138">
        <v>25.089300000000001</v>
      </c>
      <c r="GS14" s="138">
        <v>58.520200000000003</v>
      </c>
      <c r="GT14" s="138">
        <v>59.039700000000003</v>
      </c>
      <c r="GU14" s="138">
        <v>-139.2756</v>
      </c>
      <c r="GV14" s="138">
        <v>-16.723199999999999</v>
      </c>
      <c r="GW14" s="138">
        <v>34.871699999999997</v>
      </c>
      <c r="GX14" s="138">
        <v>-32.539200000000001</v>
      </c>
      <c r="GY14" s="138">
        <v>11.699400000000001</v>
      </c>
      <c r="GZ14" s="138">
        <v>4.3068</v>
      </c>
      <c r="HA14" s="138">
        <v>4.0922999999999998</v>
      </c>
      <c r="HB14" s="138">
        <v>14.1174</v>
      </c>
      <c r="HC14" s="138">
        <v>136.19499999999999</v>
      </c>
      <c r="HD14" s="138">
        <v>137.80779999999999</v>
      </c>
      <c r="HE14" s="138">
        <v>278.3</v>
      </c>
      <c r="HF14" s="138">
        <v>-275.50869999999998</v>
      </c>
      <c r="HG14" s="138">
        <v>-584.8895</v>
      </c>
      <c r="HH14" s="138">
        <v>588.77919999999995</v>
      </c>
      <c r="HI14" s="138">
        <v>526.02189999999996</v>
      </c>
      <c r="HJ14" s="138">
        <v>-133.6532</v>
      </c>
      <c r="HK14" s="138">
        <v>-130.50210000000001</v>
      </c>
      <c r="HL14" s="138">
        <v>-63.776800000000001</v>
      </c>
      <c r="HM14" s="138">
        <v>-55.8645</v>
      </c>
      <c r="HN14" s="138">
        <v>80.4345</v>
      </c>
      <c r="HO14" s="138">
        <v>80.294399999999996</v>
      </c>
      <c r="HP14" s="139"/>
      <c r="HQ14" s="139"/>
      <c r="HR14" s="138">
        <v>35.1815</v>
      </c>
      <c r="HS14" s="138">
        <v>33.555500000000002</v>
      </c>
      <c r="HT14" s="138">
        <v>-45.903500000000001</v>
      </c>
      <c r="HU14" s="138">
        <v>-45.199800000000003</v>
      </c>
      <c r="HV14" s="138">
        <v>96.47</v>
      </c>
      <c r="HW14" s="138">
        <v>95.96</v>
      </c>
      <c r="HX14" s="138">
        <v>12</v>
      </c>
      <c r="HY14" s="138">
        <v>11.6</v>
      </c>
      <c r="HZ14" s="138">
        <v>21.167200000000001</v>
      </c>
      <c r="IA14" s="138">
        <v>27.6</v>
      </c>
      <c r="IB14" s="138">
        <v>-332.6909</v>
      </c>
      <c r="IC14" s="138">
        <v>103.8505</v>
      </c>
      <c r="ID14" s="138">
        <v>103.36150000000001</v>
      </c>
      <c r="IE14" s="138">
        <v>13.9</v>
      </c>
      <c r="IF14" s="138">
        <v>-43.3</v>
      </c>
      <c r="IG14" s="138">
        <v>-33.5</v>
      </c>
      <c r="IH14" s="138">
        <v>-33</v>
      </c>
      <c r="II14" s="139"/>
      <c r="IJ14" s="139"/>
      <c r="IK14" s="138">
        <v>-513.74689999999998</v>
      </c>
      <c r="IL14" s="138">
        <v>-181.98269999999999</v>
      </c>
      <c r="IM14" s="138">
        <v>411.62540000000001</v>
      </c>
      <c r="IN14" s="138">
        <v>341.41919999999999</v>
      </c>
      <c r="IO14" s="138">
        <v>22.5137</v>
      </c>
      <c r="IP14" s="138">
        <v>-327.93700000000001</v>
      </c>
      <c r="IQ14" s="138">
        <v>330.12849999999997</v>
      </c>
      <c r="IR14" s="138">
        <v>-152.94409999999999</v>
      </c>
      <c r="IS14" s="138">
        <v>-212.9451</v>
      </c>
      <c r="IT14" s="138">
        <v>-321.10169999999999</v>
      </c>
      <c r="IU14" s="138">
        <v>82.6892</v>
      </c>
      <c r="IV14" s="138">
        <v>80.732399999999998</v>
      </c>
      <c r="IW14" s="138">
        <v>155.339</v>
      </c>
      <c r="IX14" s="138">
        <v>-396.84570000000002</v>
      </c>
      <c r="IY14" s="138">
        <v>222.10769999999999</v>
      </c>
      <c r="IZ14" s="138">
        <v>-185.22710000000001</v>
      </c>
      <c r="JA14" s="138">
        <v>188.72069999999999</v>
      </c>
      <c r="JB14" s="138">
        <v>-10.916499999999999</v>
      </c>
      <c r="JC14" s="138">
        <v>34.113199999999999</v>
      </c>
      <c r="JD14" s="138">
        <v>9.6</v>
      </c>
      <c r="JE14" s="138">
        <v>1.335</v>
      </c>
      <c r="JF14" s="138">
        <v>1.33</v>
      </c>
      <c r="JG14" s="138">
        <v>-9.44</v>
      </c>
      <c r="JH14" s="138">
        <v>-15.52</v>
      </c>
      <c r="JI14" s="139"/>
      <c r="JJ14" s="138">
        <v>15.675599999999999</v>
      </c>
      <c r="JK14" s="138">
        <v>-28.856300000000001</v>
      </c>
      <c r="JL14" s="138">
        <v>-42.336199999999998</v>
      </c>
      <c r="JM14" s="138">
        <v>27.3</v>
      </c>
      <c r="JN14" s="138">
        <v>54.238999999999997</v>
      </c>
      <c r="JO14" s="138">
        <v>54.137</v>
      </c>
      <c r="JP14" s="139"/>
      <c r="JQ14" s="139"/>
      <c r="JR14" s="138">
        <v>51.103400000000001</v>
      </c>
      <c r="JS14" s="138">
        <v>50.674399999999999</v>
      </c>
      <c r="JT14" s="138">
        <v>52.332299999999996</v>
      </c>
      <c r="JU14" s="139"/>
      <c r="JV14" s="138">
        <v>47</v>
      </c>
      <c r="JW14" s="138">
        <v>23.418099999999999</v>
      </c>
      <c r="JX14" s="138">
        <v>5.55</v>
      </c>
      <c r="JY14" s="139"/>
      <c r="JZ14" s="138">
        <v>-58.4587</v>
      </c>
      <c r="KA14" s="138">
        <v>81.890500000000003</v>
      </c>
      <c r="KB14" s="138">
        <v>65.201599999999999</v>
      </c>
      <c r="KC14" s="138">
        <v>-57.749000000000002</v>
      </c>
      <c r="KD14" s="138">
        <v>-80.275999999999996</v>
      </c>
      <c r="KE14" s="138">
        <v>55.369900000000001</v>
      </c>
      <c r="KF14" s="138">
        <v>23.8764</v>
      </c>
      <c r="KG14" s="138">
        <v>-65.3</v>
      </c>
      <c r="KH14" s="138">
        <v>66.5</v>
      </c>
      <c r="KI14" s="138">
        <v>-60.788600000000002</v>
      </c>
      <c r="KJ14" s="138">
        <v>274.69159999999999</v>
      </c>
    </row>
    <row r="15" spans="1:296" ht="18" customHeight="1" x14ac:dyDescent="0.3">
      <c r="A15" s="134" t="s">
        <v>50</v>
      </c>
      <c r="B15" s="134" t="s">
        <v>652</v>
      </c>
      <c r="C15" s="138">
        <v>0</v>
      </c>
      <c r="D15" s="139"/>
      <c r="E15" s="138">
        <v>15.1533</v>
      </c>
      <c r="F15" s="140">
        <v>-22.0288</v>
      </c>
      <c r="G15" s="138">
        <v>8.4944000000000006</v>
      </c>
      <c r="H15" s="138">
        <v>31.1678</v>
      </c>
      <c r="I15" s="139"/>
      <c r="J15" s="138">
        <v>46.031700000000001</v>
      </c>
      <c r="K15" s="138">
        <v>-112.0029</v>
      </c>
      <c r="L15" s="140">
        <v>40.021599999999999</v>
      </c>
      <c r="M15" s="138">
        <v>20.1814</v>
      </c>
      <c r="N15" s="138">
        <v>19.714500000000001</v>
      </c>
      <c r="O15" s="138">
        <v>0</v>
      </c>
      <c r="P15" s="138">
        <v>-20.974</v>
      </c>
      <c r="Q15" s="138">
        <v>17.600000000000001</v>
      </c>
      <c r="R15" s="138">
        <v>12.42</v>
      </c>
      <c r="S15" s="138">
        <v>-17.600000000000001</v>
      </c>
      <c r="T15" s="140">
        <v>14.4643</v>
      </c>
      <c r="U15" s="138">
        <v>70.621399999999994</v>
      </c>
      <c r="V15" s="138">
        <v>8.4140999999999995</v>
      </c>
      <c r="W15" s="138">
        <v>8.6422000000000008</v>
      </c>
      <c r="X15" s="138">
        <v>14.36</v>
      </c>
      <c r="Y15" s="138">
        <v>7.5483000000000002</v>
      </c>
      <c r="Z15" s="138">
        <v>5.9786000000000001</v>
      </c>
      <c r="AA15" s="138">
        <v>7.8983999999999996</v>
      </c>
      <c r="AB15" s="139"/>
      <c r="AC15" s="139"/>
      <c r="AD15" s="138">
        <v>-97.75</v>
      </c>
      <c r="AE15" s="138">
        <v>0</v>
      </c>
      <c r="AF15" s="139"/>
      <c r="AG15" s="138">
        <v>0</v>
      </c>
      <c r="AH15" s="138">
        <v>19.8</v>
      </c>
      <c r="AI15" s="138">
        <v>6.992</v>
      </c>
      <c r="AJ15" s="138">
        <v>0.183</v>
      </c>
      <c r="AK15" s="139"/>
      <c r="AL15" s="138">
        <v>-37.47</v>
      </c>
      <c r="AM15" s="138">
        <v>-55.11</v>
      </c>
      <c r="AN15" s="138">
        <v>39.25</v>
      </c>
      <c r="AO15" s="138">
        <v>39.82</v>
      </c>
      <c r="AP15" s="138">
        <v>8.7127999999999997</v>
      </c>
      <c r="AQ15" s="138">
        <v>12.2841</v>
      </c>
      <c r="AR15" s="138">
        <v>59.256999999999998</v>
      </c>
      <c r="AS15" s="138">
        <v>61.784799999999997</v>
      </c>
      <c r="AT15" s="138">
        <v>39.000500000000002</v>
      </c>
      <c r="AU15" s="138">
        <v>-56.005499999999998</v>
      </c>
      <c r="AV15" s="138">
        <v>-56.362099999999998</v>
      </c>
      <c r="AW15" s="138">
        <v>30.541899999999998</v>
      </c>
      <c r="AX15" s="138">
        <v>31.080500000000001</v>
      </c>
      <c r="AY15" s="138">
        <v>71.627399999999994</v>
      </c>
      <c r="AZ15" s="138">
        <v>72.269300000000001</v>
      </c>
      <c r="BA15" s="138">
        <v>-26.8565</v>
      </c>
      <c r="BB15" s="138">
        <v>-32.564399999999999</v>
      </c>
      <c r="BC15" s="138">
        <v>-345.27820000000003</v>
      </c>
      <c r="BD15" s="138">
        <v>-4.4409000000000001</v>
      </c>
      <c r="BE15" s="138">
        <v>-17.7</v>
      </c>
      <c r="BF15" s="138">
        <v>-17.5</v>
      </c>
      <c r="BG15" s="138">
        <v>62.840800000000002</v>
      </c>
      <c r="BH15" s="138">
        <v>59.180500000000002</v>
      </c>
      <c r="BI15" s="138">
        <v>-5.5993000000000004</v>
      </c>
      <c r="BJ15" s="139"/>
      <c r="BK15" s="138">
        <v>-45.9178</v>
      </c>
      <c r="BL15" s="138">
        <v>4.6902999999999997</v>
      </c>
      <c r="BM15" s="138">
        <v>0</v>
      </c>
      <c r="BN15" s="138">
        <v>3.2347999999999999</v>
      </c>
      <c r="BO15" s="138">
        <v>378.79559999999998</v>
      </c>
      <c r="BP15" s="138">
        <v>40.192900000000002</v>
      </c>
      <c r="BQ15" s="138">
        <v>39.826599999999999</v>
      </c>
      <c r="BR15" s="138">
        <v>-105.4614</v>
      </c>
      <c r="BS15" s="138">
        <v>395.55939999999998</v>
      </c>
      <c r="BT15" s="139"/>
      <c r="BU15" s="138">
        <v>-117.7662</v>
      </c>
      <c r="BV15" s="138">
        <v>119.3708</v>
      </c>
      <c r="BW15" s="138">
        <v>71.942599999999999</v>
      </c>
      <c r="BX15" s="138">
        <v>23.35</v>
      </c>
      <c r="BY15" s="138">
        <v>24.47</v>
      </c>
      <c r="BZ15" s="138">
        <v>47.16</v>
      </c>
      <c r="CA15" s="138">
        <v>71</v>
      </c>
      <c r="CB15" s="138">
        <v>-60.544400000000003</v>
      </c>
      <c r="CC15" s="138">
        <v>-59.874600000000001</v>
      </c>
      <c r="CD15" s="138">
        <v>139.04140000000001</v>
      </c>
      <c r="CE15" s="138">
        <v>139.99860000000001</v>
      </c>
      <c r="CF15" s="138">
        <v>36.451599999999999</v>
      </c>
      <c r="CG15" s="138">
        <v>-106.0324</v>
      </c>
      <c r="CH15" s="138">
        <v>-106.48560000000001</v>
      </c>
      <c r="CI15" s="138">
        <v>-7.8095999999999997</v>
      </c>
      <c r="CJ15" s="138">
        <v>0</v>
      </c>
      <c r="CK15" s="139"/>
      <c r="CL15" s="139"/>
      <c r="CM15" s="138">
        <v>95.9</v>
      </c>
      <c r="CN15" s="138">
        <v>86.5</v>
      </c>
      <c r="CO15" s="138">
        <v>-13.52</v>
      </c>
      <c r="CP15" s="138">
        <v>46.194899999999997</v>
      </c>
      <c r="CQ15" s="138">
        <v>44.717500000000001</v>
      </c>
      <c r="CR15" s="138">
        <v>44.393700000000003</v>
      </c>
      <c r="CS15" s="138">
        <v>-1.3523000000000001</v>
      </c>
      <c r="CT15" s="138">
        <v>-1.0031000000000001</v>
      </c>
      <c r="CU15" s="138">
        <v>-12.769299999999999</v>
      </c>
      <c r="CV15" s="138">
        <v>-23.091100000000001</v>
      </c>
      <c r="CW15" s="138">
        <v>-13.7997</v>
      </c>
      <c r="CX15" s="138">
        <v>11.8996</v>
      </c>
      <c r="CY15" s="138">
        <v>36.53</v>
      </c>
      <c r="CZ15" s="138">
        <v>21.39</v>
      </c>
      <c r="DA15" s="138">
        <v>58.366700000000002</v>
      </c>
      <c r="DB15" s="138">
        <v>55.522199999999998</v>
      </c>
      <c r="DC15" s="138">
        <v>-47.956099999999999</v>
      </c>
      <c r="DD15" s="139"/>
      <c r="DE15" s="139"/>
      <c r="DF15" s="138">
        <v>0</v>
      </c>
      <c r="DG15" s="138">
        <v>-52.273899999999998</v>
      </c>
      <c r="DH15" s="139"/>
      <c r="DI15" s="139"/>
      <c r="DJ15" s="138">
        <v>-67.400000000000006</v>
      </c>
      <c r="DK15" s="138">
        <v>-67</v>
      </c>
      <c r="DL15" s="138">
        <v>22.447800000000001</v>
      </c>
      <c r="DM15" s="138">
        <v>43.6</v>
      </c>
      <c r="DN15" s="138">
        <v>25.845199999999998</v>
      </c>
      <c r="DO15" s="138">
        <v>62.127699999999997</v>
      </c>
      <c r="DP15" s="138">
        <v>43.52</v>
      </c>
      <c r="DQ15" s="138">
        <v>0.85</v>
      </c>
      <c r="DR15" s="138">
        <v>54.296500000000002</v>
      </c>
      <c r="DS15" s="138">
        <v>50.252899999999997</v>
      </c>
      <c r="DT15" s="138">
        <v>-31.24</v>
      </c>
      <c r="DU15" s="138">
        <v>-31.64</v>
      </c>
      <c r="DV15" s="138">
        <v>100.67</v>
      </c>
      <c r="DW15" s="138">
        <v>50.04</v>
      </c>
      <c r="DX15" s="138">
        <v>52.909100000000002</v>
      </c>
      <c r="DY15" s="138">
        <v>51.490900000000003</v>
      </c>
      <c r="DZ15" s="138">
        <v>-56.974899999999998</v>
      </c>
      <c r="EA15" s="138">
        <v>-55.390900000000002</v>
      </c>
      <c r="EB15" s="138">
        <v>136.0249</v>
      </c>
      <c r="EC15" s="138">
        <v>96.722200000000001</v>
      </c>
      <c r="ED15" s="138">
        <v>91.826899999999995</v>
      </c>
      <c r="EE15" s="138">
        <v>93.372500000000002</v>
      </c>
      <c r="EF15" s="138">
        <v>83.752600000000001</v>
      </c>
      <c r="EG15" s="138">
        <v>71.194599999999994</v>
      </c>
      <c r="EH15" s="138">
        <v>-27.202000000000002</v>
      </c>
      <c r="EI15" s="138">
        <v>114.7157</v>
      </c>
      <c r="EJ15" s="138">
        <v>215.21889999999999</v>
      </c>
      <c r="EK15" s="139"/>
      <c r="EL15" s="138">
        <v>-34.543799999999997</v>
      </c>
      <c r="EM15" s="138">
        <v>-32.975000000000001</v>
      </c>
      <c r="EN15" s="138">
        <v>13.0471</v>
      </c>
      <c r="EO15" s="138">
        <v>4.5807000000000002</v>
      </c>
      <c r="EP15" s="138">
        <v>4.4089999999999998</v>
      </c>
      <c r="EQ15" s="138">
        <v>150.58799999999999</v>
      </c>
      <c r="ER15" s="138">
        <v>-82.999300000000005</v>
      </c>
      <c r="ES15" s="138">
        <v>-84.169300000000007</v>
      </c>
      <c r="ET15" s="138">
        <v>-30.964099999999998</v>
      </c>
      <c r="EU15" s="138">
        <v>0</v>
      </c>
      <c r="EV15" s="138">
        <v>-13.06</v>
      </c>
      <c r="EW15" s="138">
        <v>105.4</v>
      </c>
      <c r="EX15" s="138">
        <v>12.484400000000001</v>
      </c>
      <c r="EY15" s="138">
        <v>-42.899000000000001</v>
      </c>
      <c r="EZ15" s="138">
        <v>-38.163899999999998</v>
      </c>
      <c r="FA15" s="138">
        <v>-37.399500000000003</v>
      </c>
      <c r="FB15" s="138">
        <v>8.9155999999999995</v>
      </c>
      <c r="FC15" s="138">
        <v>-68.501800000000003</v>
      </c>
      <c r="FD15" s="138">
        <v>32.241999999999997</v>
      </c>
      <c r="FE15" s="138">
        <v>24.060700000000001</v>
      </c>
      <c r="FF15" s="139"/>
      <c r="FG15" s="138">
        <v>24.090599999999998</v>
      </c>
      <c r="FH15" s="138">
        <v>39.249600000000001</v>
      </c>
      <c r="FI15" s="138">
        <v>40.038499999999999</v>
      </c>
      <c r="FJ15" s="138">
        <v>38.562800000000003</v>
      </c>
      <c r="FK15" s="138">
        <v>60.116799999999998</v>
      </c>
      <c r="FL15" s="138">
        <v>60.116799999999998</v>
      </c>
      <c r="FM15" s="138">
        <v>-123.9177</v>
      </c>
      <c r="FN15" s="138">
        <v>59.256700000000002</v>
      </c>
      <c r="FO15" s="138">
        <v>58.605499999999999</v>
      </c>
      <c r="FP15" s="138">
        <v>-92.720200000000006</v>
      </c>
      <c r="FQ15" s="138">
        <v>-80.287599999999998</v>
      </c>
      <c r="FR15" s="138">
        <v>-37.3523</v>
      </c>
      <c r="FS15" s="138">
        <v>-38.83</v>
      </c>
      <c r="FT15" s="138">
        <v>13.657999999999999</v>
      </c>
      <c r="FU15" s="138">
        <v>0.76080000000000003</v>
      </c>
      <c r="FV15" s="138">
        <v>-8.91</v>
      </c>
      <c r="FW15" s="138">
        <v>18.170000000000002</v>
      </c>
      <c r="FX15" s="138">
        <v>-37.5687</v>
      </c>
      <c r="FY15" s="139"/>
      <c r="FZ15" s="140">
        <v>-15.676</v>
      </c>
      <c r="GA15" s="138">
        <v>3.5009999999999999</v>
      </c>
      <c r="GB15" s="139"/>
      <c r="GC15" s="138">
        <v>22.65</v>
      </c>
      <c r="GD15" s="138">
        <v>81.316400000000002</v>
      </c>
      <c r="GE15" s="138">
        <v>95.616900000000001</v>
      </c>
      <c r="GF15" s="140">
        <v>13.97</v>
      </c>
      <c r="GG15" s="138">
        <v>81.964200000000005</v>
      </c>
      <c r="GH15" s="138">
        <v>23.2</v>
      </c>
      <c r="GI15" s="138">
        <v>-16.752199999999998</v>
      </c>
      <c r="GJ15" s="138">
        <v>2.1751</v>
      </c>
      <c r="GK15" s="138">
        <v>2.3786</v>
      </c>
      <c r="GL15" s="138">
        <v>1.2605</v>
      </c>
      <c r="GM15" s="139"/>
      <c r="GN15" s="139"/>
      <c r="GO15" s="138">
        <v>-15.5395</v>
      </c>
      <c r="GP15" s="138">
        <v>-24.714099999999998</v>
      </c>
      <c r="GQ15" s="138">
        <v>19.363</v>
      </c>
      <c r="GR15" s="138">
        <v>25.370999999999999</v>
      </c>
      <c r="GS15" s="138">
        <v>62.255800000000001</v>
      </c>
      <c r="GT15" s="138">
        <v>61.949100000000001</v>
      </c>
      <c r="GU15" s="138">
        <v>-143.71619999999999</v>
      </c>
      <c r="GV15" s="138">
        <v>-16.464400000000001</v>
      </c>
      <c r="GW15" s="138">
        <v>35.698599999999999</v>
      </c>
      <c r="GX15" s="138">
        <v>-31.289899999999999</v>
      </c>
      <c r="GY15" s="138">
        <v>12.1706</v>
      </c>
      <c r="GZ15" s="138">
        <v>4.2676999999999996</v>
      </c>
      <c r="HA15" s="138">
        <v>4.0289999999999999</v>
      </c>
      <c r="HB15" s="138">
        <v>14</v>
      </c>
      <c r="HC15" s="138">
        <v>132.26480000000001</v>
      </c>
      <c r="HD15" s="138">
        <v>134.1508</v>
      </c>
      <c r="HE15" s="140">
        <v>277.25</v>
      </c>
      <c r="HF15" s="138">
        <v>-274.31970000000001</v>
      </c>
      <c r="HG15" s="138">
        <v>-579.66930000000002</v>
      </c>
      <c r="HH15" s="138">
        <v>577.61350000000004</v>
      </c>
      <c r="HI15" s="138">
        <v>516.36789999999996</v>
      </c>
      <c r="HJ15" s="138">
        <v>-129.78989999999999</v>
      </c>
      <c r="HK15" s="138">
        <v>-126.4721</v>
      </c>
      <c r="HL15" s="138">
        <v>-67.021600000000007</v>
      </c>
      <c r="HM15" s="138">
        <v>-59.851199999999999</v>
      </c>
      <c r="HN15" s="138">
        <v>81.038499999999999</v>
      </c>
      <c r="HO15" s="138">
        <v>80.040999999999997</v>
      </c>
      <c r="HP15" s="138">
        <v>-95.999700000000004</v>
      </c>
      <c r="HQ15" s="139"/>
      <c r="HR15" s="138">
        <v>33.632399999999997</v>
      </c>
      <c r="HS15" s="138">
        <v>33.544499999999999</v>
      </c>
      <c r="HT15" s="138">
        <v>-43.089199999999998</v>
      </c>
      <c r="HU15" s="138">
        <v>-43.351100000000002</v>
      </c>
      <c r="HV15" s="138">
        <v>95.9</v>
      </c>
      <c r="HW15" s="138">
        <v>95.32</v>
      </c>
      <c r="HX15" s="138">
        <v>9.9</v>
      </c>
      <c r="HY15" s="138">
        <v>9.1</v>
      </c>
      <c r="HZ15" s="138">
        <v>21.288900000000002</v>
      </c>
      <c r="IA15" s="138">
        <v>24.96</v>
      </c>
      <c r="IB15" s="138">
        <v>-318.29610000000002</v>
      </c>
      <c r="IC15" s="138">
        <v>99.614099999999993</v>
      </c>
      <c r="ID15" s="138">
        <v>99.674000000000007</v>
      </c>
      <c r="IE15" s="138">
        <v>13.9</v>
      </c>
      <c r="IF15" s="138">
        <v>-46.1</v>
      </c>
      <c r="IG15" s="138">
        <v>-32.700000000000003</v>
      </c>
      <c r="IH15" s="138">
        <v>-33</v>
      </c>
      <c r="II15" s="138">
        <v>1.7871999999999999</v>
      </c>
      <c r="IJ15" s="139"/>
      <c r="IK15" s="138">
        <v>-510.73930000000001</v>
      </c>
      <c r="IL15" s="138">
        <v>-183.84649999999999</v>
      </c>
      <c r="IM15" s="138">
        <v>393.70929999999998</v>
      </c>
      <c r="IN15" s="138">
        <v>324.23090000000002</v>
      </c>
      <c r="IO15" s="138">
        <v>12.932499999999999</v>
      </c>
      <c r="IP15" s="138">
        <v>-318.37700000000001</v>
      </c>
      <c r="IQ15" s="138">
        <v>317.8125</v>
      </c>
      <c r="IR15" s="138">
        <v>-148.25620000000001</v>
      </c>
      <c r="IS15" s="138">
        <v>-200.9854</v>
      </c>
      <c r="IT15" s="138">
        <v>-312.20440000000002</v>
      </c>
      <c r="IU15" s="138">
        <v>79.399299999999997</v>
      </c>
      <c r="IV15" s="138">
        <v>77.583200000000005</v>
      </c>
      <c r="IW15" s="138">
        <v>149.76650000000001</v>
      </c>
      <c r="IX15" s="138">
        <v>-380.69529999999997</v>
      </c>
      <c r="IY15" s="138">
        <v>208.79300000000001</v>
      </c>
      <c r="IZ15" s="138">
        <v>-178.9931</v>
      </c>
      <c r="JA15" s="138">
        <v>173.29580000000001</v>
      </c>
      <c r="JB15" s="138">
        <v>-11.6004</v>
      </c>
      <c r="JC15" s="138">
        <v>32.549100000000003</v>
      </c>
      <c r="JD15" s="138">
        <v>8.8800000000000008</v>
      </c>
      <c r="JE15" s="138">
        <v>1.3440000000000001</v>
      </c>
      <c r="JF15" s="138">
        <v>1.345</v>
      </c>
      <c r="JG15" s="138">
        <v>-9.92</v>
      </c>
      <c r="JH15" s="138">
        <v>-14.56</v>
      </c>
      <c r="JI15" s="139"/>
      <c r="JJ15" s="138">
        <v>16.026499999999999</v>
      </c>
      <c r="JK15" s="138">
        <v>-29.442299999999999</v>
      </c>
      <c r="JL15" s="138">
        <v>-42.540599999999998</v>
      </c>
      <c r="JM15" s="138">
        <v>28.2</v>
      </c>
      <c r="JN15" s="138">
        <v>53.383000000000003</v>
      </c>
      <c r="JO15" s="138">
        <v>53.292000000000002</v>
      </c>
      <c r="JP15" s="138">
        <v>9.4009</v>
      </c>
      <c r="JQ15" s="139"/>
      <c r="JR15" s="138">
        <v>52.4651</v>
      </c>
      <c r="JS15" s="138">
        <v>53.847000000000001</v>
      </c>
      <c r="JT15" s="138">
        <v>52.234099999999998</v>
      </c>
      <c r="JU15" s="139"/>
      <c r="JV15" s="138">
        <v>49.1</v>
      </c>
      <c r="JW15" s="138">
        <v>23.564599999999999</v>
      </c>
      <c r="JX15" s="138">
        <v>5.39</v>
      </c>
      <c r="JY15" s="139"/>
      <c r="JZ15" s="138">
        <v>-61.303600000000003</v>
      </c>
      <c r="KA15" s="138">
        <v>83.815399999999997</v>
      </c>
      <c r="KB15" s="138">
        <v>68.163399999999996</v>
      </c>
      <c r="KC15" s="138">
        <v>-62.423699999999997</v>
      </c>
      <c r="KD15" s="138">
        <v>-82.250299999999996</v>
      </c>
      <c r="KE15" s="138">
        <v>58.695599999999999</v>
      </c>
      <c r="KF15" s="138">
        <v>22.507200000000001</v>
      </c>
      <c r="KG15" s="138">
        <v>-66.3</v>
      </c>
      <c r="KH15" s="138">
        <v>65.5</v>
      </c>
      <c r="KI15" s="138">
        <v>-59.598199999999999</v>
      </c>
      <c r="KJ15" s="138">
        <v>275.04180000000002</v>
      </c>
    </row>
    <row r="16" spans="1:296" ht="18" customHeight="1" x14ac:dyDescent="0.3">
      <c r="A16" s="134" t="s">
        <v>50</v>
      </c>
      <c r="B16" s="134" t="s">
        <v>653</v>
      </c>
      <c r="C16" s="141">
        <v>0</v>
      </c>
      <c r="D16" s="142"/>
      <c r="E16" s="141">
        <v>15.113899999999999</v>
      </c>
      <c r="F16" s="143">
        <v>-21.782800000000002</v>
      </c>
      <c r="G16" s="141">
        <v>8.1460000000000008</v>
      </c>
      <c r="H16" s="141">
        <v>30.511199999999999</v>
      </c>
      <c r="I16" s="142"/>
      <c r="J16" s="141">
        <v>45.997199999999999</v>
      </c>
      <c r="K16" s="141">
        <v>-109.84780000000001</v>
      </c>
      <c r="L16" s="141">
        <v>39.739899999999999</v>
      </c>
      <c r="M16" s="141">
        <v>19.971399999999999</v>
      </c>
      <c r="N16" s="141">
        <v>19.622900000000001</v>
      </c>
      <c r="O16" s="141">
        <v>4.4400000000000004</v>
      </c>
      <c r="P16" s="141">
        <v>-21.292999999999999</v>
      </c>
      <c r="Q16" s="141">
        <v>17.600000000000001</v>
      </c>
      <c r="R16" s="141">
        <v>12.42</v>
      </c>
      <c r="S16" s="141">
        <v>-17.600000000000001</v>
      </c>
      <c r="T16" s="141">
        <v>14.3767</v>
      </c>
      <c r="U16" s="141">
        <v>69.572400000000002</v>
      </c>
      <c r="V16" s="141">
        <v>8.2301000000000002</v>
      </c>
      <c r="W16" s="141">
        <v>8.5448000000000004</v>
      </c>
      <c r="X16" s="141">
        <v>13.246</v>
      </c>
      <c r="Y16" s="141">
        <v>7.4237000000000002</v>
      </c>
      <c r="Z16" s="141">
        <v>6.18</v>
      </c>
      <c r="AA16" s="141">
        <v>7.8837999999999999</v>
      </c>
      <c r="AB16" s="142"/>
      <c r="AC16" s="142"/>
      <c r="AD16" s="141">
        <v>-96.04</v>
      </c>
      <c r="AE16" s="141">
        <v>0</v>
      </c>
      <c r="AF16" s="142"/>
      <c r="AG16" s="141">
        <v>-4.4400000000000004</v>
      </c>
      <c r="AH16" s="141">
        <v>19.8</v>
      </c>
      <c r="AI16" s="141">
        <v>7.47</v>
      </c>
      <c r="AJ16" s="141">
        <v>0.189</v>
      </c>
      <c r="AK16" s="142"/>
      <c r="AL16" s="141">
        <v>-39.18</v>
      </c>
      <c r="AM16" s="141">
        <v>-54.72</v>
      </c>
      <c r="AN16" s="141">
        <v>39.96</v>
      </c>
      <c r="AO16" s="141">
        <v>39.630000000000003</v>
      </c>
      <c r="AP16" s="141">
        <v>9.0911000000000008</v>
      </c>
      <c r="AQ16" s="141">
        <v>12.3666</v>
      </c>
      <c r="AR16" s="141">
        <v>57.042299999999997</v>
      </c>
      <c r="AS16" s="141">
        <v>58.610700000000001</v>
      </c>
      <c r="AT16" s="141">
        <v>36.950800000000001</v>
      </c>
      <c r="AU16" s="141">
        <v>-56.306100000000001</v>
      </c>
      <c r="AV16" s="141">
        <v>-55.788499999999999</v>
      </c>
      <c r="AW16" s="141">
        <v>27.955200000000001</v>
      </c>
      <c r="AX16" s="141">
        <v>29.760899999999999</v>
      </c>
      <c r="AY16" s="141">
        <v>69.058599999999998</v>
      </c>
      <c r="AZ16" s="141">
        <v>71.589500000000001</v>
      </c>
      <c r="BA16" s="141">
        <v>-23.517700000000001</v>
      </c>
      <c r="BB16" s="141">
        <v>-22.791399999999999</v>
      </c>
      <c r="BC16" s="141">
        <v>-330.18680000000001</v>
      </c>
      <c r="BD16" s="141">
        <v>-3.7904</v>
      </c>
      <c r="BE16" s="141">
        <v>-17.899999999999999</v>
      </c>
      <c r="BF16" s="141">
        <v>-17.899999999999999</v>
      </c>
      <c r="BG16" s="141">
        <v>62.314599999999999</v>
      </c>
      <c r="BH16" s="141">
        <v>62.035400000000003</v>
      </c>
      <c r="BI16" s="141">
        <v>-5.0701000000000001</v>
      </c>
      <c r="BJ16" s="142"/>
      <c r="BK16" s="141">
        <v>-45.36</v>
      </c>
      <c r="BL16" s="141">
        <v>4.4535</v>
      </c>
      <c r="BM16" s="141">
        <v>0</v>
      </c>
      <c r="BN16" s="141">
        <v>2.8443999999999998</v>
      </c>
      <c r="BO16" s="141">
        <v>374.2484</v>
      </c>
      <c r="BP16" s="141">
        <v>24.3232</v>
      </c>
      <c r="BQ16" s="141">
        <v>23.926500000000001</v>
      </c>
      <c r="BR16" s="141">
        <v>-87.763599999999997</v>
      </c>
      <c r="BS16" s="141">
        <v>401.90940000000001</v>
      </c>
      <c r="BT16" s="142"/>
      <c r="BU16" s="141">
        <v>-117.3969</v>
      </c>
      <c r="BV16" s="141">
        <v>117.2013</v>
      </c>
      <c r="BW16" s="141">
        <v>69.757099999999994</v>
      </c>
      <c r="BX16" s="141">
        <v>23.29</v>
      </c>
      <c r="BY16" s="141">
        <v>23.96</v>
      </c>
      <c r="BZ16" s="141">
        <v>46.19</v>
      </c>
      <c r="CA16" s="141">
        <v>70.260000000000005</v>
      </c>
      <c r="CB16" s="141">
        <v>-58.267200000000003</v>
      </c>
      <c r="CC16" s="141">
        <v>-58.802999999999997</v>
      </c>
      <c r="CD16" s="141">
        <v>139.02369999999999</v>
      </c>
      <c r="CE16" s="141">
        <v>139.62450000000001</v>
      </c>
      <c r="CF16" s="141">
        <v>38.727800000000002</v>
      </c>
      <c r="CG16" s="141">
        <v>-113.6061</v>
      </c>
      <c r="CH16" s="141">
        <v>-113.6384</v>
      </c>
      <c r="CI16" s="141">
        <v>-8.1701999999999995</v>
      </c>
      <c r="CJ16" s="141">
        <v>0</v>
      </c>
      <c r="CK16" s="142"/>
      <c r="CL16" s="142"/>
      <c r="CM16" s="141">
        <v>99</v>
      </c>
      <c r="CN16" s="141">
        <v>89</v>
      </c>
      <c r="CO16" s="141">
        <v>-13.19</v>
      </c>
      <c r="CP16" s="141">
        <v>43.613199999999999</v>
      </c>
      <c r="CQ16" s="141">
        <v>41.7102</v>
      </c>
      <c r="CR16" s="141">
        <v>42.2744</v>
      </c>
      <c r="CS16" s="141">
        <v>-8.0053000000000001</v>
      </c>
      <c r="CT16" s="141">
        <v>-8.3300999999999998</v>
      </c>
      <c r="CU16" s="141">
        <v>-13.904</v>
      </c>
      <c r="CV16" s="141">
        <v>-11.935700000000001</v>
      </c>
      <c r="CW16" s="141">
        <v>-16.011299999999999</v>
      </c>
      <c r="CX16" s="141">
        <v>12.061199999999999</v>
      </c>
      <c r="CY16" s="141">
        <v>36.53</v>
      </c>
      <c r="CZ16" s="141">
        <v>21.28</v>
      </c>
      <c r="DA16" s="141">
        <v>33.757300000000001</v>
      </c>
      <c r="DB16" s="141">
        <v>31.938199999999998</v>
      </c>
      <c r="DC16" s="141">
        <v>-4.7000000000000002E-3</v>
      </c>
      <c r="DD16" s="142"/>
      <c r="DE16" s="142"/>
      <c r="DF16" s="141">
        <v>0</v>
      </c>
      <c r="DG16" s="141">
        <v>-49.024000000000001</v>
      </c>
      <c r="DH16" s="142"/>
      <c r="DI16" s="142"/>
      <c r="DJ16" s="141">
        <v>-64.599999999999994</v>
      </c>
      <c r="DK16" s="141">
        <v>-64.599999999999994</v>
      </c>
      <c r="DL16" s="141">
        <v>22.3599</v>
      </c>
      <c r="DM16" s="141">
        <v>34.299999999999997</v>
      </c>
      <c r="DN16" s="141">
        <v>25.375599999999999</v>
      </c>
      <c r="DO16" s="141">
        <v>49.237099999999998</v>
      </c>
      <c r="DP16" s="141">
        <v>34.61</v>
      </c>
      <c r="DQ16" s="141">
        <v>0.61</v>
      </c>
      <c r="DR16" s="141">
        <v>54.343000000000004</v>
      </c>
      <c r="DS16" s="141">
        <v>53.908099999999997</v>
      </c>
      <c r="DT16" s="141">
        <v>-31.81</v>
      </c>
      <c r="DU16" s="141">
        <v>-32.08</v>
      </c>
      <c r="DV16" s="141">
        <v>100.09</v>
      </c>
      <c r="DW16" s="141">
        <v>50.07</v>
      </c>
      <c r="DX16" s="141">
        <v>54.381799999999998</v>
      </c>
      <c r="DY16" s="141">
        <v>51.181800000000003</v>
      </c>
      <c r="DZ16" s="141">
        <v>-52.901899999999998</v>
      </c>
      <c r="EA16" s="141">
        <v>-51.118200000000002</v>
      </c>
      <c r="EB16" s="141">
        <v>130.46879999999999</v>
      </c>
      <c r="EC16" s="141">
        <v>90.845100000000002</v>
      </c>
      <c r="ED16" s="141">
        <v>86.432100000000005</v>
      </c>
      <c r="EE16" s="141">
        <v>87.609499999999997</v>
      </c>
      <c r="EF16" s="141">
        <v>85.875200000000007</v>
      </c>
      <c r="EG16" s="141">
        <v>73.929299999999998</v>
      </c>
      <c r="EH16" s="141">
        <v>-26.952000000000002</v>
      </c>
      <c r="EI16" s="141">
        <v>98.972800000000007</v>
      </c>
      <c r="EJ16" s="141">
        <v>235.21530000000001</v>
      </c>
      <c r="EK16" s="142"/>
      <c r="EL16" s="141">
        <v>-33.551299999999998</v>
      </c>
      <c r="EM16" s="141">
        <v>-32.017299999999999</v>
      </c>
      <c r="EN16" s="141">
        <v>10.3584</v>
      </c>
      <c r="EO16" s="141">
        <v>9.8504000000000005</v>
      </c>
      <c r="EP16" s="141">
        <v>8.3977000000000004</v>
      </c>
      <c r="EQ16" s="141">
        <v>147.51599999999999</v>
      </c>
      <c r="ER16" s="141">
        <v>-80.656400000000005</v>
      </c>
      <c r="ES16" s="141">
        <v>-81.876999999999995</v>
      </c>
      <c r="ET16" s="141">
        <v>-32.308399999999999</v>
      </c>
      <c r="EU16" s="141">
        <v>16.48</v>
      </c>
      <c r="EV16" s="141">
        <v>-13.67</v>
      </c>
      <c r="EW16" s="141">
        <v>81.5</v>
      </c>
      <c r="EX16" s="141">
        <v>12.331</v>
      </c>
      <c r="EY16" s="141">
        <v>-32.314700000000002</v>
      </c>
      <c r="EZ16" s="141">
        <v>-37.876399999999997</v>
      </c>
      <c r="FA16" s="141">
        <v>-36.819400000000002</v>
      </c>
      <c r="FB16" s="141">
        <v>8.4776000000000007</v>
      </c>
      <c r="FC16" s="141">
        <v>-69.536600000000007</v>
      </c>
      <c r="FD16" s="141">
        <v>35.511899999999997</v>
      </c>
      <c r="FE16" s="141">
        <v>24.403199999999998</v>
      </c>
      <c r="FF16" s="142"/>
      <c r="FG16" s="141">
        <v>23.9697</v>
      </c>
      <c r="FH16" s="141">
        <v>39.350099999999998</v>
      </c>
      <c r="FI16" s="141">
        <v>39.026200000000003</v>
      </c>
      <c r="FJ16" s="141">
        <v>38.162100000000002</v>
      </c>
      <c r="FK16" s="141">
        <v>58.107300000000002</v>
      </c>
      <c r="FL16" s="141">
        <v>57.772399999999998</v>
      </c>
      <c r="FM16" s="141">
        <v>-120.736</v>
      </c>
      <c r="FN16" s="141">
        <v>55.300699999999999</v>
      </c>
      <c r="FO16" s="141">
        <v>55.028199999999998</v>
      </c>
      <c r="FP16" s="141">
        <v>-94.467299999999994</v>
      </c>
      <c r="FQ16" s="141">
        <v>-81.9983</v>
      </c>
      <c r="FR16" s="141">
        <v>-38.546100000000003</v>
      </c>
      <c r="FS16" s="141">
        <v>-38.04</v>
      </c>
      <c r="FT16" s="141">
        <v>13.777699999999999</v>
      </c>
      <c r="FU16" s="141">
        <v>0.76329999999999998</v>
      </c>
      <c r="FV16" s="141">
        <v>-9.2100000000000009</v>
      </c>
      <c r="FW16" s="141">
        <v>17.32</v>
      </c>
      <c r="FX16" s="141">
        <v>-39.421799999999998</v>
      </c>
      <c r="FY16" s="142"/>
      <c r="FZ16" s="141">
        <v>-15.676</v>
      </c>
      <c r="GA16" s="141">
        <v>4.0229999999999997</v>
      </c>
      <c r="GB16" s="142"/>
      <c r="GC16" s="141">
        <v>22.74</v>
      </c>
      <c r="GD16" s="141">
        <v>82.232100000000003</v>
      </c>
      <c r="GE16" s="141">
        <v>95.264600000000002</v>
      </c>
      <c r="GF16" s="141">
        <v>13.79</v>
      </c>
      <c r="GG16" s="141">
        <v>79.887600000000006</v>
      </c>
      <c r="GH16" s="141">
        <v>23</v>
      </c>
      <c r="GI16" s="141">
        <v>-17.088899999999999</v>
      </c>
      <c r="GJ16" s="141">
        <v>2.077</v>
      </c>
      <c r="GK16" s="141">
        <v>2.0577000000000001</v>
      </c>
      <c r="GL16" s="141">
        <v>1.2713000000000001</v>
      </c>
      <c r="GM16" s="142"/>
      <c r="GN16" s="142"/>
      <c r="GO16" s="141">
        <v>-16.2392</v>
      </c>
      <c r="GP16" s="141">
        <v>-24.703199999999999</v>
      </c>
      <c r="GQ16" s="141">
        <v>19.002600000000001</v>
      </c>
      <c r="GR16" s="141">
        <v>25.637599999999999</v>
      </c>
      <c r="GS16" s="141">
        <v>58.339599999999997</v>
      </c>
      <c r="GT16" s="141">
        <v>57.09</v>
      </c>
      <c r="GU16" s="141">
        <v>-139.19</v>
      </c>
      <c r="GV16" s="141">
        <v>-16.780999999999999</v>
      </c>
      <c r="GW16" s="141">
        <v>35.165599999999998</v>
      </c>
      <c r="GX16" s="141">
        <v>-31.949300000000001</v>
      </c>
      <c r="GY16" s="141">
        <v>12.649699999999999</v>
      </c>
      <c r="GZ16" s="141">
        <v>4.3654000000000002</v>
      </c>
      <c r="HA16" s="141">
        <v>4.0818000000000003</v>
      </c>
      <c r="HB16" s="141">
        <v>14.1858</v>
      </c>
      <c r="HC16" s="141">
        <v>138.69499999999999</v>
      </c>
      <c r="HD16" s="141">
        <v>138.34049999999999</v>
      </c>
      <c r="HE16" s="141">
        <v>276.2</v>
      </c>
      <c r="HF16" s="141">
        <v>-275.9932</v>
      </c>
      <c r="HG16" s="141">
        <v>-586.9171</v>
      </c>
      <c r="HH16" s="141">
        <v>590.55579999999998</v>
      </c>
      <c r="HI16" s="141">
        <v>549.92010000000005</v>
      </c>
      <c r="HJ16" s="141">
        <v>-134.19059999999999</v>
      </c>
      <c r="HK16" s="141">
        <v>-131.2294</v>
      </c>
      <c r="HL16" s="141">
        <v>-67.889600000000002</v>
      </c>
      <c r="HM16" s="141">
        <v>-60.559199999999997</v>
      </c>
      <c r="HN16" s="141">
        <v>79.308800000000005</v>
      </c>
      <c r="HO16" s="141">
        <v>78.328800000000001</v>
      </c>
      <c r="HP16" s="142"/>
      <c r="HQ16" s="141">
        <v>-98.412899999999993</v>
      </c>
      <c r="HR16" s="141">
        <v>35.335299999999997</v>
      </c>
      <c r="HS16" s="141">
        <v>35.159500000000001</v>
      </c>
      <c r="HT16" s="141">
        <v>-43.530799999999999</v>
      </c>
      <c r="HU16" s="141">
        <v>-43.806899999999999</v>
      </c>
      <c r="HV16" s="141">
        <v>100.4</v>
      </c>
      <c r="HW16" s="141">
        <v>99.76</v>
      </c>
      <c r="HX16" s="141">
        <v>8.6</v>
      </c>
      <c r="HY16" s="141">
        <v>7.9</v>
      </c>
      <c r="HZ16" s="141">
        <v>21.043299999999999</v>
      </c>
      <c r="IA16" s="141">
        <v>27.76</v>
      </c>
      <c r="IB16" s="141">
        <v>-325.23739999999998</v>
      </c>
      <c r="IC16" s="141">
        <v>102.9541</v>
      </c>
      <c r="ID16" s="141">
        <v>104.08280000000001</v>
      </c>
      <c r="IE16" s="141">
        <v>13.9</v>
      </c>
      <c r="IF16" s="141">
        <v>-47.3</v>
      </c>
      <c r="IG16" s="141">
        <v>-33.5</v>
      </c>
      <c r="IH16" s="141">
        <v>-33.799999999999997</v>
      </c>
      <c r="II16" s="142"/>
      <c r="IJ16" s="142"/>
      <c r="IK16" s="141">
        <v>-534.21680000000003</v>
      </c>
      <c r="IL16" s="141">
        <v>-206.86060000000001</v>
      </c>
      <c r="IM16" s="141">
        <v>404.50990000000002</v>
      </c>
      <c r="IN16" s="141">
        <v>331.41919999999999</v>
      </c>
      <c r="IO16" s="141">
        <v>-1.3233999999999999</v>
      </c>
      <c r="IP16" s="141">
        <v>-322.88279999999997</v>
      </c>
      <c r="IQ16" s="141">
        <v>326.56790000000001</v>
      </c>
      <c r="IR16" s="141">
        <v>-153.21700000000001</v>
      </c>
      <c r="IS16" s="141">
        <v>-208.27629999999999</v>
      </c>
      <c r="IT16" s="141">
        <v>-318.00619999999998</v>
      </c>
      <c r="IU16" s="141">
        <v>77.999600000000001</v>
      </c>
      <c r="IV16" s="141">
        <v>79.669700000000006</v>
      </c>
      <c r="IW16" s="141">
        <v>150.47739999999999</v>
      </c>
      <c r="IX16" s="141">
        <v>-385.84120000000001</v>
      </c>
      <c r="IY16" s="141">
        <v>210.7029</v>
      </c>
      <c r="IZ16" s="141">
        <v>-174.9725</v>
      </c>
      <c r="JA16" s="141">
        <v>178.04259999999999</v>
      </c>
      <c r="JB16" s="141">
        <v>-11.8119</v>
      </c>
      <c r="JC16" s="141">
        <v>33.4084</v>
      </c>
      <c r="JD16" s="141">
        <v>7.92</v>
      </c>
      <c r="JE16" s="141">
        <v>1.377</v>
      </c>
      <c r="JF16" s="141">
        <v>1.381</v>
      </c>
      <c r="JG16" s="141">
        <v>-8.08</v>
      </c>
      <c r="JH16" s="141">
        <v>-15.28</v>
      </c>
      <c r="JI16" s="142"/>
      <c r="JJ16" s="141">
        <v>16.261500000000002</v>
      </c>
      <c r="JK16" s="141">
        <v>-30.321200000000001</v>
      </c>
      <c r="JL16" s="141">
        <v>-42.452100000000002</v>
      </c>
      <c r="JM16" s="141">
        <v>28.7</v>
      </c>
      <c r="JN16" s="141">
        <v>54.478000000000002</v>
      </c>
      <c r="JO16" s="141">
        <v>53.972000000000001</v>
      </c>
      <c r="JP16" s="142"/>
      <c r="JQ16" s="142"/>
      <c r="JR16" s="141">
        <v>52.182099999999998</v>
      </c>
      <c r="JS16" s="141">
        <v>52.592500000000001</v>
      </c>
      <c r="JT16" s="141">
        <v>52.255200000000002</v>
      </c>
      <c r="JU16" s="142"/>
      <c r="JV16" s="141">
        <v>50.5</v>
      </c>
      <c r="JW16" s="141">
        <v>23.102799999999998</v>
      </c>
      <c r="JX16" s="141">
        <v>5.4</v>
      </c>
      <c r="JY16" s="142"/>
      <c r="JZ16" s="141">
        <v>-62.096400000000003</v>
      </c>
      <c r="KA16" s="141">
        <v>84.370800000000003</v>
      </c>
      <c r="KB16" s="141">
        <v>68.442099999999996</v>
      </c>
      <c r="KC16" s="141">
        <v>-60.984400000000001</v>
      </c>
      <c r="KD16" s="141">
        <v>-82.398300000000006</v>
      </c>
      <c r="KE16" s="141">
        <v>59.088799999999999</v>
      </c>
      <c r="KF16" s="141">
        <v>22.449300000000001</v>
      </c>
      <c r="KG16" s="141">
        <v>-69.7</v>
      </c>
      <c r="KH16" s="141">
        <v>69.5</v>
      </c>
      <c r="KI16" s="141">
        <v>-40.323500000000003</v>
      </c>
      <c r="KJ16" s="141">
        <v>265.60329999999999</v>
      </c>
    </row>
    <row r="17" spans="1:296" ht="18" customHeight="1" x14ac:dyDescent="0.3">
      <c r="A17" s="134" t="s">
        <v>50</v>
      </c>
      <c r="B17" s="134" t="s">
        <v>654</v>
      </c>
      <c r="C17" s="135">
        <v>0</v>
      </c>
      <c r="D17" s="136"/>
      <c r="E17" s="137">
        <v>14.915900000000001</v>
      </c>
      <c r="F17" s="135">
        <v>-21.5367</v>
      </c>
      <c r="G17" s="135">
        <v>8.1598000000000006</v>
      </c>
      <c r="H17" s="135">
        <v>31.049499999999998</v>
      </c>
      <c r="I17" s="136"/>
      <c r="J17" s="135">
        <v>45.351199999999999</v>
      </c>
      <c r="K17" s="135">
        <v>-105.62520000000001</v>
      </c>
      <c r="L17" s="135">
        <v>39.834800000000001</v>
      </c>
      <c r="M17" s="135">
        <v>20.217400000000001</v>
      </c>
      <c r="N17" s="135">
        <v>19.671199999999999</v>
      </c>
      <c r="O17" s="135">
        <v>4.4400000000000004</v>
      </c>
      <c r="P17" s="135">
        <v>-22.096</v>
      </c>
      <c r="Q17" s="135">
        <v>19.8</v>
      </c>
      <c r="R17" s="135">
        <v>12.42</v>
      </c>
      <c r="S17" s="135">
        <v>-19.8</v>
      </c>
      <c r="T17" s="135">
        <v>14.4026</v>
      </c>
      <c r="U17" s="135">
        <v>65.828400000000002</v>
      </c>
      <c r="V17" s="135">
        <v>8.6516000000000002</v>
      </c>
      <c r="W17" s="135">
        <v>8.5367999999999995</v>
      </c>
      <c r="X17" s="135">
        <v>13.9208</v>
      </c>
      <c r="Y17" s="135">
        <v>7.5731000000000002</v>
      </c>
      <c r="Z17" s="135">
        <v>6.1504000000000003</v>
      </c>
      <c r="AA17" s="135">
        <v>8.1439000000000004</v>
      </c>
      <c r="AB17" s="136"/>
      <c r="AC17" s="136"/>
      <c r="AD17" s="135">
        <v>-94.76</v>
      </c>
      <c r="AE17" s="135">
        <v>0</v>
      </c>
      <c r="AF17" s="136"/>
      <c r="AG17" s="135">
        <v>-4.4400000000000004</v>
      </c>
      <c r="AH17" s="135">
        <v>19.8</v>
      </c>
      <c r="AI17" s="135">
        <v>7.9290000000000003</v>
      </c>
      <c r="AJ17" s="135">
        <v>0.191</v>
      </c>
      <c r="AK17" s="136"/>
      <c r="AL17" s="135">
        <v>-35.590000000000003</v>
      </c>
      <c r="AM17" s="135">
        <v>-63.1</v>
      </c>
      <c r="AN17" s="135">
        <v>35.229999999999997</v>
      </c>
      <c r="AO17" s="135">
        <v>35.520000000000003</v>
      </c>
      <c r="AP17" s="135">
        <v>8.5260999999999996</v>
      </c>
      <c r="AQ17" s="135">
        <v>12.2872</v>
      </c>
      <c r="AR17" s="135">
        <v>55.776400000000002</v>
      </c>
      <c r="AS17" s="135">
        <v>57.430900000000001</v>
      </c>
      <c r="AT17" s="135">
        <v>37.131500000000003</v>
      </c>
      <c r="AU17" s="135">
        <v>-52.1143</v>
      </c>
      <c r="AV17" s="135">
        <v>-52.189799999999998</v>
      </c>
      <c r="AW17" s="135">
        <v>10.1614</v>
      </c>
      <c r="AX17" s="135">
        <v>9.6560000000000006</v>
      </c>
      <c r="AY17" s="135">
        <v>72.143600000000006</v>
      </c>
      <c r="AZ17" s="135">
        <v>72.752799999999993</v>
      </c>
      <c r="BA17" s="135">
        <v>-42.247</v>
      </c>
      <c r="BB17" s="135">
        <v>-45.996000000000002</v>
      </c>
      <c r="BC17" s="135">
        <v>-300.03710000000001</v>
      </c>
      <c r="BD17" s="135">
        <v>-2.8393000000000002</v>
      </c>
      <c r="BE17" s="135">
        <v>-17.7</v>
      </c>
      <c r="BF17" s="135">
        <v>-17.7</v>
      </c>
      <c r="BG17" s="135">
        <v>59.248600000000003</v>
      </c>
      <c r="BH17" s="135">
        <v>57.9193</v>
      </c>
      <c r="BI17" s="135">
        <v>-5.2332000000000001</v>
      </c>
      <c r="BJ17" s="136"/>
      <c r="BK17" s="135">
        <v>-44.563200000000002</v>
      </c>
      <c r="BL17" s="135">
        <v>4.4715999999999996</v>
      </c>
      <c r="BM17" s="135">
        <v>0</v>
      </c>
      <c r="BN17" s="135">
        <v>3.048</v>
      </c>
      <c r="BO17" s="135">
        <v>345.92720000000003</v>
      </c>
      <c r="BP17" s="135">
        <v>9.8574999999999999</v>
      </c>
      <c r="BQ17" s="135">
        <v>9.2470999999999997</v>
      </c>
      <c r="BR17" s="135">
        <v>-71.441999999999993</v>
      </c>
      <c r="BS17" s="135">
        <v>367.35610000000003</v>
      </c>
      <c r="BT17" s="136"/>
      <c r="BU17" s="135">
        <v>-114.1816</v>
      </c>
      <c r="BV17" s="135">
        <v>115.03530000000001</v>
      </c>
      <c r="BW17" s="135">
        <v>69.727099999999993</v>
      </c>
      <c r="BX17" s="135">
        <v>24.01</v>
      </c>
      <c r="BY17" s="135">
        <v>24.5</v>
      </c>
      <c r="BZ17" s="135">
        <v>47.19</v>
      </c>
      <c r="CA17" s="135">
        <v>71.83</v>
      </c>
      <c r="CB17" s="135">
        <v>-54.516399999999997</v>
      </c>
      <c r="CC17" s="135">
        <v>-54.382399999999997</v>
      </c>
      <c r="CD17" s="135">
        <v>133.12960000000001</v>
      </c>
      <c r="CE17" s="135">
        <v>133.61609999999999</v>
      </c>
      <c r="CF17" s="135">
        <v>37.790100000000002</v>
      </c>
      <c r="CG17" s="135">
        <v>-92.607299999999995</v>
      </c>
      <c r="CH17" s="135">
        <v>-92.054100000000005</v>
      </c>
      <c r="CI17" s="135">
        <v>-5.3345000000000002</v>
      </c>
      <c r="CJ17" s="135">
        <v>0</v>
      </c>
      <c r="CK17" s="136"/>
      <c r="CL17" s="136"/>
      <c r="CM17" s="135">
        <v>100.4</v>
      </c>
      <c r="CN17" s="135">
        <v>90.3</v>
      </c>
      <c r="CO17" s="135">
        <v>-13.33</v>
      </c>
      <c r="CP17" s="135">
        <v>54.486899999999999</v>
      </c>
      <c r="CQ17" s="135">
        <v>53.198300000000003</v>
      </c>
      <c r="CR17" s="135">
        <v>52.926299999999998</v>
      </c>
      <c r="CS17" s="135">
        <v>-22.432099999999998</v>
      </c>
      <c r="CT17" s="135">
        <v>-22.026900000000001</v>
      </c>
      <c r="CU17" s="135">
        <v>-14.055400000000001</v>
      </c>
      <c r="CV17" s="135">
        <v>2.3872</v>
      </c>
      <c r="CW17" s="135">
        <v>-16.428599999999999</v>
      </c>
      <c r="CX17" s="135">
        <v>11.993</v>
      </c>
      <c r="CY17" s="135">
        <v>36.32</v>
      </c>
      <c r="CZ17" s="135">
        <v>21.17</v>
      </c>
      <c r="DA17" s="135">
        <v>34.226100000000002</v>
      </c>
      <c r="DB17" s="135">
        <v>32.377600000000001</v>
      </c>
      <c r="DC17" s="135">
        <v>-4.7000000000000002E-3</v>
      </c>
      <c r="DD17" s="136"/>
      <c r="DE17" s="136"/>
      <c r="DF17" s="135">
        <v>0</v>
      </c>
      <c r="DG17" s="135">
        <v>-43.104199999999999</v>
      </c>
      <c r="DH17" s="136"/>
      <c r="DI17" s="136"/>
      <c r="DJ17" s="135">
        <v>-59.8</v>
      </c>
      <c r="DK17" s="135">
        <v>-60</v>
      </c>
      <c r="DL17" s="135">
        <v>21.904</v>
      </c>
      <c r="DM17" s="135">
        <v>34.5</v>
      </c>
      <c r="DN17" s="135">
        <v>25.845199999999998</v>
      </c>
      <c r="DO17" s="135">
        <v>49.237099999999998</v>
      </c>
      <c r="DP17" s="135">
        <v>34.590000000000003</v>
      </c>
      <c r="DQ17" s="135">
        <v>0.81</v>
      </c>
      <c r="DR17" s="135">
        <v>53.707500000000003</v>
      </c>
      <c r="DS17" s="135">
        <v>43.0687</v>
      </c>
      <c r="DT17" s="135">
        <v>-31.86</v>
      </c>
      <c r="DU17" s="135">
        <v>-31.97</v>
      </c>
      <c r="DV17" s="135">
        <v>100.82</v>
      </c>
      <c r="DW17" s="135">
        <v>50.19</v>
      </c>
      <c r="DX17" s="135">
        <v>44.836399999999998</v>
      </c>
      <c r="DY17" s="135">
        <v>44.709099999999999</v>
      </c>
      <c r="DZ17" s="135">
        <v>-50.9589</v>
      </c>
      <c r="EA17" s="135">
        <v>-49.818199999999997</v>
      </c>
      <c r="EB17" s="135">
        <v>126.25239999999999</v>
      </c>
      <c r="EC17" s="135">
        <v>87.1297</v>
      </c>
      <c r="ED17" s="135">
        <v>82.811000000000007</v>
      </c>
      <c r="EE17" s="135">
        <v>84.960700000000003</v>
      </c>
      <c r="EF17" s="135">
        <v>85.878299999999996</v>
      </c>
      <c r="EG17" s="135">
        <v>73.411600000000007</v>
      </c>
      <c r="EH17" s="135">
        <v>-26.591000000000001</v>
      </c>
      <c r="EI17" s="135">
        <v>83.628299999999996</v>
      </c>
      <c r="EJ17" s="135">
        <v>256.42849999999999</v>
      </c>
      <c r="EK17" s="136"/>
      <c r="EL17" s="135">
        <v>-33.884099999999997</v>
      </c>
      <c r="EM17" s="135">
        <v>-32.102400000000003</v>
      </c>
      <c r="EN17" s="135">
        <v>0</v>
      </c>
      <c r="EO17" s="135">
        <v>14.77</v>
      </c>
      <c r="EP17" s="135">
        <v>14.420299999999999</v>
      </c>
      <c r="EQ17" s="135">
        <v>153.66</v>
      </c>
      <c r="ER17" s="135">
        <v>-83.213899999999995</v>
      </c>
      <c r="ES17" s="135">
        <v>-84.621700000000004</v>
      </c>
      <c r="ET17" s="135">
        <v>-37.285499999999999</v>
      </c>
      <c r="EU17" s="135">
        <v>0</v>
      </c>
      <c r="EV17" s="135">
        <v>-14.43</v>
      </c>
      <c r="EW17" s="135">
        <v>103.7</v>
      </c>
      <c r="EX17" s="135">
        <v>12.529</v>
      </c>
      <c r="EY17" s="135">
        <v>-21.297999999999998</v>
      </c>
      <c r="EZ17" s="135">
        <v>-36.746899999999997</v>
      </c>
      <c r="FA17" s="135">
        <v>-35.816699999999997</v>
      </c>
      <c r="FB17" s="135">
        <v>5.0349000000000004</v>
      </c>
      <c r="FC17" s="135">
        <v>-74.873800000000003</v>
      </c>
      <c r="FD17" s="135">
        <v>39.912799999999997</v>
      </c>
      <c r="FE17" s="135">
        <v>24.555800000000001</v>
      </c>
      <c r="FF17" s="136"/>
      <c r="FG17" s="135">
        <v>24.2346</v>
      </c>
      <c r="FH17" s="135">
        <v>39.2819</v>
      </c>
      <c r="FI17" s="135">
        <v>39.861600000000003</v>
      </c>
      <c r="FJ17" s="135">
        <v>39.081099999999999</v>
      </c>
      <c r="FK17" s="135">
        <v>54.423299999999998</v>
      </c>
      <c r="FL17" s="135">
        <v>54.925699999999999</v>
      </c>
      <c r="FM17" s="135">
        <v>-118.2242</v>
      </c>
      <c r="FN17" s="135">
        <v>52.510100000000001</v>
      </c>
      <c r="FO17" s="135">
        <v>52.850700000000003</v>
      </c>
      <c r="FP17" s="135">
        <v>-93.487399999999994</v>
      </c>
      <c r="FQ17" s="135">
        <v>-81.408299999999997</v>
      </c>
      <c r="FR17" s="135">
        <v>-37.073900000000002</v>
      </c>
      <c r="FS17" s="135">
        <v>-39.18</v>
      </c>
      <c r="FT17" s="135">
        <v>13.4725</v>
      </c>
      <c r="FU17" s="135">
        <v>0.78639999999999999</v>
      </c>
      <c r="FV17" s="135">
        <v>-9</v>
      </c>
      <c r="FW17" s="135">
        <v>17.96</v>
      </c>
      <c r="FX17" s="135">
        <v>-35.732799999999997</v>
      </c>
      <c r="FY17" s="136"/>
      <c r="FZ17" s="137">
        <v>-15.5685</v>
      </c>
      <c r="GA17" s="135">
        <v>4.0739999999999998</v>
      </c>
      <c r="GB17" s="136"/>
      <c r="GC17" s="135">
        <v>23.35</v>
      </c>
      <c r="GD17" s="135">
        <v>82.155000000000001</v>
      </c>
      <c r="GE17" s="135">
        <v>92.295100000000005</v>
      </c>
      <c r="GF17" s="135">
        <v>14.56</v>
      </c>
      <c r="GG17" s="135">
        <v>82.460999999999999</v>
      </c>
      <c r="GH17" s="135">
        <v>22.2</v>
      </c>
      <c r="GI17" s="135">
        <v>-15.8553</v>
      </c>
      <c r="GJ17" s="135">
        <v>1.7765</v>
      </c>
      <c r="GK17" s="135">
        <v>2.2725</v>
      </c>
      <c r="GL17" s="135">
        <v>1.2896000000000001</v>
      </c>
      <c r="GM17" s="136"/>
      <c r="GN17" s="136"/>
      <c r="GO17" s="135">
        <v>-15.249000000000001</v>
      </c>
      <c r="GP17" s="135">
        <v>-23.071400000000001</v>
      </c>
      <c r="GQ17" s="135">
        <v>21.2639</v>
      </c>
      <c r="GR17" s="135">
        <v>24.179400000000001</v>
      </c>
      <c r="GS17" s="135">
        <v>57.237099999999998</v>
      </c>
      <c r="GT17" s="135">
        <v>56.620600000000003</v>
      </c>
      <c r="GU17" s="135">
        <v>-135.2175</v>
      </c>
      <c r="GV17" s="135">
        <v>-16.816299999999998</v>
      </c>
      <c r="GW17" s="135">
        <v>34.137500000000003</v>
      </c>
      <c r="GX17" s="135">
        <v>-32.286799999999999</v>
      </c>
      <c r="GY17" s="135">
        <v>12.234999999999999</v>
      </c>
      <c r="GZ17" s="135">
        <v>4.5313999999999997</v>
      </c>
      <c r="HA17" s="135">
        <v>4.24</v>
      </c>
      <c r="HB17" s="135">
        <v>14</v>
      </c>
      <c r="HC17" s="135">
        <v>139.99109999999999</v>
      </c>
      <c r="HD17" s="135">
        <v>140.0958</v>
      </c>
      <c r="HE17" s="135">
        <v>279.10000000000002</v>
      </c>
      <c r="HF17" s="137">
        <v>-275.81939999999997</v>
      </c>
      <c r="HG17" s="135">
        <v>-582.94380000000001</v>
      </c>
      <c r="HH17" s="135">
        <v>591.68700000000001</v>
      </c>
      <c r="HI17" s="135">
        <v>564.50319999999999</v>
      </c>
      <c r="HJ17" s="135">
        <v>-136.10480000000001</v>
      </c>
      <c r="HK17" s="135">
        <v>-133.0367</v>
      </c>
      <c r="HL17" s="135">
        <v>-64.305499999999995</v>
      </c>
      <c r="HM17" s="135">
        <v>-56.5976</v>
      </c>
      <c r="HN17" s="135">
        <v>79.285300000000007</v>
      </c>
      <c r="HO17" s="135">
        <v>78.264899999999997</v>
      </c>
      <c r="HP17" s="136"/>
      <c r="HQ17" s="136"/>
      <c r="HR17" s="135">
        <v>36.313099999999999</v>
      </c>
      <c r="HS17" s="135">
        <v>35.961500000000001</v>
      </c>
      <c r="HT17" s="135">
        <v>-44.479399999999998</v>
      </c>
      <c r="HU17" s="135">
        <v>-44.9803</v>
      </c>
      <c r="HV17" s="135">
        <v>99.18</v>
      </c>
      <c r="HW17" s="135">
        <v>98.54</v>
      </c>
      <c r="HX17" s="135">
        <v>10</v>
      </c>
      <c r="HY17" s="135">
        <v>10.7</v>
      </c>
      <c r="HZ17" s="135">
        <v>21.207799999999999</v>
      </c>
      <c r="IA17" s="135">
        <v>28.24</v>
      </c>
      <c r="IB17" s="135">
        <v>-330.9563</v>
      </c>
      <c r="IC17" s="135">
        <v>105.00109999999999</v>
      </c>
      <c r="ID17" s="135">
        <v>104.83540000000001</v>
      </c>
      <c r="IE17" s="135">
        <v>14.4</v>
      </c>
      <c r="IF17" s="135">
        <v>-45.5</v>
      </c>
      <c r="IG17" s="135">
        <v>-34.4</v>
      </c>
      <c r="IH17" s="135">
        <v>-34.700000000000003</v>
      </c>
      <c r="II17" s="136"/>
      <c r="IJ17" s="135">
        <v>1.5792999999999999</v>
      </c>
      <c r="IK17" s="135">
        <v>-548.49950000000001</v>
      </c>
      <c r="IL17" s="135">
        <v>-227.49709999999999</v>
      </c>
      <c r="IM17" s="135">
        <v>412.98919999999998</v>
      </c>
      <c r="IN17" s="135">
        <v>340.2208</v>
      </c>
      <c r="IO17" s="135">
        <v>-8.0197000000000003</v>
      </c>
      <c r="IP17" s="135">
        <v>-328.42160000000001</v>
      </c>
      <c r="IQ17" s="135">
        <v>327.11349999999999</v>
      </c>
      <c r="IR17" s="135">
        <v>-149.8622</v>
      </c>
      <c r="IS17" s="135">
        <v>-209.49860000000001</v>
      </c>
      <c r="IT17" s="135">
        <v>-320.42149999999998</v>
      </c>
      <c r="IU17" s="135">
        <v>81.965400000000002</v>
      </c>
      <c r="IV17" s="135">
        <v>78.64</v>
      </c>
      <c r="IW17" s="135">
        <v>156.39359999999999</v>
      </c>
      <c r="IX17" s="135">
        <v>-394.7371</v>
      </c>
      <c r="IY17" s="135">
        <v>216.34979999999999</v>
      </c>
      <c r="IZ17" s="135">
        <v>-180.6464</v>
      </c>
      <c r="JA17" s="135">
        <v>179.84569999999999</v>
      </c>
      <c r="JB17" s="135">
        <v>-11.257</v>
      </c>
      <c r="JC17" s="135">
        <v>32.764000000000003</v>
      </c>
      <c r="JD17" s="135">
        <v>8.8000000000000007</v>
      </c>
      <c r="JE17" s="135">
        <v>1.357</v>
      </c>
      <c r="JF17" s="135">
        <v>1.361</v>
      </c>
      <c r="JG17" s="135">
        <v>-8.9600000000000009</v>
      </c>
      <c r="JH17" s="135">
        <v>-15.04</v>
      </c>
      <c r="JI17" s="136"/>
      <c r="JJ17" s="135">
        <v>15.794600000000001</v>
      </c>
      <c r="JK17" s="135">
        <v>-29.1798</v>
      </c>
      <c r="JL17" s="135">
        <v>-41.954700000000003</v>
      </c>
      <c r="JM17" s="135">
        <v>26.7</v>
      </c>
      <c r="JN17" s="135">
        <v>54.468000000000004</v>
      </c>
      <c r="JO17" s="135">
        <v>55.975000000000001</v>
      </c>
      <c r="JP17" s="135">
        <v>9.4260000000000002</v>
      </c>
      <c r="JQ17" s="135">
        <v>11.2347</v>
      </c>
      <c r="JR17" s="135">
        <v>51.4191</v>
      </c>
      <c r="JS17" s="135">
        <v>50.729700000000001</v>
      </c>
      <c r="JT17" s="135">
        <v>51.689700000000002</v>
      </c>
      <c r="JU17" s="136"/>
      <c r="JV17" s="135">
        <v>48.1</v>
      </c>
      <c r="JW17" s="135">
        <v>23.222200000000001</v>
      </c>
      <c r="JX17" s="135">
        <v>5.52</v>
      </c>
      <c r="JY17" s="136"/>
      <c r="JZ17" s="135">
        <v>-56.079000000000001</v>
      </c>
      <c r="KA17" s="135">
        <v>81.736099999999993</v>
      </c>
      <c r="KB17" s="135">
        <v>64.872100000000003</v>
      </c>
      <c r="KC17" s="135">
        <v>-56.605699999999999</v>
      </c>
      <c r="KD17" s="135">
        <v>-80.059299999999993</v>
      </c>
      <c r="KE17" s="135">
        <v>55.869700000000002</v>
      </c>
      <c r="KF17" s="135">
        <v>23.746700000000001</v>
      </c>
      <c r="KG17" s="135">
        <v>-65.900000000000006</v>
      </c>
      <c r="KH17" s="135">
        <v>66.400000000000006</v>
      </c>
      <c r="KI17" s="135">
        <v>-21.640799999999999</v>
      </c>
      <c r="KJ17" s="135">
        <v>239.04429999999999</v>
      </c>
    </row>
    <row r="18" spans="1:296" ht="18" customHeight="1" x14ac:dyDescent="0.3">
      <c r="A18" s="134" t="s">
        <v>50</v>
      </c>
      <c r="B18" s="134" t="s">
        <v>655</v>
      </c>
      <c r="C18" s="138">
        <v>0</v>
      </c>
      <c r="D18" s="139"/>
      <c r="E18" s="138">
        <v>14.7178</v>
      </c>
      <c r="F18" s="138">
        <v>-21.176400000000001</v>
      </c>
      <c r="G18" s="138">
        <v>8.1508000000000003</v>
      </c>
      <c r="H18" s="138">
        <v>31.073399999999999</v>
      </c>
      <c r="I18" s="139"/>
      <c r="J18" s="138">
        <v>46.159100000000002</v>
      </c>
      <c r="K18" s="138">
        <v>-106.7563</v>
      </c>
      <c r="L18" s="138">
        <v>40.764499999999998</v>
      </c>
      <c r="M18" s="138">
        <v>20.6374</v>
      </c>
      <c r="N18" s="138">
        <v>20.075600000000001</v>
      </c>
      <c r="O18" s="138">
        <v>8.8800000000000008</v>
      </c>
      <c r="P18" s="138">
        <v>-23.077999999999999</v>
      </c>
      <c r="Q18" s="138">
        <v>19.8</v>
      </c>
      <c r="R18" s="138">
        <v>12.42</v>
      </c>
      <c r="S18" s="138">
        <v>-19.8</v>
      </c>
      <c r="T18" s="138">
        <v>14.591799999999999</v>
      </c>
      <c r="U18" s="138">
        <v>66.650400000000005</v>
      </c>
      <c r="V18" s="138">
        <v>8.6523000000000003</v>
      </c>
      <c r="W18" s="138">
        <v>8.6127000000000002</v>
      </c>
      <c r="X18" s="138">
        <v>14.431699999999999</v>
      </c>
      <c r="Y18" s="138">
        <v>7.548</v>
      </c>
      <c r="Z18" s="138">
        <v>5.4766000000000004</v>
      </c>
      <c r="AA18" s="138">
        <v>7.7689000000000004</v>
      </c>
      <c r="AB18" s="139"/>
      <c r="AC18" s="139"/>
      <c r="AD18" s="138">
        <v>-92.07</v>
      </c>
      <c r="AE18" s="138">
        <v>0</v>
      </c>
      <c r="AF18" s="139"/>
      <c r="AG18" s="138">
        <v>-8.8800000000000008</v>
      </c>
      <c r="AH18" s="138">
        <v>22</v>
      </c>
      <c r="AI18" s="138">
        <v>8.31</v>
      </c>
      <c r="AJ18" s="138">
        <v>0.19800000000000001</v>
      </c>
      <c r="AK18" s="139"/>
      <c r="AL18" s="138">
        <v>-36.869999999999997</v>
      </c>
      <c r="AM18" s="138">
        <v>-61.41</v>
      </c>
      <c r="AN18" s="138">
        <v>35.119999999999997</v>
      </c>
      <c r="AO18" s="138">
        <v>35.47</v>
      </c>
      <c r="AP18" s="138">
        <v>8.9184000000000001</v>
      </c>
      <c r="AQ18" s="138">
        <v>11.9117</v>
      </c>
      <c r="AR18" s="138">
        <v>57.290500000000002</v>
      </c>
      <c r="AS18" s="138">
        <v>58.532800000000002</v>
      </c>
      <c r="AT18" s="138">
        <v>34.784799999999997</v>
      </c>
      <c r="AU18" s="138">
        <v>-54.8384</v>
      </c>
      <c r="AV18" s="138">
        <v>-53.093400000000003</v>
      </c>
      <c r="AW18" s="138">
        <v>29.714600000000001</v>
      </c>
      <c r="AX18" s="138">
        <v>28.661200000000001</v>
      </c>
      <c r="AY18" s="138">
        <v>69.530699999999996</v>
      </c>
      <c r="AZ18" s="138">
        <v>68.942400000000006</v>
      </c>
      <c r="BA18" s="138">
        <v>-33.004199999999997</v>
      </c>
      <c r="BB18" s="138">
        <v>-28.3703</v>
      </c>
      <c r="BC18" s="138">
        <v>-310.76799999999997</v>
      </c>
      <c r="BD18" s="138">
        <v>-4.0210999999999997</v>
      </c>
      <c r="BE18" s="138">
        <v>-16.7</v>
      </c>
      <c r="BF18" s="138">
        <v>-16.8</v>
      </c>
      <c r="BG18" s="138">
        <v>61.0319</v>
      </c>
      <c r="BH18" s="138">
        <v>58.407699999999998</v>
      </c>
      <c r="BI18" s="138">
        <v>-4.835</v>
      </c>
      <c r="BJ18" s="139"/>
      <c r="BK18" s="138">
        <v>-45.898099999999999</v>
      </c>
      <c r="BL18" s="138">
        <v>4.1018999999999997</v>
      </c>
      <c r="BM18" s="138">
        <v>0</v>
      </c>
      <c r="BN18" s="138">
        <v>3.0068000000000001</v>
      </c>
      <c r="BO18" s="138">
        <v>365.79469999999998</v>
      </c>
      <c r="BP18" s="138">
        <v>15.472899999999999</v>
      </c>
      <c r="BQ18" s="138">
        <v>15.442399999999999</v>
      </c>
      <c r="BR18" s="138">
        <v>-79.513199999999998</v>
      </c>
      <c r="BS18" s="138">
        <v>388.42840000000001</v>
      </c>
      <c r="BT18" s="139"/>
      <c r="BU18" s="138">
        <v>-108.1835</v>
      </c>
      <c r="BV18" s="138">
        <v>110.1142</v>
      </c>
      <c r="BW18" s="138">
        <v>69.687200000000004</v>
      </c>
      <c r="BX18" s="138">
        <v>23.84</v>
      </c>
      <c r="BY18" s="138">
        <v>24.07</v>
      </c>
      <c r="BZ18" s="138">
        <v>46.68</v>
      </c>
      <c r="CA18" s="138">
        <v>71.16</v>
      </c>
      <c r="CB18" s="138">
        <v>-55.588000000000001</v>
      </c>
      <c r="CC18" s="138">
        <v>-55.588000000000001</v>
      </c>
      <c r="CD18" s="138">
        <v>135.4171</v>
      </c>
      <c r="CE18" s="138">
        <v>134.93379999999999</v>
      </c>
      <c r="CF18" s="138">
        <v>39.131500000000003</v>
      </c>
      <c r="CG18" s="138">
        <v>-102.33320000000001</v>
      </c>
      <c r="CH18" s="138">
        <v>-102.8745</v>
      </c>
      <c r="CI18" s="138">
        <v>-5.5846999999999998</v>
      </c>
      <c r="CJ18" s="138">
        <v>0</v>
      </c>
      <c r="CK18" s="139"/>
      <c r="CL18" s="139"/>
      <c r="CM18" s="138">
        <v>100.4</v>
      </c>
      <c r="CN18" s="138">
        <v>90.6</v>
      </c>
      <c r="CO18" s="138">
        <v>-13.16</v>
      </c>
      <c r="CP18" s="138">
        <v>50.31</v>
      </c>
      <c r="CQ18" s="138">
        <v>49.121499999999997</v>
      </c>
      <c r="CR18" s="138">
        <v>48.466500000000003</v>
      </c>
      <c r="CS18" s="138">
        <v>-17.414200000000001</v>
      </c>
      <c r="CT18" s="138">
        <v>-16.8416</v>
      </c>
      <c r="CU18" s="138">
        <v>-13.159700000000001</v>
      </c>
      <c r="CV18" s="138">
        <v>-4.8947000000000003</v>
      </c>
      <c r="CW18" s="138">
        <v>-15.098000000000001</v>
      </c>
      <c r="CX18" s="138">
        <v>12.0472</v>
      </c>
      <c r="CY18" s="138">
        <v>36.21</v>
      </c>
      <c r="CZ18" s="138">
        <v>21.03</v>
      </c>
      <c r="DA18" s="138">
        <v>33.757300000000001</v>
      </c>
      <c r="DB18" s="138">
        <v>31.938199999999998</v>
      </c>
      <c r="DC18" s="138">
        <v>-4.8999999999999998E-3</v>
      </c>
      <c r="DD18" s="139"/>
      <c r="DE18" s="139"/>
      <c r="DF18" s="138">
        <v>0</v>
      </c>
      <c r="DG18" s="138">
        <v>-57.1023</v>
      </c>
      <c r="DH18" s="139"/>
      <c r="DI18" s="139"/>
      <c r="DJ18" s="138">
        <v>-59.8</v>
      </c>
      <c r="DK18" s="138">
        <v>-60</v>
      </c>
      <c r="DL18" s="138">
        <v>21.942399999999999</v>
      </c>
      <c r="DM18" s="138">
        <v>34.9</v>
      </c>
      <c r="DN18" s="138">
        <v>27.254200000000001</v>
      </c>
      <c r="DO18" s="138">
        <v>49.823</v>
      </c>
      <c r="DP18" s="138">
        <v>34.9</v>
      </c>
      <c r="DQ18" s="138">
        <v>0.26</v>
      </c>
      <c r="DR18" s="138">
        <v>53.676499999999997</v>
      </c>
      <c r="DS18" s="138">
        <v>57.377000000000002</v>
      </c>
      <c r="DT18" s="138">
        <v>-30.93</v>
      </c>
      <c r="DU18" s="138">
        <v>-31.43</v>
      </c>
      <c r="DV18" s="138">
        <v>100.68</v>
      </c>
      <c r="DW18" s="138">
        <v>49.14</v>
      </c>
      <c r="DX18" s="138">
        <v>57.181800000000003</v>
      </c>
      <c r="DY18" s="138">
        <v>56.8</v>
      </c>
      <c r="DZ18" s="138">
        <v>-47.033099999999997</v>
      </c>
      <c r="EA18" s="138">
        <v>-47.118200000000002</v>
      </c>
      <c r="EB18" s="138">
        <v>135.43960000000001</v>
      </c>
      <c r="EC18" s="138">
        <v>96.277500000000003</v>
      </c>
      <c r="ED18" s="138">
        <v>91.160899999999998</v>
      </c>
      <c r="EE18" s="138">
        <v>93.645399999999995</v>
      </c>
      <c r="EF18" s="138">
        <v>70.487399999999994</v>
      </c>
      <c r="EG18" s="138">
        <v>57.704700000000003</v>
      </c>
      <c r="EH18" s="138">
        <v>-27.593</v>
      </c>
      <c r="EI18" s="138">
        <v>93.181600000000003</v>
      </c>
      <c r="EJ18" s="138">
        <v>261.90440000000001</v>
      </c>
      <c r="EK18" s="139"/>
      <c r="EL18" s="138">
        <v>-32.719099999999997</v>
      </c>
      <c r="EM18" s="138">
        <v>-30.847200000000001</v>
      </c>
      <c r="EN18" s="138">
        <v>26.997</v>
      </c>
      <c r="EO18" s="138">
        <v>24.9253</v>
      </c>
      <c r="EP18" s="138">
        <v>22.166</v>
      </c>
      <c r="EQ18" s="138">
        <v>50.735999999999997</v>
      </c>
      <c r="ER18" s="138">
        <v>-69.337299999999999</v>
      </c>
      <c r="ES18" s="138">
        <v>-70.565200000000004</v>
      </c>
      <c r="ET18" s="138">
        <v>-16.382100000000001</v>
      </c>
      <c r="EU18" s="138">
        <v>0</v>
      </c>
      <c r="EV18" s="138">
        <v>-13.84</v>
      </c>
      <c r="EW18" s="138">
        <v>1</v>
      </c>
      <c r="EX18" s="138">
        <v>12.645300000000001</v>
      </c>
      <c r="EY18" s="138">
        <v>-4.9196999999999997</v>
      </c>
      <c r="EZ18" s="138">
        <v>-38.182099999999998</v>
      </c>
      <c r="FA18" s="138">
        <v>-37.050400000000003</v>
      </c>
      <c r="FB18" s="138">
        <v>10.1348</v>
      </c>
      <c r="FC18" s="138">
        <v>-53.880200000000002</v>
      </c>
      <c r="FD18" s="138">
        <v>20.132200000000001</v>
      </c>
      <c r="FE18" s="138">
        <v>23.852799999999998</v>
      </c>
      <c r="FF18" s="139"/>
      <c r="FG18" s="138">
        <v>23.3491</v>
      </c>
      <c r="FH18" s="138">
        <v>38.138800000000003</v>
      </c>
      <c r="FI18" s="138">
        <v>39.848799999999997</v>
      </c>
      <c r="FJ18" s="138">
        <v>37.255899999999997</v>
      </c>
      <c r="FK18" s="138">
        <v>54.255800000000001</v>
      </c>
      <c r="FL18" s="138">
        <v>55.0931</v>
      </c>
      <c r="FM18" s="138">
        <v>-110.0188</v>
      </c>
      <c r="FN18" s="138">
        <v>50.234299999999998</v>
      </c>
      <c r="FO18" s="138">
        <v>49.8386</v>
      </c>
      <c r="FP18" s="138">
        <v>-82.591399999999993</v>
      </c>
      <c r="FQ18" s="138">
        <v>-71.310599999999994</v>
      </c>
      <c r="FR18" s="138">
        <v>-36.7883</v>
      </c>
      <c r="FS18" s="138">
        <v>-37</v>
      </c>
      <c r="FT18" s="138">
        <v>13.777699999999999</v>
      </c>
      <c r="FU18" s="138">
        <v>0.80959999999999999</v>
      </c>
      <c r="FV18" s="138">
        <v>-9.17</v>
      </c>
      <c r="FW18" s="138">
        <v>17.11</v>
      </c>
      <c r="FX18" s="138">
        <v>-36.627699999999997</v>
      </c>
      <c r="FY18" s="139"/>
      <c r="FZ18" s="138">
        <v>-15.461</v>
      </c>
      <c r="GA18" s="138">
        <v>4.0359999999999996</v>
      </c>
      <c r="GB18" s="139"/>
      <c r="GC18" s="138">
        <v>20.94</v>
      </c>
      <c r="GD18" s="138">
        <v>70.224199999999996</v>
      </c>
      <c r="GE18" s="138">
        <v>85.013800000000003</v>
      </c>
      <c r="GF18" s="138">
        <v>13.93</v>
      </c>
      <c r="GG18" s="138">
        <v>76.662499999999994</v>
      </c>
      <c r="GH18" s="138">
        <v>21.2</v>
      </c>
      <c r="GI18" s="138">
        <v>-16.8871</v>
      </c>
      <c r="GJ18" s="138">
        <v>2.2774999999999999</v>
      </c>
      <c r="GK18" s="138">
        <v>2.8433999999999999</v>
      </c>
      <c r="GL18" s="138">
        <v>1.2849999999999999</v>
      </c>
      <c r="GM18" s="139"/>
      <c r="GN18" s="139"/>
      <c r="GO18" s="138">
        <v>-14.697800000000001</v>
      </c>
      <c r="GP18" s="138">
        <v>-25.0244</v>
      </c>
      <c r="GQ18" s="138">
        <v>17.628799999999998</v>
      </c>
      <c r="GR18" s="138">
        <v>25.651900000000001</v>
      </c>
      <c r="GS18" s="138">
        <v>59.718200000000003</v>
      </c>
      <c r="GT18" s="138">
        <v>62.026499999999999</v>
      </c>
      <c r="GU18" s="138">
        <v>-136.53380000000001</v>
      </c>
      <c r="GV18" s="138">
        <v>-17.193100000000001</v>
      </c>
      <c r="GW18" s="138">
        <v>34.3264</v>
      </c>
      <c r="GX18" s="138">
        <v>-32.589500000000001</v>
      </c>
      <c r="GY18" s="138">
        <v>12.077500000000001</v>
      </c>
      <c r="GZ18" s="138">
        <v>4.8243999999999998</v>
      </c>
      <c r="HA18" s="138">
        <v>4.5669000000000004</v>
      </c>
      <c r="HB18" s="138">
        <v>14</v>
      </c>
      <c r="HC18" s="138">
        <v>141.70089999999999</v>
      </c>
      <c r="HD18" s="138">
        <v>141.19759999999999</v>
      </c>
      <c r="HE18" s="138">
        <v>277.39999999999998</v>
      </c>
      <c r="HF18" s="138">
        <v>-275.64550000000003</v>
      </c>
      <c r="HG18" s="138">
        <v>-590.03420000000006</v>
      </c>
      <c r="HH18" s="138">
        <v>598.30550000000005</v>
      </c>
      <c r="HI18" s="138">
        <v>571.75400000000002</v>
      </c>
      <c r="HJ18" s="138">
        <v>-135.79689999999999</v>
      </c>
      <c r="HK18" s="138">
        <v>-133.79409999999999</v>
      </c>
      <c r="HL18" s="138">
        <v>-67.749600000000001</v>
      </c>
      <c r="HM18" s="138">
        <v>-59.153100000000002</v>
      </c>
      <c r="HN18" s="138">
        <v>78.385199999999998</v>
      </c>
      <c r="HO18" s="138">
        <v>78.162400000000005</v>
      </c>
      <c r="HP18" s="139"/>
      <c r="HQ18" s="139"/>
      <c r="HR18" s="138">
        <v>36.994300000000003</v>
      </c>
      <c r="HS18" s="138">
        <v>36.961300000000001</v>
      </c>
      <c r="HT18" s="138">
        <v>-45.174799999999998</v>
      </c>
      <c r="HU18" s="138">
        <v>-44.755800000000001</v>
      </c>
      <c r="HV18" s="138">
        <v>99.5</v>
      </c>
      <c r="HW18" s="138">
        <v>99.07</v>
      </c>
      <c r="HX18" s="138">
        <v>11.5</v>
      </c>
      <c r="HY18" s="138">
        <v>11.6</v>
      </c>
      <c r="HZ18" s="138">
        <v>21.350899999999999</v>
      </c>
      <c r="IA18" s="138">
        <v>28.48</v>
      </c>
      <c r="IB18" s="138">
        <v>-338.31849999999997</v>
      </c>
      <c r="IC18" s="138">
        <v>104.7744</v>
      </c>
      <c r="ID18" s="138">
        <v>104.6092</v>
      </c>
      <c r="IE18" s="138">
        <v>14.5</v>
      </c>
      <c r="IF18" s="138">
        <v>-47.4</v>
      </c>
      <c r="IG18" s="138">
        <v>-35.200000000000003</v>
      </c>
      <c r="IH18" s="138">
        <v>-35.6</v>
      </c>
      <c r="II18" s="138">
        <v>1.8801000000000001</v>
      </c>
      <c r="IJ18" s="139"/>
      <c r="IK18" s="138">
        <v>-558.00220000000002</v>
      </c>
      <c r="IL18" s="138">
        <v>-228.59899999999999</v>
      </c>
      <c r="IM18" s="138">
        <v>405.59890000000001</v>
      </c>
      <c r="IN18" s="138">
        <v>335.38299999999998</v>
      </c>
      <c r="IO18" s="138">
        <v>-14.0304</v>
      </c>
      <c r="IP18" s="138">
        <v>-328.87270000000001</v>
      </c>
      <c r="IQ18" s="138">
        <v>327.2921</v>
      </c>
      <c r="IR18" s="138">
        <v>-151.5401</v>
      </c>
      <c r="IS18" s="138">
        <v>-211.5402</v>
      </c>
      <c r="IT18" s="138">
        <v>-323.45710000000003</v>
      </c>
      <c r="IU18" s="138">
        <v>78.826499999999996</v>
      </c>
      <c r="IV18" s="138">
        <v>78.603800000000007</v>
      </c>
      <c r="IW18" s="138">
        <v>158.3819</v>
      </c>
      <c r="IX18" s="138">
        <v>-390.85820000000001</v>
      </c>
      <c r="IY18" s="138">
        <v>214.1069</v>
      </c>
      <c r="IZ18" s="138">
        <v>-178.79079999999999</v>
      </c>
      <c r="JA18" s="138">
        <v>180.15379999999999</v>
      </c>
      <c r="JB18" s="138">
        <v>-11.732200000000001</v>
      </c>
      <c r="JC18" s="138">
        <v>32.75</v>
      </c>
      <c r="JD18" s="138">
        <v>8.7200000000000006</v>
      </c>
      <c r="JE18" s="138">
        <v>1.288</v>
      </c>
      <c r="JF18" s="138">
        <v>1.286</v>
      </c>
      <c r="JG18" s="138">
        <v>-8.7200000000000006</v>
      </c>
      <c r="JH18" s="138">
        <v>-15.44</v>
      </c>
      <c r="JI18" s="139"/>
      <c r="JJ18" s="138">
        <v>15.9411</v>
      </c>
      <c r="JK18" s="138">
        <v>-30.8217</v>
      </c>
      <c r="JL18" s="138">
        <v>-42.247599999999998</v>
      </c>
      <c r="JM18" s="138">
        <v>27.6</v>
      </c>
      <c r="JN18" s="138">
        <v>55.338000000000001</v>
      </c>
      <c r="JO18" s="138">
        <v>55.362000000000002</v>
      </c>
      <c r="JP18" s="139"/>
      <c r="JQ18" s="138">
        <v>11.2334</v>
      </c>
      <c r="JR18" s="138">
        <v>52.778199999999998</v>
      </c>
      <c r="JS18" s="138">
        <v>50.969900000000003</v>
      </c>
      <c r="JT18" s="138">
        <v>51.393900000000002</v>
      </c>
      <c r="JU18" s="139"/>
      <c r="JV18" s="138">
        <v>46.9</v>
      </c>
      <c r="JW18" s="138">
        <v>22.9223</v>
      </c>
      <c r="JX18" s="138">
        <v>5.54</v>
      </c>
      <c r="JY18" s="139"/>
      <c r="JZ18" s="138">
        <v>-60.377600000000001</v>
      </c>
      <c r="KA18" s="138">
        <v>83.902100000000004</v>
      </c>
      <c r="KB18" s="138">
        <v>68.600200000000001</v>
      </c>
      <c r="KC18" s="138">
        <v>-59.384300000000003</v>
      </c>
      <c r="KD18" s="138">
        <v>-82.619299999999996</v>
      </c>
      <c r="KE18" s="138">
        <v>57.681399999999996</v>
      </c>
      <c r="KF18" s="138">
        <v>23.223199999999999</v>
      </c>
      <c r="KG18" s="138">
        <v>-64.900000000000006</v>
      </c>
      <c r="KH18" s="138">
        <v>65.8</v>
      </c>
      <c r="KI18" s="138">
        <v>-20.716899999999999</v>
      </c>
      <c r="KJ18" s="138">
        <v>244.00129999999999</v>
      </c>
    </row>
    <row r="19" spans="1:296" ht="18" customHeight="1" x14ac:dyDescent="0.3">
      <c r="A19" s="134" t="s">
        <v>50</v>
      </c>
      <c r="B19" s="134" t="s">
        <v>656</v>
      </c>
      <c r="C19" s="138">
        <v>0</v>
      </c>
      <c r="D19" s="139"/>
      <c r="E19" s="140">
        <v>14.9238</v>
      </c>
      <c r="F19" s="140">
        <v>-21.291399999999999</v>
      </c>
      <c r="G19" s="138">
        <v>8.3794000000000004</v>
      </c>
      <c r="H19" s="138">
        <v>30.546900000000001</v>
      </c>
      <c r="I19" s="139"/>
      <c r="J19" s="138">
        <v>46.704900000000002</v>
      </c>
      <c r="K19" s="138">
        <v>-109.0689</v>
      </c>
      <c r="L19" s="138">
        <v>41.142899999999997</v>
      </c>
      <c r="M19" s="138">
        <v>20.8794</v>
      </c>
      <c r="N19" s="138">
        <v>20.288699999999999</v>
      </c>
      <c r="O19" s="138">
        <v>8.8800000000000008</v>
      </c>
      <c r="P19" s="138">
        <v>-22.707999999999998</v>
      </c>
      <c r="Q19" s="138">
        <v>19.8</v>
      </c>
      <c r="R19" s="138">
        <v>12.42</v>
      </c>
      <c r="S19" s="138">
        <v>-19.8</v>
      </c>
      <c r="T19" s="138">
        <v>14.2879</v>
      </c>
      <c r="U19" s="138">
        <v>67.908600000000007</v>
      </c>
      <c r="V19" s="138">
        <v>9.0355000000000008</v>
      </c>
      <c r="W19" s="138">
        <v>8.9260000000000002</v>
      </c>
      <c r="X19" s="138">
        <v>15.1647</v>
      </c>
      <c r="Y19" s="138">
        <v>6.5007999999999999</v>
      </c>
      <c r="Z19" s="138">
        <v>5.8956999999999997</v>
      </c>
      <c r="AA19" s="138">
        <v>7.5208000000000004</v>
      </c>
      <c r="AB19" s="139"/>
      <c r="AC19" s="139"/>
      <c r="AD19" s="138">
        <v>-92.01</v>
      </c>
      <c r="AE19" s="138">
        <v>0</v>
      </c>
      <c r="AF19" s="139"/>
      <c r="AG19" s="138">
        <v>-8.8800000000000008</v>
      </c>
      <c r="AH19" s="138">
        <v>22</v>
      </c>
      <c r="AI19" s="138">
        <v>8.64</v>
      </c>
      <c r="AJ19" s="138">
        <v>0.19700000000000001</v>
      </c>
      <c r="AK19" s="139"/>
      <c r="AL19" s="138">
        <v>-38.25</v>
      </c>
      <c r="AM19" s="138">
        <v>-56.38</v>
      </c>
      <c r="AN19" s="138">
        <v>38.15</v>
      </c>
      <c r="AO19" s="138">
        <v>38.15</v>
      </c>
      <c r="AP19" s="138">
        <v>9.4262999999999995</v>
      </c>
      <c r="AQ19" s="138">
        <v>11.6404</v>
      </c>
      <c r="AR19" s="138">
        <v>57.035600000000002</v>
      </c>
      <c r="AS19" s="138">
        <v>58.527000000000001</v>
      </c>
      <c r="AT19" s="138">
        <v>34.545999999999999</v>
      </c>
      <c r="AU19" s="138">
        <v>-54.229900000000001</v>
      </c>
      <c r="AV19" s="138">
        <v>-54.620699999999999</v>
      </c>
      <c r="AW19" s="138">
        <v>32.2121</v>
      </c>
      <c r="AX19" s="138">
        <v>29.379300000000001</v>
      </c>
      <c r="AY19" s="138">
        <v>68.666300000000007</v>
      </c>
      <c r="AZ19" s="138">
        <v>69.674400000000006</v>
      </c>
      <c r="BA19" s="138">
        <v>-23.2408</v>
      </c>
      <c r="BB19" s="138">
        <v>-20.3645</v>
      </c>
      <c r="BC19" s="138">
        <v>-329.13060000000002</v>
      </c>
      <c r="BD19" s="138">
        <v>-4.6821000000000002</v>
      </c>
      <c r="BE19" s="138">
        <v>-16.100000000000001</v>
      </c>
      <c r="BF19" s="138">
        <v>-16.100000000000001</v>
      </c>
      <c r="BG19" s="138">
        <v>60.964599999999997</v>
      </c>
      <c r="BH19" s="138">
        <v>60.827300000000001</v>
      </c>
      <c r="BI19" s="138">
        <v>-4.83</v>
      </c>
      <c r="BJ19" s="139"/>
      <c r="BK19" s="138">
        <v>-47.145899999999997</v>
      </c>
      <c r="BL19" s="138">
        <v>4.3415999999999997</v>
      </c>
      <c r="BM19" s="138">
        <v>0</v>
      </c>
      <c r="BN19" s="138">
        <v>3.1459000000000001</v>
      </c>
      <c r="BO19" s="138">
        <v>380.291</v>
      </c>
      <c r="BP19" s="138">
        <v>32.105499999999999</v>
      </c>
      <c r="BQ19" s="138">
        <v>32.044400000000003</v>
      </c>
      <c r="BR19" s="138">
        <v>-125.48520000000001</v>
      </c>
      <c r="BS19" s="138">
        <v>405.94349999999997</v>
      </c>
      <c r="BT19" s="139"/>
      <c r="BU19" s="138">
        <v>-108.2381</v>
      </c>
      <c r="BV19" s="138">
        <v>110.7616</v>
      </c>
      <c r="BW19" s="138">
        <v>70.705100000000002</v>
      </c>
      <c r="BX19" s="138">
        <v>23.57</v>
      </c>
      <c r="BY19" s="138">
        <v>24.18</v>
      </c>
      <c r="BZ19" s="138">
        <v>46.15</v>
      </c>
      <c r="CA19" s="138">
        <v>70.41</v>
      </c>
      <c r="CB19" s="138">
        <v>-54.650300000000001</v>
      </c>
      <c r="CC19" s="138">
        <v>-54.1145</v>
      </c>
      <c r="CD19" s="138">
        <v>134.8271</v>
      </c>
      <c r="CE19" s="138">
        <v>135.0583</v>
      </c>
      <c r="CF19" s="138">
        <v>39.566699999999997</v>
      </c>
      <c r="CG19" s="138">
        <v>-114.9084</v>
      </c>
      <c r="CH19" s="138">
        <v>-114.88420000000001</v>
      </c>
      <c r="CI19" s="138">
        <v>-5.7462</v>
      </c>
      <c r="CJ19" s="138">
        <v>0</v>
      </c>
      <c r="CK19" s="139"/>
      <c r="CL19" s="139"/>
      <c r="CM19" s="138">
        <v>98.7</v>
      </c>
      <c r="CN19" s="138">
        <v>88</v>
      </c>
      <c r="CO19" s="138">
        <v>-13.26</v>
      </c>
      <c r="CP19" s="138">
        <v>43.233499999999999</v>
      </c>
      <c r="CQ19" s="138">
        <v>41.617899999999999</v>
      </c>
      <c r="CR19" s="138">
        <v>41.4221</v>
      </c>
      <c r="CS19" s="138">
        <v>-7.4741999999999997</v>
      </c>
      <c r="CT19" s="138">
        <v>-7.4710999999999999</v>
      </c>
      <c r="CU19" s="138">
        <v>-10.587400000000001</v>
      </c>
      <c r="CV19" s="138">
        <v>-16.8277</v>
      </c>
      <c r="CW19" s="138">
        <v>-11.8878</v>
      </c>
      <c r="CX19" s="138">
        <v>11.845499999999999</v>
      </c>
      <c r="CY19" s="138">
        <v>36.4</v>
      </c>
      <c r="CZ19" s="138">
        <v>21.04</v>
      </c>
      <c r="DA19" s="138">
        <v>34.226100000000002</v>
      </c>
      <c r="DB19" s="138">
        <v>32.377600000000001</v>
      </c>
      <c r="DC19" s="138">
        <v>-5.4999999999999997E-3</v>
      </c>
      <c r="DD19" s="139"/>
      <c r="DE19" s="139"/>
      <c r="DF19" s="138">
        <v>0</v>
      </c>
      <c r="DG19" s="138">
        <v>-67.529300000000006</v>
      </c>
      <c r="DH19" s="139"/>
      <c r="DI19" s="139"/>
      <c r="DJ19" s="138">
        <v>-64.7</v>
      </c>
      <c r="DK19" s="138">
        <v>-64.900000000000006</v>
      </c>
      <c r="DL19" s="138">
        <v>21.882000000000001</v>
      </c>
      <c r="DM19" s="138">
        <v>35.700000000000003</v>
      </c>
      <c r="DN19" s="138">
        <v>29.1327</v>
      </c>
      <c r="DO19" s="138">
        <v>50.994900000000001</v>
      </c>
      <c r="DP19" s="138">
        <v>35.68</v>
      </c>
      <c r="DQ19" s="138">
        <v>-0.25</v>
      </c>
      <c r="DR19" s="138">
        <v>53.692</v>
      </c>
      <c r="DS19" s="138">
        <v>65.704999999999998</v>
      </c>
      <c r="DT19" s="138">
        <v>-29.93</v>
      </c>
      <c r="DU19" s="138">
        <v>-30.31</v>
      </c>
      <c r="DV19" s="138">
        <v>99.12</v>
      </c>
      <c r="DW19" s="138">
        <v>48.83</v>
      </c>
      <c r="DX19" s="138">
        <v>66.8</v>
      </c>
      <c r="DY19" s="138">
        <v>65.636399999999995</v>
      </c>
      <c r="DZ19" s="138">
        <v>-43.832999999999998</v>
      </c>
      <c r="EA19" s="138">
        <v>-42.672699999999999</v>
      </c>
      <c r="EB19" s="138">
        <v>141.9006</v>
      </c>
      <c r="EC19" s="138">
        <v>102.90600000000001</v>
      </c>
      <c r="ED19" s="138">
        <v>99.046000000000006</v>
      </c>
      <c r="EE19" s="138">
        <v>101.37739999999999</v>
      </c>
      <c r="EF19" s="138">
        <v>89.780600000000007</v>
      </c>
      <c r="EG19" s="138">
        <v>73.757400000000004</v>
      </c>
      <c r="EH19" s="138">
        <v>-26.687999999999999</v>
      </c>
      <c r="EI19" s="138">
        <v>138.3595</v>
      </c>
      <c r="EJ19" s="138">
        <v>283.14580000000001</v>
      </c>
      <c r="EK19" s="139"/>
      <c r="EL19" s="138">
        <v>-33.176299999999998</v>
      </c>
      <c r="EM19" s="138">
        <v>-30.870200000000001</v>
      </c>
      <c r="EN19" s="138">
        <v>0</v>
      </c>
      <c r="EO19" s="138">
        <v>20.6599</v>
      </c>
      <c r="EP19" s="138">
        <v>19.251899999999999</v>
      </c>
      <c r="EQ19" s="138">
        <v>141.37200000000001</v>
      </c>
      <c r="ER19" s="138">
        <v>-76.178899999999999</v>
      </c>
      <c r="ES19" s="138">
        <v>-76.930099999999996</v>
      </c>
      <c r="ET19" s="138">
        <v>-33.325699999999998</v>
      </c>
      <c r="EU19" s="138">
        <v>0</v>
      </c>
      <c r="EV19" s="138">
        <v>-13.05</v>
      </c>
      <c r="EW19" s="138">
        <v>94.3</v>
      </c>
      <c r="EX19" s="138">
        <v>12.813800000000001</v>
      </c>
      <c r="EY19" s="138">
        <v>-15.447900000000001</v>
      </c>
      <c r="EZ19" s="138">
        <v>-39.119399999999999</v>
      </c>
      <c r="FA19" s="138">
        <v>-37.708199999999998</v>
      </c>
      <c r="FB19" s="138">
        <v>10.2888</v>
      </c>
      <c r="FC19" s="138">
        <v>-69.179100000000005</v>
      </c>
      <c r="FD19" s="138">
        <v>35.654499999999999</v>
      </c>
      <c r="FE19" s="138">
        <v>24.885200000000001</v>
      </c>
      <c r="FF19" s="139"/>
      <c r="FG19" s="138">
        <v>24.417999999999999</v>
      </c>
      <c r="FH19" s="138">
        <v>38.856999999999999</v>
      </c>
      <c r="FI19" s="138">
        <v>39.229500000000002</v>
      </c>
      <c r="FJ19" s="138">
        <v>37.874499999999998</v>
      </c>
      <c r="FK19" s="138">
        <v>54.255800000000001</v>
      </c>
      <c r="FL19" s="138">
        <v>53.083599999999997</v>
      </c>
      <c r="FM19" s="138">
        <v>-111.35850000000001</v>
      </c>
      <c r="FN19" s="138">
        <v>45.506500000000003</v>
      </c>
      <c r="FO19" s="138">
        <v>45.364600000000003</v>
      </c>
      <c r="FP19" s="138">
        <v>-80.844700000000003</v>
      </c>
      <c r="FQ19" s="138">
        <v>-68.560199999999995</v>
      </c>
      <c r="FR19" s="138">
        <v>-39.2346</v>
      </c>
      <c r="FS19" s="138">
        <v>-35.92</v>
      </c>
      <c r="FT19" s="138">
        <v>13.3773</v>
      </c>
      <c r="FU19" s="138">
        <v>0.83409999999999995</v>
      </c>
      <c r="FV19" s="138">
        <v>-8.8800000000000008</v>
      </c>
      <c r="FW19" s="138">
        <v>15.57</v>
      </c>
      <c r="FX19" s="138">
        <v>-38.994199999999999</v>
      </c>
      <c r="FY19" s="139"/>
      <c r="FZ19" s="140">
        <v>-15.378</v>
      </c>
      <c r="GA19" s="138">
        <v>4.0970000000000004</v>
      </c>
      <c r="GB19" s="139"/>
      <c r="GC19" s="138">
        <v>21.22</v>
      </c>
      <c r="GD19" s="138">
        <v>69.393199999999993</v>
      </c>
      <c r="GE19" s="138">
        <v>82.120599999999996</v>
      </c>
      <c r="GF19" s="138">
        <v>14.46</v>
      </c>
      <c r="GG19" s="138">
        <v>78.743600000000001</v>
      </c>
      <c r="GH19" s="138">
        <v>20.6</v>
      </c>
      <c r="GI19" s="138">
        <v>-17.438600000000001</v>
      </c>
      <c r="GJ19" s="138">
        <v>2.4588000000000001</v>
      </c>
      <c r="GK19" s="138">
        <v>2.7397999999999998</v>
      </c>
      <c r="GL19" s="138">
        <v>1.3468</v>
      </c>
      <c r="GM19" s="139"/>
      <c r="GN19" s="139"/>
      <c r="GO19" s="138">
        <v>-15.235300000000001</v>
      </c>
      <c r="GP19" s="138">
        <v>-25.710799999999999</v>
      </c>
      <c r="GQ19" s="138">
        <v>18.488800000000001</v>
      </c>
      <c r="GR19" s="138">
        <v>26.514600000000002</v>
      </c>
      <c r="GS19" s="138">
        <v>59.110700000000001</v>
      </c>
      <c r="GT19" s="138">
        <v>59.434100000000001</v>
      </c>
      <c r="GU19" s="138">
        <v>-137.5608</v>
      </c>
      <c r="GV19" s="138">
        <v>-17.877700000000001</v>
      </c>
      <c r="GW19" s="138">
        <v>34.345199999999998</v>
      </c>
      <c r="GX19" s="138">
        <v>-33.540900000000001</v>
      </c>
      <c r="GY19" s="138">
        <v>11.8817</v>
      </c>
      <c r="GZ19" s="138">
        <v>5.4212999999999996</v>
      </c>
      <c r="HA19" s="138">
        <v>5.0942999999999996</v>
      </c>
      <c r="HB19" s="138">
        <v>13</v>
      </c>
      <c r="HC19" s="138">
        <v>140.3329</v>
      </c>
      <c r="HD19" s="138">
        <v>140.4931</v>
      </c>
      <c r="HE19" s="140">
        <v>277.60000000000002</v>
      </c>
      <c r="HF19" s="138">
        <v>-278.4513</v>
      </c>
      <c r="HG19" s="138">
        <v>-589.8116</v>
      </c>
      <c r="HH19" s="138">
        <v>591.24720000000002</v>
      </c>
      <c r="HI19" s="138">
        <v>575.42290000000003</v>
      </c>
      <c r="HJ19" s="138">
        <v>-135.16980000000001</v>
      </c>
      <c r="HK19" s="138">
        <v>-134.19919999999999</v>
      </c>
      <c r="HL19" s="138">
        <v>-62.900199999999998</v>
      </c>
      <c r="HM19" s="138">
        <v>-55.214500000000001</v>
      </c>
      <c r="HN19" s="138">
        <v>73.654600000000002</v>
      </c>
      <c r="HO19" s="138">
        <v>75.1464</v>
      </c>
      <c r="HP19" s="138">
        <v>-101.5741</v>
      </c>
      <c r="HQ19" s="139"/>
      <c r="HR19" s="138">
        <v>37.807299999999998</v>
      </c>
      <c r="HS19" s="138">
        <v>37.675400000000003</v>
      </c>
      <c r="HT19" s="138">
        <v>-42.524700000000003</v>
      </c>
      <c r="HU19" s="138">
        <v>-42.313899999999997</v>
      </c>
      <c r="HV19" s="138">
        <v>98.78</v>
      </c>
      <c r="HW19" s="138">
        <v>97.35</v>
      </c>
      <c r="HX19" s="138">
        <v>12.6</v>
      </c>
      <c r="HY19" s="138">
        <v>12.7</v>
      </c>
      <c r="HZ19" s="138">
        <v>21.350899999999999</v>
      </c>
      <c r="IA19" s="138">
        <v>28.8</v>
      </c>
      <c r="IB19" s="138">
        <v>-337.42759999999998</v>
      </c>
      <c r="IC19" s="138">
        <v>107.5044</v>
      </c>
      <c r="ID19" s="138">
        <v>106.4787</v>
      </c>
      <c r="IE19" s="138">
        <v>15</v>
      </c>
      <c r="IF19" s="138">
        <v>-43.8</v>
      </c>
      <c r="IG19" s="138">
        <v>-36.1</v>
      </c>
      <c r="IH19" s="138">
        <v>-35.700000000000003</v>
      </c>
      <c r="II19" s="139"/>
      <c r="IJ19" s="139"/>
      <c r="IK19" s="138">
        <v>-565.98569999999995</v>
      </c>
      <c r="IL19" s="138">
        <v>-247.727</v>
      </c>
      <c r="IM19" s="138">
        <v>410.09570000000002</v>
      </c>
      <c r="IN19" s="138">
        <v>339.6925</v>
      </c>
      <c r="IO19" s="138">
        <v>-25.761600000000001</v>
      </c>
      <c r="IP19" s="138">
        <v>-328.178</v>
      </c>
      <c r="IQ19" s="138">
        <v>326.33179999999999</v>
      </c>
      <c r="IR19" s="138">
        <v>-154.6028</v>
      </c>
      <c r="IS19" s="138">
        <v>-214.0635</v>
      </c>
      <c r="IT19" s="138">
        <v>-319.85590000000002</v>
      </c>
      <c r="IU19" s="138">
        <v>77.109399999999994</v>
      </c>
      <c r="IV19" s="138">
        <v>77.634799999999998</v>
      </c>
      <c r="IW19" s="138">
        <v>161.5275</v>
      </c>
      <c r="IX19" s="138">
        <v>-392.28500000000003</v>
      </c>
      <c r="IY19" s="138">
        <v>213.86779999999999</v>
      </c>
      <c r="IZ19" s="138">
        <v>-175.93879999999999</v>
      </c>
      <c r="JA19" s="138">
        <v>173.67859999999999</v>
      </c>
      <c r="JB19" s="138">
        <v>-11.468500000000001</v>
      </c>
      <c r="JC19" s="138">
        <v>24.376000000000001</v>
      </c>
      <c r="JD19" s="138">
        <v>10.24</v>
      </c>
      <c r="JE19" s="138">
        <v>1.1819999999999999</v>
      </c>
      <c r="JF19" s="138">
        <v>1.17</v>
      </c>
      <c r="JG19" s="138">
        <v>-9.68</v>
      </c>
      <c r="JH19" s="138">
        <v>-13.68</v>
      </c>
      <c r="JI19" s="139"/>
      <c r="JJ19" s="138">
        <v>14.4762</v>
      </c>
      <c r="JK19" s="138">
        <v>-28.798300000000001</v>
      </c>
      <c r="JL19" s="138">
        <v>-41.603700000000003</v>
      </c>
      <c r="JM19" s="138">
        <v>28</v>
      </c>
      <c r="JN19" s="138">
        <v>55.781999999999996</v>
      </c>
      <c r="JO19" s="138">
        <v>55.121000000000002</v>
      </c>
      <c r="JP19" s="139"/>
      <c r="JQ19" s="138">
        <v>11.2485</v>
      </c>
      <c r="JR19" s="138">
        <v>48.002800000000001</v>
      </c>
      <c r="JS19" s="138">
        <v>48.224299999999999</v>
      </c>
      <c r="JT19" s="138">
        <v>47.799700000000001</v>
      </c>
      <c r="JU19" s="139"/>
      <c r="JV19" s="138">
        <v>45.9</v>
      </c>
      <c r="JW19" s="138">
        <v>22.753399999999999</v>
      </c>
      <c r="JX19" s="138">
        <v>5.75</v>
      </c>
      <c r="JY19" s="139"/>
      <c r="JZ19" s="138">
        <v>-55.740099999999998</v>
      </c>
      <c r="KA19" s="138">
        <v>81.278700000000001</v>
      </c>
      <c r="KB19" s="138">
        <v>64.139200000000002</v>
      </c>
      <c r="KC19" s="138">
        <v>-55.645600000000002</v>
      </c>
      <c r="KD19" s="138">
        <v>-79.7333</v>
      </c>
      <c r="KE19" s="138">
        <v>53.680300000000003</v>
      </c>
      <c r="KF19" s="138">
        <v>25.3903</v>
      </c>
      <c r="KG19" s="138">
        <v>-64.900000000000006</v>
      </c>
      <c r="KH19" s="138">
        <v>66</v>
      </c>
      <c r="KI19" s="138">
        <v>-13.0068</v>
      </c>
      <c r="KJ19" s="138">
        <v>231.49979999999999</v>
      </c>
    </row>
    <row r="20" spans="1:296" ht="18" customHeight="1" x14ac:dyDescent="0.3">
      <c r="A20" s="134" t="s">
        <v>50</v>
      </c>
      <c r="B20" s="134" t="s">
        <v>657</v>
      </c>
      <c r="C20" s="138">
        <v>0</v>
      </c>
      <c r="D20" s="139"/>
      <c r="E20" s="138">
        <v>15.1297</v>
      </c>
      <c r="F20" s="138">
        <v>-21.406400000000001</v>
      </c>
      <c r="G20" s="138">
        <v>8.4627999999999997</v>
      </c>
      <c r="H20" s="138">
        <v>28.0304</v>
      </c>
      <c r="I20" s="139"/>
      <c r="J20" s="138">
        <v>47.341700000000003</v>
      </c>
      <c r="K20" s="138">
        <v>-109.5305</v>
      </c>
      <c r="L20" s="138">
        <v>40.720500000000001</v>
      </c>
      <c r="M20" s="138">
        <v>20.607399999999998</v>
      </c>
      <c r="N20" s="138">
        <v>20.245799999999999</v>
      </c>
      <c r="O20" s="138">
        <v>6.66</v>
      </c>
      <c r="P20" s="138">
        <v>-21.285</v>
      </c>
      <c r="Q20" s="138">
        <v>17.600000000000001</v>
      </c>
      <c r="R20" s="138">
        <v>11.592000000000001</v>
      </c>
      <c r="S20" s="138">
        <v>-17.600000000000001</v>
      </c>
      <c r="T20" s="138">
        <v>14.477499999999999</v>
      </c>
      <c r="U20" s="138">
        <v>69.763800000000003</v>
      </c>
      <c r="V20" s="138">
        <v>9.0303000000000004</v>
      </c>
      <c r="W20" s="138">
        <v>9.2486999999999995</v>
      </c>
      <c r="X20" s="138">
        <v>15.5405</v>
      </c>
      <c r="Y20" s="138">
        <v>6.2110000000000003</v>
      </c>
      <c r="Z20" s="138">
        <v>6.0273000000000003</v>
      </c>
      <c r="AA20" s="138">
        <v>7.8552</v>
      </c>
      <c r="AB20" s="139"/>
      <c r="AC20" s="139"/>
      <c r="AD20" s="138">
        <v>-95.54</v>
      </c>
      <c r="AE20" s="138">
        <v>0</v>
      </c>
      <c r="AF20" s="139"/>
      <c r="AG20" s="138">
        <v>-6.66</v>
      </c>
      <c r="AH20" s="138">
        <v>19.8</v>
      </c>
      <c r="AI20" s="138">
        <v>9.7370000000000001</v>
      </c>
      <c r="AJ20" s="138">
        <v>0.20100000000000001</v>
      </c>
      <c r="AK20" s="139"/>
      <c r="AL20" s="138">
        <v>-40.64</v>
      </c>
      <c r="AM20" s="138">
        <v>-54.09</v>
      </c>
      <c r="AN20" s="138">
        <v>41.41</v>
      </c>
      <c r="AO20" s="138">
        <v>41.17</v>
      </c>
      <c r="AP20" s="138">
        <v>8.8416999999999994</v>
      </c>
      <c r="AQ20" s="138">
        <v>11.8149</v>
      </c>
      <c r="AR20" s="138">
        <v>57.279299999999999</v>
      </c>
      <c r="AS20" s="138">
        <v>59.514000000000003</v>
      </c>
      <c r="AT20" s="138">
        <v>33.8703</v>
      </c>
      <c r="AU20" s="138">
        <v>-54.854599999999998</v>
      </c>
      <c r="AV20" s="138">
        <v>-54.743699999999997</v>
      </c>
      <c r="AW20" s="138">
        <v>23.501000000000001</v>
      </c>
      <c r="AX20" s="138">
        <v>26.875</v>
      </c>
      <c r="AY20" s="138">
        <v>69.778199999999998</v>
      </c>
      <c r="AZ20" s="138">
        <v>72.111000000000004</v>
      </c>
      <c r="BA20" s="138">
        <v>-40.761499999999998</v>
      </c>
      <c r="BB20" s="138">
        <v>-33.9358</v>
      </c>
      <c r="BC20" s="138">
        <v>-308.21359999999999</v>
      </c>
      <c r="BD20" s="138">
        <v>-8.3948</v>
      </c>
      <c r="BE20" s="138">
        <v>-16.2</v>
      </c>
      <c r="BF20" s="138">
        <v>-16.100000000000001</v>
      </c>
      <c r="BG20" s="138">
        <v>62.9099</v>
      </c>
      <c r="BH20" s="138">
        <v>61.839799999999997</v>
      </c>
      <c r="BI20" s="138">
        <v>-5.0666000000000002</v>
      </c>
      <c r="BJ20" s="139"/>
      <c r="BK20" s="138">
        <v>-41.845399999999998</v>
      </c>
      <c r="BL20" s="138">
        <v>3.8852000000000002</v>
      </c>
      <c r="BM20" s="138">
        <v>0</v>
      </c>
      <c r="BN20" s="138">
        <v>3.2738999999999998</v>
      </c>
      <c r="BO20" s="138">
        <v>359.81310000000002</v>
      </c>
      <c r="BP20" s="138">
        <v>23.896000000000001</v>
      </c>
      <c r="BQ20" s="138">
        <v>23.682400000000001</v>
      </c>
      <c r="BR20" s="138">
        <v>-99.145700000000005</v>
      </c>
      <c r="BS20" s="138">
        <v>390.51350000000002</v>
      </c>
      <c r="BT20" s="139"/>
      <c r="BU20" s="138">
        <v>-130.83680000000001</v>
      </c>
      <c r="BV20" s="138">
        <v>132.25020000000001</v>
      </c>
      <c r="BW20" s="138">
        <v>69.667299999999997</v>
      </c>
      <c r="BX20" s="138">
        <v>23.12</v>
      </c>
      <c r="BY20" s="138">
        <v>24.42</v>
      </c>
      <c r="BZ20" s="138">
        <v>45.67</v>
      </c>
      <c r="CA20" s="138">
        <v>68.12</v>
      </c>
      <c r="CB20" s="138">
        <v>-58.4011</v>
      </c>
      <c r="CC20" s="138">
        <v>-58.668999999999997</v>
      </c>
      <c r="CD20" s="138">
        <v>139.3321</v>
      </c>
      <c r="CE20" s="138">
        <v>139.84479999999999</v>
      </c>
      <c r="CF20" s="138">
        <v>38.904499999999999</v>
      </c>
      <c r="CG20" s="138">
        <v>-120.0665</v>
      </c>
      <c r="CH20" s="138">
        <v>-118.11499999999999</v>
      </c>
      <c r="CI20" s="138">
        <v>-7.3324999999999996</v>
      </c>
      <c r="CJ20" s="138">
        <v>0</v>
      </c>
      <c r="CK20" s="139"/>
      <c r="CL20" s="139"/>
      <c r="CM20" s="138">
        <v>99.7</v>
      </c>
      <c r="CN20" s="138">
        <v>89.5</v>
      </c>
      <c r="CO20" s="138">
        <v>-12.81</v>
      </c>
      <c r="CP20" s="138">
        <v>39.652500000000003</v>
      </c>
      <c r="CQ20" s="138">
        <v>38.603200000000001</v>
      </c>
      <c r="CR20" s="138">
        <v>39.212499999999999</v>
      </c>
      <c r="CS20" s="138">
        <v>-6.5316000000000001</v>
      </c>
      <c r="CT20" s="138">
        <v>-5.76</v>
      </c>
      <c r="CU20" s="138">
        <v>-18.240600000000001</v>
      </c>
      <c r="CV20" s="138">
        <v>-10.208500000000001</v>
      </c>
      <c r="CW20" s="138">
        <v>-19.315999999999999</v>
      </c>
      <c r="CX20" s="138">
        <v>12.459099999999999</v>
      </c>
      <c r="CY20" s="138">
        <v>35.31</v>
      </c>
      <c r="CZ20" s="138">
        <v>20.72</v>
      </c>
      <c r="DA20" s="138">
        <v>34.694800000000001</v>
      </c>
      <c r="DB20" s="138">
        <v>33.256500000000003</v>
      </c>
      <c r="DC20" s="138">
        <v>-4.7999999999999996E-3</v>
      </c>
      <c r="DD20" s="139"/>
      <c r="DE20" s="139"/>
      <c r="DF20" s="138">
        <v>0</v>
      </c>
      <c r="DG20" s="138">
        <v>-51.979599999999998</v>
      </c>
      <c r="DH20" s="139"/>
      <c r="DI20" s="139"/>
      <c r="DJ20" s="138">
        <v>-64.8</v>
      </c>
      <c r="DK20" s="138">
        <v>-62.7</v>
      </c>
      <c r="DL20" s="138">
        <v>21.596399999999999</v>
      </c>
      <c r="DM20" s="138">
        <v>36.5</v>
      </c>
      <c r="DN20" s="138">
        <v>27.723800000000001</v>
      </c>
      <c r="DO20" s="138">
        <v>51.580800000000004</v>
      </c>
      <c r="DP20" s="138">
        <v>36.04</v>
      </c>
      <c r="DQ20" s="138">
        <v>0.43</v>
      </c>
      <c r="DR20" s="138">
        <v>51.909500000000001</v>
      </c>
      <c r="DS20" s="138">
        <v>50.887900000000002</v>
      </c>
      <c r="DT20" s="138">
        <v>-31.16</v>
      </c>
      <c r="DU20" s="138">
        <v>-31.67</v>
      </c>
      <c r="DV20" s="138">
        <v>104.12</v>
      </c>
      <c r="DW20" s="138">
        <v>48.69</v>
      </c>
      <c r="DX20" s="138">
        <v>52.472700000000003</v>
      </c>
      <c r="DY20" s="138">
        <v>53.654499999999999</v>
      </c>
      <c r="DZ20" s="138">
        <v>-52.450499999999998</v>
      </c>
      <c r="EA20" s="138">
        <v>-51.572699999999998</v>
      </c>
      <c r="EB20" s="138">
        <v>130.273</v>
      </c>
      <c r="EC20" s="138">
        <v>92.637900000000002</v>
      </c>
      <c r="ED20" s="138">
        <v>87.693899999999999</v>
      </c>
      <c r="EE20" s="138">
        <v>90.174000000000007</v>
      </c>
      <c r="EF20" s="138">
        <v>89.162000000000006</v>
      </c>
      <c r="EG20" s="138">
        <v>73.127799999999993</v>
      </c>
      <c r="EH20" s="138">
        <v>-26.356000000000002</v>
      </c>
      <c r="EI20" s="138">
        <v>109.7295</v>
      </c>
      <c r="EJ20" s="138">
        <v>287.56849999999997</v>
      </c>
      <c r="EK20" s="139"/>
      <c r="EL20" s="138">
        <v>-32.745699999999999</v>
      </c>
      <c r="EM20" s="138">
        <v>-30.6189</v>
      </c>
      <c r="EN20" s="138">
        <v>0</v>
      </c>
      <c r="EO20" s="138">
        <v>13.5947</v>
      </c>
      <c r="EP20" s="138">
        <v>12.804600000000001</v>
      </c>
      <c r="EQ20" s="138">
        <v>150.58799999999999</v>
      </c>
      <c r="ER20" s="138">
        <v>-79.866100000000003</v>
      </c>
      <c r="ES20" s="138">
        <v>-81.000100000000003</v>
      </c>
      <c r="ET20" s="138">
        <v>-37.532299999999999</v>
      </c>
      <c r="EU20" s="138">
        <v>3.72</v>
      </c>
      <c r="EV20" s="138">
        <v>-14.58</v>
      </c>
      <c r="EW20" s="138">
        <v>104.3</v>
      </c>
      <c r="EX20" s="138">
        <v>13.2164</v>
      </c>
      <c r="EY20" s="138">
        <v>-27.214400000000001</v>
      </c>
      <c r="EZ20" s="138">
        <v>-39.369300000000003</v>
      </c>
      <c r="FA20" s="138">
        <v>-38.604599999999998</v>
      </c>
      <c r="FB20" s="138">
        <v>11.0777</v>
      </c>
      <c r="FC20" s="138">
        <v>-70.372500000000002</v>
      </c>
      <c r="FD20" s="138">
        <v>35.125500000000002</v>
      </c>
      <c r="FE20" s="138">
        <v>24.718900000000001</v>
      </c>
      <c r="FF20" s="139"/>
      <c r="FG20" s="138">
        <v>23.5854</v>
      </c>
      <c r="FH20" s="138">
        <v>38.914499999999997</v>
      </c>
      <c r="FI20" s="138">
        <v>39.137700000000002</v>
      </c>
      <c r="FJ20" s="138">
        <v>37.472700000000003</v>
      </c>
      <c r="FK20" s="138">
        <v>57.4375</v>
      </c>
      <c r="FL20" s="138">
        <v>57.939900000000002</v>
      </c>
      <c r="FM20" s="138">
        <v>-134.96979999999999</v>
      </c>
      <c r="FN20" s="138">
        <v>54.430399999999999</v>
      </c>
      <c r="FO20" s="138">
        <v>54.605499999999999</v>
      </c>
      <c r="FP20" s="138">
        <v>-103.5765</v>
      </c>
      <c r="FQ20" s="138">
        <v>-90.621600000000001</v>
      </c>
      <c r="FR20" s="138">
        <v>-44.552100000000003</v>
      </c>
      <c r="FS20" s="138">
        <v>-38.869999999999997</v>
      </c>
      <c r="FT20" s="138">
        <v>13.565300000000001</v>
      </c>
      <c r="FU20" s="138">
        <v>0.89270000000000005</v>
      </c>
      <c r="FV20" s="138">
        <v>-8.8699999999999992</v>
      </c>
      <c r="FW20" s="138">
        <v>14.51</v>
      </c>
      <c r="FX20" s="138">
        <v>-44.150300000000001</v>
      </c>
      <c r="FY20" s="139"/>
      <c r="FZ20" s="138">
        <v>-15.295</v>
      </c>
      <c r="GA20" s="138">
        <v>4.01</v>
      </c>
      <c r="GB20" s="139"/>
      <c r="GC20" s="138">
        <v>20.89</v>
      </c>
      <c r="GD20" s="138">
        <v>92.416200000000003</v>
      </c>
      <c r="GE20" s="138">
        <v>104.64400000000001</v>
      </c>
      <c r="GF20" s="138">
        <v>13.65</v>
      </c>
      <c r="GG20" s="138">
        <v>80.236199999999997</v>
      </c>
      <c r="GH20" s="138">
        <v>18.899999999999999</v>
      </c>
      <c r="GI20" s="138">
        <v>-17.987100000000002</v>
      </c>
      <c r="GJ20" s="138">
        <v>2.1686999999999999</v>
      </c>
      <c r="GK20" s="138">
        <v>2.4575</v>
      </c>
      <c r="GL20" s="138">
        <v>1.4216</v>
      </c>
      <c r="GM20" s="139"/>
      <c r="GN20" s="139"/>
      <c r="GO20" s="138">
        <v>-15.6883</v>
      </c>
      <c r="GP20" s="138">
        <v>-26.4802</v>
      </c>
      <c r="GQ20" s="138">
        <v>17.108799999999999</v>
      </c>
      <c r="GR20" s="138">
        <v>27.796099999999999</v>
      </c>
      <c r="GS20" s="138">
        <v>56.708799999999997</v>
      </c>
      <c r="GT20" s="138">
        <v>58.793199999999999</v>
      </c>
      <c r="GU20" s="138">
        <v>-143.69909999999999</v>
      </c>
      <c r="GV20" s="138">
        <v>-16.952200000000001</v>
      </c>
      <c r="GW20" s="138">
        <v>34.870800000000003</v>
      </c>
      <c r="GX20" s="138">
        <v>-32.048400000000001</v>
      </c>
      <c r="GY20" s="138">
        <v>11.49</v>
      </c>
      <c r="GZ20" s="138">
        <v>5.7337999999999996</v>
      </c>
      <c r="HA20" s="138">
        <v>5.4542000000000002</v>
      </c>
      <c r="HB20" s="138">
        <v>13</v>
      </c>
      <c r="HC20" s="138">
        <v>144.3227</v>
      </c>
      <c r="HD20" s="138">
        <v>143.95529999999999</v>
      </c>
      <c r="HE20" s="138">
        <v>277.8</v>
      </c>
      <c r="HF20" s="138">
        <v>-277.08850000000001</v>
      </c>
      <c r="HG20" s="138">
        <v>-596.00630000000001</v>
      </c>
      <c r="HH20" s="138">
        <v>595.48410000000001</v>
      </c>
      <c r="HI20" s="138">
        <v>595.90769999999998</v>
      </c>
      <c r="HJ20" s="138">
        <v>-140.23390000000001</v>
      </c>
      <c r="HK20" s="138">
        <v>-137.70689999999999</v>
      </c>
      <c r="HL20" s="138">
        <v>-63.920299999999997</v>
      </c>
      <c r="HM20" s="138">
        <v>-55.370800000000003</v>
      </c>
      <c r="HN20" s="138">
        <v>78.841399999999993</v>
      </c>
      <c r="HO20" s="138">
        <v>77.108999999999995</v>
      </c>
      <c r="HP20" s="139"/>
      <c r="HQ20" s="138">
        <v>-103.8746</v>
      </c>
      <c r="HR20" s="138">
        <v>36.1813</v>
      </c>
      <c r="HS20" s="138">
        <v>35.412199999999999</v>
      </c>
      <c r="HT20" s="138">
        <v>-56.978700000000003</v>
      </c>
      <c r="HU20" s="138">
        <v>-56.192999999999998</v>
      </c>
      <c r="HV20" s="138">
        <v>96.23</v>
      </c>
      <c r="HW20" s="138">
        <v>95.58</v>
      </c>
      <c r="HX20" s="138">
        <v>13.6</v>
      </c>
      <c r="HY20" s="138">
        <v>13.8</v>
      </c>
      <c r="HZ20" s="138">
        <v>21.167200000000001</v>
      </c>
      <c r="IA20" s="138">
        <v>28.08</v>
      </c>
      <c r="IB20" s="138">
        <v>-350.68520000000001</v>
      </c>
      <c r="IC20" s="138">
        <v>109.935</v>
      </c>
      <c r="ID20" s="138">
        <v>111.1768</v>
      </c>
      <c r="IE20" s="138">
        <v>15</v>
      </c>
      <c r="IF20" s="138">
        <v>-46.8</v>
      </c>
      <c r="IG20" s="138">
        <v>-34.4</v>
      </c>
      <c r="IH20" s="138">
        <v>-34</v>
      </c>
      <c r="II20" s="139"/>
      <c r="IJ20" s="139"/>
      <c r="IK20" s="138">
        <v>-576.51289999999995</v>
      </c>
      <c r="IL20" s="138">
        <v>-250.9212</v>
      </c>
      <c r="IM20" s="138">
        <v>426.89280000000002</v>
      </c>
      <c r="IN20" s="138">
        <v>344.70639999999997</v>
      </c>
      <c r="IO20" s="138">
        <v>-22.503</v>
      </c>
      <c r="IP20" s="138">
        <v>-339.32749999999999</v>
      </c>
      <c r="IQ20" s="138">
        <v>335.34039999999999</v>
      </c>
      <c r="IR20" s="138">
        <v>-161.09229999999999</v>
      </c>
      <c r="IS20" s="138">
        <v>-219.226</v>
      </c>
      <c r="IT20" s="138">
        <v>-337.83929999999998</v>
      </c>
      <c r="IU20" s="138">
        <v>81.562100000000001</v>
      </c>
      <c r="IV20" s="138">
        <v>82.901799999999994</v>
      </c>
      <c r="IW20" s="138">
        <v>163.26650000000001</v>
      </c>
      <c r="IX20" s="138">
        <v>-410.7294</v>
      </c>
      <c r="IY20" s="138">
        <v>215.31899999999999</v>
      </c>
      <c r="IZ20" s="138">
        <v>-189.0718</v>
      </c>
      <c r="JA20" s="138">
        <v>190.8931</v>
      </c>
      <c r="JB20" s="138">
        <v>-11.7075</v>
      </c>
      <c r="JC20" s="138">
        <v>19.884</v>
      </c>
      <c r="JD20" s="138">
        <v>5.28</v>
      </c>
      <c r="JE20" s="138">
        <v>1.587</v>
      </c>
      <c r="JF20" s="138">
        <v>1.58</v>
      </c>
      <c r="JG20" s="138">
        <v>-4.16</v>
      </c>
      <c r="JH20" s="138">
        <v>-16.88</v>
      </c>
      <c r="JI20" s="139"/>
      <c r="JJ20" s="138">
        <v>18.138400000000001</v>
      </c>
      <c r="JK20" s="138">
        <v>-30.6447</v>
      </c>
      <c r="JL20" s="138">
        <v>-43.593499999999999</v>
      </c>
      <c r="JM20" s="138">
        <v>28.5</v>
      </c>
      <c r="JN20" s="138">
        <v>59.639000000000003</v>
      </c>
      <c r="JO20" s="138">
        <v>60.444000000000003</v>
      </c>
      <c r="JP20" s="139"/>
      <c r="JQ20" s="139"/>
      <c r="JR20" s="138">
        <v>50.301499999999997</v>
      </c>
      <c r="JS20" s="138">
        <v>51.164499999999997</v>
      </c>
      <c r="JT20" s="138">
        <v>49.713299999999997</v>
      </c>
      <c r="JU20" s="139"/>
      <c r="JV20" s="138">
        <v>48.4</v>
      </c>
      <c r="JW20" s="138">
        <v>23.889399999999998</v>
      </c>
      <c r="JX20" s="138">
        <v>5.49</v>
      </c>
      <c r="JY20" s="139"/>
      <c r="JZ20" s="138">
        <v>-58.155099999999997</v>
      </c>
      <c r="KA20" s="138">
        <v>82.501300000000001</v>
      </c>
      <c r="KB20" s="138">
        <v>64.811599999999999</v>
      </c>
      <c r="KC20" s="138">
        <v>-57.444600000000001</v>
      </c>
      <c r="KD20" s="138">
        <v>-82.088099999999997</v>
      </c>
      <c r="KE20" s="138">
        <v>55.445900000000002</v>
      </c>
      <c r="KF20" s="138">
        <v>25.426500000000001</v>
      </c>
      <c r="KG20" s="138">
        <v>-67.3</v>
      </c>
      <c r="KH20" s="138">
        <v>67.7</v>
      </c>
      <c r="KI20" s="138">
        <v>1.8755999999999999</v>
      </c>
      <c r="KJ20" s="138">
        <v>228.6797</v>
      </c>
    </row>
    <row r="21" spans="1:296" ht="18" customHeight="1" x14ac:dyDescent="0.3">
      <c r="A21" s="134" t="s">
        <v>50</v>
      </c>
      <c r="B21" s="134" t="s">
        <v>658</v>
      </c>
      <c r="C21" s="138">
        <v>0</v>
      </c>
      <c r="D21" s="139"/>
      <c r="E21" s="138">
        <v>14.9666</v>
      </c>
      <c r="F21" s="140">
        <v>-21.245000000000001</v>
      </c>
      <c r="G21" s="138">
        <v>8.7766000000000002</v>
      </c>
      <c r="H21" s="138">
        <v>27.984300000000001</v>
      </c>
      <c r="I21" s="139"/>
      <c r="J21" s="138">
        <v>45.682899999999997</v>
      </c>
      <c r="K21" s="138">
        <v>-107.0958</v>
      </c>
      <c r="L21" s="138">
        <v>39.692900000000002</v>
      </c>
      <c r="M21" s="138">
        <v>20.037400000000002</v>
      </c>
      <c r="N21" s="138">
        <v>19.5822</v>
      </c>
      <c r="O21" s="138">
        <v>8.8800000000000008</v>
      </c>
      <c r="P21" s="138">
        <v>-22.105</v>
      </c>
      <c r="Q21" s="138">
        <v>17.600000000000001</v>
      </c>
      <c r="R21" s="138">
        <v>12.42</v>
      </c>
      <c r="S21" s="138">
        <v>-17.600000000000001</v>
      </c>
      <c r="T21" s="138">
        <v>14.481999999999999</v>
      </c>
      <c r="U21" s="138">
        <v>68.435000000000002</v>
      </c>
      <c r="V21" s="138">
        <v>8.4649000000000001</v>
      </c>
      <c r="W21" s="138">
        <v>8.5309000000000008</v>
      </c>
      <c r="X21" s="138">
        <v>14.441000000000001</v>
      </c>
      <c r="Y21" s="138">
        <v>6.8691000000000004</v>
      </c>
      <c r="Z21" s="138">
        <v>5.5677000000000003</v>
      </c>
      <c r="AA21" s="138">
        <v>7.4248000000000003</v>
      </c>
      <c r="AB21" s="139"/>
      <c r="AC21" s="139"/>
      <c r="AD21" s="138">
        <v>-95.42</v>
      </c>
      <c r="AE21" s="138">
        <v>0</v>
      </c>
      <c r="AF21" s="139"/>
      <c r="AG21" s="138">
        <v>-8.8800000000000008</v>
      </c>
      <c r="AH21" s="138">
        <v>19.8</v>
      </c>
      <c r="AI21" s="138">
        <v>9.1989999999999998</v>
      </c>
      <c r="AJ21" s="138">
        <v>0.19900000000000001</v>
      </c>
      <c r="AK21" s="139"/>
      <c r="AL21" s="138">
        <v>-35.590000000000003</v>
      </c>
      <c r="AM21" s="138">
        <v>-60.24</v>
      </c>
      <c r="AN21" s="138">
        <v>35.630000000000003</v>
      </c>
      <c r="AO21" s="138">
        <v>35.729999999999997</v>
      </c>
      <c r="AP21" s="138">
        <v>7.1132</v>
      </c>
      <c r="AQ21" s="138">
        <v>12.433400000000001</v>
      </c>
      <c r="AR21" s="138">
        <v>55.921799999999998</v>
      </c>
      <c r="AS21" s="138">
        <v>57.527500000000003</v>
      </c>
      <c r="AT21" s="138">
        <v>29.9023</v>
      </c>
      <c r="AU21" s="138">
        <v>-50.681800000000003</v>
      </c>
      <c r="AV21" s="138">
        <v>-50.511000000000003</v>
      </c>
      <c r="AW21" s="138">
        <v>7.9642999999999997</v>
      </c>
      <c r="AX21" s="138">
        <v>7.6314000000000002</v>
      </c>
      <c r="AY21" s="138">
        <v>68.682900000000004</v>
      </c>
      <c r="AZ21" s="138">
        <v>70.304199999999994</v>
      </c>
      <c r="BA21" s="138">
        <v>-47.899799999999999</v>
      </c>
      <c r="BB21" s="138">
        <v>-51.143099999999997</v>
      </c>
      <c r="BC21" s="138">
        <v>-263.65069999999997</v>
      </c>
      <c r="BD21" s="138">
        <v>-6.7927999999999997</v>
      </c>
      <c r="BE21" s="138">
        <v>-16.5</v>
      </c>
      <c r="BF21" s="138">
        <v>-16.5</v>
      </c>
      <c r="BG21" s="138">
        <v>57.3748</v>
      </c>
      <c r="BH21" s="138">
        <v>56.363199999999999</v>
      </c>
      <c r="BI21" s="138">
        <v>-4.8484999999999996</v>
      </c>
      <c r="BJ21" s="139"/>
      <c r="BK21" s="138">
        <v>-33.729199999999999</v>
      </c>
      <c r="BL21" s="138">
        <v>3.1187999999999998</v>
      </c>
      <c r="BM21" s="138">
        <v>0</v>
      </c>
      <c r="BN21" s="138">
        <v>2.5224000000000002</v>
      </c>
      <c r="BO21" s="138">
        <v>316.44630000000001</v>
      </c>
      <c r="BP21" s="138">
        <v>30.732099999999999</v>
      </c>
      <c r="BQ21" s="138">
        <v>30.5185</v>
      </c>
      <c r="BR21" s="138">
        <v>-85.087999999999994</v>
      </c>
      <c r="BS21" s="138">
        <v>364.81619999999998</v>
      </c>
      <c r="BT21" s="139"/>
      <c r="BU21" s="138">
        <v>-59.536700000000003</v>
      </c>
      <c r="BV21" s="138">
        <v>61.491999999999997</v>
      </c>
      <c r="BW21" s="138">
        <v>61.414200000000001</v>
      </c>
      <c r="BX21" s="138">
        <v>19.12</v>
      </c>
      <c r="BY21" s="138">
        <v>20.420000000000002</v>
      </c>
      <c r="BZ21" s="138">
        <v>40.96</v>
      </c>
      <c r="CA21" s="138">
        <v>61.94</v>
      </c>
      <c r="CB21" s="138">
        <v>-69.921400000000006</v>
      </c>
      <c r="CC21" s="138">
        <v>-69.251599999999996</v>
      </c>
      <c r="CD21" s="138">
        <v>147.05029999999999</v>
      </c>
      <c r="CE21" s="138">
        <v>147.52780000000001</v>
      </c>
      <c r="CF21" s="138">
        <v>34.563699999999997</v>
      </c>
      <c r="CG21" s="138">
        <v>-90.790599999999998</v>
      </c>
      <c r="CH21" s="138">
        <v>-90.113399999999999</v>
      </c>
      <c r="CI21" s="138">
        <v>-8.6864000000000008</v>
      </c>
      <c r="CJ21" s="138">
        <v>0</v>
      </c>
      <c r="CK21" s="139"/>
      <c r="CL21" s="139"/>
      <c r="CM21" s="138">
        <v>89.5</v>
      </c>
      <c r="CN21" s="138">
        <v>80.900000000000006</v>
      </c>
      <c r="CO21" s="138">
        <v>-11.92</v>
      </c>
      <c r="CP21" s="138">
        <v>44.650199999999998</v>
      </c>
      <c r="CQ21" s="138">
        <v>43.491999999999997</v>
      </c>
      <c r="CR21" s="138">
        <v>43.186900000000001</v>
      </c>
      <c r="CS21" s="138">
        <v>8.48E-2</v>
      </c>
      <c r="CT21" s="138">
        <v>0.3241</v>
      </c>
      <c r="CU21" s="138">
        <v>-25.706499999999998</v>
      </c>
      <c r="CV21" s="138">
        <v>-3.1795</v>
      </c>
      <c r="CW21" s="138">
        <v>-30.2316</v>
      </c>
      <c r="CX21" s="138">
        <v>11.7096</v>
      </c>
      <c r="CY21" s="138">
        <v>31.02</v>
      </c>
      <c r="CZ21" s="138">
        <v>18.3</v>
      </c>
      <c r="DA21" s="138">
        <v>32.351100000000002</v>
      </c>
      <c r="DB21" s="138">
        <v>30.619800000000001</v>
      </c>
      <c r="DC21" s="138">
        <v>-5.7000000000000002E-3</v>
      </c>
      <c r="DD21" s="139"/>
      <c r="DE21" s="139"/>
      <c r="DF21" s="138">
        <v>0</v>
      </c>
      <c r="DG21" s="138">
        <v>-58.534700000000001</v>
      </c>
      <c r="DH21" s="139"/>
      <c r="DI21" s="139"/>
      <c r="DJ21" s="138">
        <v>-60.4</v>
      </c>
      <c r="DK21" s="138">
        <v>-59.9</v>
      </c>
      <c r="DL21" s="138">
        <v>20.6845</v>
      </c>
      <c r="DM21" s="138">
        <v>36.6</v>
      </c>
      <c r="DN21" s="138">
        <v>26.314900000000002</v>
      </c>
      <c r="DO21" s="138">
        <v>52.752699999999997</v>
      </c>
      <c r="DP21" s="138">
        <v>36.79</v>
      </c>
      <c r="DQ21" s="138">
        <v>0.7</v>
      </c>
      <c r="DR21" s="138">
        <v>48.018999999999998</v>
      </c>
      <c r="DS21" s="138">
        <v>56.451999999999998</v>
      </c>
      <c r="DT21" s="138">
        <v>-29.61</v>
      </c>
      <c r="DU21" s="138">
        <v>-30.08</v>
      </c>
      <c r="DV21" s="138">
        <v>99.31</v>
      </c>
      <c r="DW21" s="138">
        <v>45.07</v>
      </c>
      <c r="DX21" s="138">
        <v>59.509099999999997</v>
      </c>
      <c r="DY21" s="138">
        <v>57.127299999999998</v>
      </c>
      <c r="DZ21" s="138">
        <v>-57.978999999999999</v>
      </c>
      <c r="EA21" s="138">
        <v>-57.290900000000001</v>
      </c>
      <c r="EB21" s="138">
        <v>123.98399999999999</v>
      </c>
      <c r="EC21" s="138">
        <v>89.162999999999997</v>
      </c>
      <c r="ED21" s="138">
        <v>85.138000000000005</v>
      </c>
      <c r="EE21" s="138">
        <v>86.329800000000006</v>
      </c>
      <c r="EF21" s="138">
        <v>82.620599999999996</v>
      </c>
      <c r="EG21" s="138">
        <v>64.468900000000005</v>
      </c>
      <c r="EH21" s="138">
        <v>-24.288</v>
      </c>
      <c r="EI21" s="138">
        <v>97.633799999999994</v>
      </c>
      <c r="EJ21" s="138">
        <v>236.43969999999999</v>
      </c>
      <c r="EK21" s="139"/>
      <c r="EL21" s="138">
        <v>-32.011200000000002</v>
      </c>
      <c r="EM21" s="138">
        <v>-30.0914</v>
      </c>
      <c r="EN21" s="138">
        <v>0</v>
      </c>
      <c r="EO21" s="138">
        <v>10.1684</v>
      </c>
      <c r="EP21" s="138">
        <v>9.1706000000000003</v>
      </c>
      <c r="EQ21" s="138">
        <v>165.94800000000001</v>
      </c>
      <c r="ER21" s="138">
        <v>-80.985900000000001</v>
      </c>
      <c r="ES21" s="138">
        <v>-82.221400000000003</v>
      </c>
      <c r="ET21" s="138">
        <v>-30.104700000000001</v>
      </c>
      <c r="EU21" s="138">
        <v>17.34</v>
      </c>
      <c r="EV21" s="138">
        <v>-6.99</v>
      </c>
      <c r="EW21" s="138">
        <v>103.7</v>
      </c>
      <c r="EX21" s="138">
        <v>12.9541</v>
      </c>
      <c r="EY21" s="138">
        <v>-34.141199999999998</v>
      </c>
      <c r="EZ21" s="138">
        <v>-37.067799999999998</v>
      </c>
      <c r="FA21" s="138">
        <v>-36.781999999999996</v>
      </c>
      <c r="FB21" s="138">
        <v>8.5989000000000004</v>
      </c>
      <c r="FC21" s="138">
        <v>-62.942100000000003</v>
      </c>
      <c r="FD21" s="138">
        <v>31.541</v>
      </c>
      <c r="FE21" s="138">
        <v>24.068300000000001</v>
      </c>
      <c r="FF21" s="139"/>
      <c r="FG21" s="138">
        <v>24.349900000000002</v>
      </c>
      <c r="FH21" s="138">
        <v>39.707700000000003</v>
      </c>
      <c r="FI21" s="138">
        <v>39.944400000000002</v>
      </c>
      <c r="FJ21" s="138">
        <v>38.481099999999998</v>
      </c>
      <c r="FK21" s="138">
        <v>70.164199999999994</v>
      </c>
      <c r="FL21" s="138">
        <v>69.326899999999995</v>
      </c>
      <c r="FM21" s="138">
        <v>-148.86869999999999</v>
      </c>
      <c r="FN21" s="138">
        <v>59.917000000000002</v>
      </c>
      <c r="FO21" s="138">
        <v>59.907299999999999</v>
      </c>
      <c r="FP21" s="138">
        <v>-110.4636</v>
      </c>
      <c r="FQ21" s="138">
        <v>-99.482500000000002</v>
      </c>
      <c r="FR21" s="138">
        <v>-47.613599999999998</v>
      </c>
      <c r="FS21" s="138">
        <v>-40.270000000000003</v>
      </c>
      <c r="FT21" s="138">
        <v>13.4725</v>
      </c>
      <c r="FU21" s="138">
        <v>0.751</v>
      </c>
      <c r="FV21" s="138">
        <v>-8.8699999999999992</v>
      </c>
      <c r="FW21" s="138">
        <v>14.11</v>
      </c>
      <c r="FX21" s="138">
        <v>-47.250100000000003</v>
      </c>
      <c r="FY21" s="139"/>
      <c r="FZ21" s="138">
        <v>-15.493</v>
      </c>
      <c r="GA21" s="138">
        <v>4.0019999999999998</v>
      </c>
      <c r="GB21" s="139"/>
      <c r="GC21" s="138">
        <v>19.850000000000001</v>
      </c>
      <c r="GD21" s="138">
        <v>100.8875</v>
      </c>
      <c r="GE21" s="138">
        <v>113.9389</v>
      </c>
      <c r="GF21" s="138">
        <v>12.98</v>
      </c>
      <c r="GG21" s="138">
        <v>78.686899999999994</v>
      </c>
      <c r="GH21" s="138">
        <v>17.8</v>
      </c>
      <c r="GI21" s="138">
        <v>-16.4529</v>
      </c>
      <c r="GJ21" s="138">
        <v>1.9054</v>
      </c>
      <c r="GK21" s="138">
        <v>2.2761999999999998</v>
      </c>
      <c r="GL21" s="138">
        <v>1.3943000000000001</v>
      </c>
      <c r="GM21" s="139"/>
      <c r="GN21" s="139"/>
      <c r="GO21" s="138">
        <v>-14.74</v>
      </c>
      <c r="GP21" s="138">
        <v>-25.004999999999999</v>
      </c>
      <c r="GQ21" s="138">
        <v>18.307099999999998</v>
      </c>
      <c r="GR21" s="138">
        <v>25.933900000000001</v>
      </c>
      <c r="GS21" s="138">
        <v>54.352899999999998</v>
      </c>
      <c r="GT21" s="138">
        <v>54.948099999999997</v>
      </c>
      <c r="GU21" s="138">
        <v>-136.9777</v>
      </c>
      <c r="GV21" s="138">
        <v>-16.409300000000002</v>
      </c>
      <c r="GW21" s="138">
        <v>34.217700000000001</v>
      </c>
      <c r="GX21" s="138">
        <v>-31.5352</v>
      </c>
      <c r="GY21" s="138">
        <v>11.665900000000001</v>
      </c>
      <c r="GZ21" s="138">
        <v>5.5872999999999999</v>
      </c>
      <c r="HA21" s="138">
        <v>5.3895999999999997</v>
      </c>
      <c r="HB21" s="138">
        <v>13</v>
      </c>
      <c r="HC21" s="138">
        <v>132.64240000000001</v>
      </c>
      <c r="HD21" s="138">
        <v>133.15110000000001</v>
      </c>
      <c r="HE21" s="138">
        <v>271.60000000000002</v>
      </c>
      <c r="HF21" s="138">
        <v>-272.17869999999999</v>
      </c>
      <c r="HG21" s="138">
        <v>-580.18550000000005</v>
      </c>
      <c r="HH21" s="138">
        <v>583.93119999999999</v>
      </c>
      <c r="HI21" s="138">
        <v>546.82259999999997</v>
      </c>
      <c r="HJ21" s="138">
        <v>-129.2628</v>
      </c>
      <c r="HK21" s="138">
        <v>-126.425</v>
      </c>
      <c r="HL21" s="138">
        <v>-64.058300000000003</v>
      </c>
      <c r="HM21" s="138">
        <v>-57.353999999999999</v>
      </c>
      <c r="HN21" s="138">
        <v>72.860699999999994</v>
      </c>
      <c r="HO21" s="138">
        <v>74.573800000000006</v>
      </c>
      <c r="HP21" s="139"/>
      <c r="HQ21" s="139"/>
      <c r="HR21" s="138">
        <v>31.8306</v>
      </c>
      <c r="HS21" s="138">
        <v>31.017600000000002</v>
      </c>
      <c r="HT21" s="138">
        <v>-54.8964</v>
      </c>
      <c r="HU21" s="138">
        <v>-55.191499999999998</v>
      </c>
      <c r="HV21" s="138">
        <v>90.34</v>
      </c>
      <c r="HW21" s="138">
        <v>89.77</v>
      </c>
      <c r="HX21" s="138">
        <v>11.2</v>
      </c>
      <c r="HY21" s="138">
        <v>11.2</v>
      </c>
      <c r="HZ21" s="138">
        <v>20.838200000000001</v>
      </c>
      <c r="IA21" s="138">
        <v>24.96</v>
      </c>
      <c r="IB21" s="138">
        <v>-332.23390000000001</v>
      </c>
      <c r="IC21" s="138">
        <v>98.8536</v>
      </c>
      <c r="ID21" s="138">
        <v>98.681200000000004</v>
      </c>
      <c r="IE21" s="138">
        <v>13.9</v>
      </c>
      <c r="IF21" s="138">
        <v>-46.2</v>
      </c>
      <c r="IG21" s="138">
        <v>-29.3</v>
      </c>
      <c r="IH21" s="138">
        <v>-29.7</v>
      </c>
      <c r="II21" s="138">
        <v>1.6613</v>
      </c>
      <c r="IJ21" s="138">
        <v>1.4618</v>
      </c>
      <c r="IK21" s="138">
        <v>-529.61479999999995</v>
      </c>
      <c r="IL21" s="138">
        <v>-205.816</v>
      </c>
      <c r="IM21" s="138">
        <v>370.05799999999999</v>
      </c>
      <c r="IN21" s="138">
        <v>305.52569999999997</v>
      </c>
      <c r="IO21" s="138">
        <v>-23.151</v>
      </c>
      <c r="IP21" s="138">
        <v>-293.3553</v>
      </c>
      <c r="IQ21" s="138">
        <v>294.84140000000002</v>
      </c>
      <c r="IR21" s="138">
        <v>-148.52979999999999</v>
      </c>
      <c r="IS21" s="138">
        <v>-184.97730000000001</v>
      </c>
      <c r="IT21" s="138">
        <v>-289.30939999999998</v>
      </c>
      <c r="IU21" s="138">
        <v>88.988799999999998</v>
      </c>
      <c r="IV21" s="138">
        <v>87.405500000000004</v>
      </c>
      <c r="IW21" s="138">
        <v>152.33760000000001</v>
      </c>
      <c r="IX21" s="138">
        <v>-359.01560000000001</v>
      </c>
      <c r="IY21" s="138">
        <v>187.12219999999999</v>
      </c>
      <c r="IZ21" s="138">
        <v>-168.1097</v>
      </c>
      <c r="JA21" s="138">
        <v>170.45269999999999</v>
      </c>
      <c r="JB21" s="138">
        <v>-11.5207</v>
      </c>
      <c r="JC21" s="138">
        <v>16.306999999999999</v>
      </c>
      <c r="JD21" s="138">
        <v>4.5599999999999996</v>
      </c>
      <c r="JE21" s="138">
        <v>1.4350000000000001</v>
      </c>
      <c r="JF21" s="138">
        <v>1.4350000000000001</v>
      </c>
      <c r="JG21" s="138">
        <v>-4.8</v>
      </c>
      <c r="JH21" s="138">
        <v>-16.8</v>
      </c>
      <c r="JI21" s="139"/>
      <c r="JJ21" s="138">
        <v>17.463899999999999</v>
      </c>
      <c r="JK21" s="138">
        <v>-30.205200000000001</v>
      </c>
      <c r="JL21" s="138">
        <v>-42.9221</v>
      </c>
      <c r="JM21" s="138">
        <v>27.5</v>
      </c>
      <c r="JN21" s="138">
        <v>56.768999999999998</v>
      </c>
      <c r="JO21" s="138">
        <v>54.595999999999997</v>
      </c>
      <c r="JP21" s="139"/>
      <c r="JQ21" s="139"/>
      <c r="JR21" s="138">
        <v>48.553199999999997</v>
      </c>
      <c r="JS21" s="138">
        <v>48.567999999999998</v>
      </c>
      <c r="JT21" s="138">
        <v>47.7179</v>
      </c>
      <c r="JU21" s="139"/>
      <c r="JV21" s="138">
        <v>44.8</v>
      </c>
      <c r="JW21" s="138">
        <v>23.858000000000001</v>
      </c>
      <c r="JX21" s="138">
        <v>5.09</v>
      </c>
      <c r="JY21" s="139"/>
      <c r="JZ21" s="138">
        <v>-59.686</v>
      </c>
      <c r="KA21" s="138">
        <v>80.449100000000001</v>
      </c>
      <c r="KB21" s="138">
        <v>66.435400000000001</v>
      </c>
      <c r="KC21" s="138">
        <v>-59.683799999999998</v>
      </c>
      <c r="KD21" s="138">
        <v>-79.041700000000006</v>
      </c>
      <c r="KE21" s="138">
        <v>56.612299999999998</v>
      </c>
      <c r="KF21" s="138">
        <v>22.2789</v>
      </c>
      <c r="KG21" s="138">
        <v>-63.4</v>
      </c>
      <c r="KH21" s="138">
        <v>63.7</v>
      </c>
      <c r="KI21" s="138">
        <v>-37.266800000000003</v>
      </c>
      <c r="KJ21" s="138">
        <v>261.17160000000001</v>
      </c>
    </row>
    <row r="22" spans="1:296" ht="18" customHeight="1" x14ac:dyDescent="0.3">
      <c r="A22" s="134" t="s">
        <v>50</v>
      </c>
      <c r="B22" s="134" t="s">
        <v>659</v>
      </c>
      <c r="C22" s="138">
        <v>0</v>
      </c>
      <c r="D22" s="139"/>
      <c r="E22" s="138">
        <v>14.785399999999999</v>
      </c>
      <c r="F22" s="138">
        <v>-21.083500000000001</v>
      </c>
      <c r="G22" s="138">
        <v>8.3391999999999999</v>
      </c>
      <c r="H22" s="138">
        <v>27.255099999999999</v>
      </c>
      <c r="I22" s="139"/>
      <c r="J22" s="138">
        <v>45.005800000000001</v>
      </c>
      <c r="K22" s="138">
        <v>-109.5429</v>
      </c>
      <c r="L22" s="138">
        <v>38.265099999999997</v>
      </c>
      <c r="M22" s="138">
        <v>19.313400000000001</v>
      </c>
      <c r="N22" s="138">
        <v>18.971299999999999</v>
      </c>
      <c r="O22" s="138">
        <v>-13.32</v>
      </c>
      <c r="P22" s="138">
        <v>-23.927</v>
      </c>
      <c r="Q22" s="138">
        <v>19.8</v>
      </c>
      <c r="R22" s="138">
        <v>12.42</v>
      </c>
      <c r="S22" s="138">
        <v>-19.8</v>
      </c>
      <c r="T22" s="138">
        <v>14.147600000000001</v>
      </c>
      <c r="U22" s="138">
        <v>66.39</v>
      </c>
      <c r="V22" s="138">
        <v>8.7002000000000006</v>
      </c>
      <c r="W22" s="138">
        <v>8.7805</v>
      </c>
      <c r="X22" s="138">
        <v>14.706099999999999</v>
      </c>
      <c r="Y22" s="138">
        <v>6.585</v>
      </c>
      <c r="Z22" s="138">
        <v>5.5732999999999997</v>
      </c>
      <c r="AA22" s="138">
        <v>7.8372999999999999</v>
      </c>
      <c r="AB22" s="139"/>
      <c r="AC22" s="139"/>
      <c r="AD22" s="138">
        <v>-100.47</v>
      </c>
      <c r="AE22" s="138">
        <v>0</v>
      </c>
      <c r="AF22" s="139"/>
      <c r="AG22" s="138">
        <v>13.32</v>
      </c>
      <c r="AH22" s="138">
        <v>22</v>
      </c>
      <c r="AI22" s="138">
        <v>9.6649999999999991</v>
      </c>
      <c r="AJ22" s="138">
        <v>0.19700000000000001</v>
      </c>
      <c r="AK22" s="139"/>
      <c r="AL22" s="138">
        <v>-38.99</v>
      </c>
      <c r="AM22" s="138">
        <v>-61.87</v>
      </c>
      <c r="AN22" s="138">
        <v>39.21</v>
      </c>
      <c r="AO22" s="138">
        <v>39.1</v>
      </c>
      <c r="AP22" s="138">
        <v>7.3338999999999999</v>
      </c>
      <c r="AQ22" s="138">
        <v>12.304600000000001</v>
      </c>
      <c r="AR22" s="138">
        <v>55.072899999999997</v>
      </c>
      <c r="AS22" s="138">
        <v>56.764800000000001</v>
      </c>
      <c r="AT22" s="138">
        <v>36.224499999999999</v>
      </c>
      <c r="AU22" s="138">
        <v>-55.908099999999997</v>
      </c>
      <c r="AV22" s="138">
        <v>-56.295999999999999</v>
      </c>
      <c r="AW22" s="138">
        <v>33.706400000000002</v>
      </c>
      <c r="AX22" s="138">
        <v>23.724299999999999</v>
      </c>
      <c r="AY22" s="138">
        <v>72.416899999999998</v>
      </c>
      <c r="AZ22" s="138">
        <v>74.473799999999997</v>
      </c>
      <c r="BA22" s="138">
        <v>-26.364100000000001</v>
      </c>
      <c r="BB22" s="138">
        <v>-28.1126</v>
      </c>
      <c r="BC22" s="138">
        <v>-342.41829999999999</v>
      </c>
      <c r="BD22" s="138">
        <v>-6.4367999999999999</v>
      </c>
      <c r="BE22" s="138">
        <v>-17.2</v>
      </c>
      <c r="BF22" s="138">
        <v>-17.2</v>
      </c>
      <c r="BG22" s="138">
        <v>63.429699999999997</v>
      </c>
      <c r="BH22" s="138">
        <v>60.862900000000003</v>
      </c>
      <c r="BI22" s="138">
        <v>-4.0735999999999999</v>
      </c>
      <c r="BJ22" s="139"/>
      <c r="BK22" s="138">
        <v>-52.176400000000001</v>
      </c>
      <c r="BL22" s="138">
        <v>1.7882</v>
      </c>
      <c r="BM22" s="138">
        <v>0</v>
      </c>
      <c r="BN22" s="138">
        <v>2.7593999999999999</v>
      </c>
      <c r="BO22" s="138">
        <v>393.93279999999999</v>
      </c>
      <c r="BP22" s="138">
        <v>35.859200000000001</v>
      </c>
      <c r="BQ22" s="138">
        <v>35.493000000000002</v>
      </c>
      <c r="BR22" s="138">
        <v>-127.0483</v>
      </c>
      <c r="BS22" s="138">
        <v>412.70209999999997</v>
      </c>
      <c r="BT22" s="139"/>
      <c r="BU22" s="138">
        <v>-68.329700000000003</v>
      </c>
      <c r="BV22" s="138">
        <v>68.166200000000003</v>
      </c>
      <c r="BW22" s="138">
        <v>59.298499999999997</v>
      </c>
      <c r="BX22" s="138">
        <v>19.29</v>
      </c>
      <c r="BY22" s="138">
        <v>20.79</v>
      </c>
      <c r="BZ22" s="138">
        <v>40.06</v>
      </c>
      <c r="CA22" s="138">
        <v>60.6</v>
      </c>
      <c r="CB22" s="138">
        <v>-49.292000000000002</v>
      </c>
      <c r="CC22" s="138">
        <v>-49.292000000000002</v>
      </c>
      <c r="CD22" s="138">
        <v>128.1191</v>
      </c>
      <c r="CE22" s="138">
        <v>129.82830000000001</v>
      </c>
      <c r="CF22" s="138">
        <v>39.078400000000002</v>
      </c>
      <c r="CG22" s="138">
        <v>-96.351799999999997</v>
      </c>
      <c r="CH22" s="138">
        <v>-96.285600000000002</v>
      </c>
      <c r="CI22" s="138">
        <v>-6.7587999999999999</v>
      </c>
      <c r="CJ22" s="138">
        <v>0</v>
      </c>
      <c r="CK22" s="139"/>
      <c r="CL22" s="139"/>
      <c r="CM22" s="138">
        <v>91.5</v>
      </c>
      <c r="CN22" s="138">
        <v>82.5</v>
      </c>
      <c r="CO22" s="138">
        <v>-11.32</v>
      </c>
      <c r="CP22" s="138">
        <v>42.749499999999998</v>
      </c>
      <c r="CQ22" s="138">
        <v>41.650399999999998</v>
      </c>
      <c r="CR22" s="138">
        <v>40.655799999999999</v>
      </c>
      <c r="CS22" s="138">
        <v>-9.4174000000000007</v>
      </c>
      <c r="CT22" s="138">
        <v>-9.4133999999999993</v>
      </c>
      <c r="CU22" s="138">
        <v>-10.291</v>
      </c>
      <c r="CV22" s="138">
        <v>-9.0525000000000002</v>
      </c>
      <c r="CW22" s="138">
        <v>-13.616199999999999</v>
      </c>
      <c r="CX22" s="138">
        <v>11.3809</v>
      </c>
      <c r="CY22" s="138">
        <v>25.59</v>
      </c>
      <c r="CZ22" s="138">
        <v>15.38</v>
      </c>
      <c r="DA22" s="138">
        <v>30.476099999999999</v>
      </c>
      <c r="DB22" s="138">
        <v>28.861999999999998</v>
      </c>
      <c r="DC22" s="138">
        <v>-6.1000000000000004E-3</v>
      </c>
      <c r="DD22" s="139"/>
      <c r="DE22" s="139"/>
      <c r="DF22" s="138">
        <v>0</v>
      </c>
      <c r="DG22" s="138">
        <v>-63.379800000000003</v>
      </c>
      <c r="DH22" s="139"/>
      <c r="DI22" s="139"/>
      <c r="DJ22" s="138">
        <v>-58.3</v>
      </c>
      <c r="DK22" s="138">
        <v>-57.6</v>
      </c>
      <c r="DL22" s="138">
        <v>19.8276</v>
      </c>
      <c r="DM22" s="138">
        <v>38.299999999999997</v>
      </c>
      <c r="DN22" s="138">
        <v>27.723800000000001</v>
      </c>
      <c r="DO22" s="138">
        <v>54.5105</v>
      </c>
      <c r="DP22" s="138">
        <v>37.96</v>
      </c>
      <c r="DQ22" s="138">
        <v>0.63</v>
      </c>
      <c r="DR22" s="138">
        <v>42.594000000000001</v>
      </c>
      <c r="DS22" s="138">
        <v>64.584900000000005</v>
      </c>
      <c r="DT22" s="138">
        <v>-30.8</v>
      </c>
      <c r="DU22" s="138">
        <v>-31.17</v>
      </c>
      <c r="DV22" s="138">
        <v>101.76</v>
      </c>
      <c r="DW22" s="138">
        <v>41.65</v>
      </c>
      <c r="DX22" s="138">
        <v>61.854500000000002</v>
      </c>
      <c r="DY22" s="138">
        <v>61.2727</v>
      </c>
      <c r="DZ22" s="138">
        <v>-36.831800000000001</v>
      </c>
      <c r="EA22" s="138">
        <v>-35.027299999999997</v>
      </c>
      <c r="EB22" s="138">
        <v>135.8458</v>
      </c>
      <c r="EC22" s="138">
        <v>103.5628</v>
      </c>
      <c r="ED22" s="138">
        <v>98.596199999999996</v>
      </c>
      <c r="EE22" s="138">
        <v>101.68210000000001</v>
      </c>
      <c r="EF22" s="138">
        <v>61.166600000000003</v>
      </c>
      <c r="EG22" s="138">
        <v>45.704300000000003</v>
      </c>
      <c r="EH22" s="138">
        <v>-23.581</v>
      </c>
      <c r="EI22" s="138">
        <v>139.2491</v>
      </c>
      <c r="EJ22" s="138">
        <v>179.90649999999999</v>
      </c>
      <c r="EK22" s="139"/>
      <c r="EL22" s="138">
        <v>-32.121299999999998</v>
      </c>
      <c r="EM22" s="138">
        <v>-29.9617</v>
      </c>
      <c r="EN22" s="138">
        <v>12.3262</v>
      </c>
      <c r="EO22" s="138">
        <v>17.453700000000001</v>
      </c>
      <c r="EP22" s="138">
        <v>16.506499999999999</v>
      </c>
      <c r="EQ22" s="138">
        <v>43.055999999999997</v>
      </c>
      <c r="ER22" s="138">
        <v>-58.656700000000001</v>
      </c>
      <c r="ES22" s="138">
        <v>-59.745800000000003</v>
      </c>
      <c r="ET22" s="138">
        <v>-11.5938</v>
      </c>
      <c r="EU22" s="138">
        <v>0</v>
      </c>
      <c r="EV22" s="138">
        <v>-14.73</v>
      </c>
      <c r="EW22" s="138">
        <v>1.1000000000000001</v>
      </c>
      <c r="EX22" s="138">
        <v>11.460599999999999</v>
      </c>
      <c r="EY22" s="138">
        <v>-14.4923</v>
      </c>
      <c r="EZ22" s="138">
        <v>-36.493099999999998</v>
      </c>
      <c r="FA22" s="138">
        <v>-35.283999999999999</v>
      </c>
      <c r="FB22" s="138">
        <v>8.1448999999999998</v>
      </c>
      <c r="FC22" s="138">
        <v>-42.663600000000002</v>
      </c>
      <c r="FD22" s="138">
        <v>12.328099999999999</v>
      </c>
      <c r="FE22" s="138">
        <v>24.3142</v>
      </c>
      <c r="FF22" s="139"/>
      <c r="FG22" s="138">
        <v>24.195399999999999</v>
      </c>
      <c r="FH22" s="138">
        <v>40.695099999999996</v>
      </c>
      <c r="FI22" s="138">
        <v>40.8322</v>
      </c>
      <c r="FJ22" s="138">
        <v>38.010100000000001</v>
      </c>
      <c r="FK22" s="138">
        <v>49.734499999999997</v>
      </c>
      <c r="FL22" s="138">
        <v>48.729799999999997</v>
      </c>
      <c r="FM22" s="138">
        <v>-79.374300000000005</v>
      </c>
      <c r="FN22" s="138">
        <v>39.142099999999999</v>
      </c>
      <c r="FO22" s="138">
        <v>38.931399999999996</v>
      </c>
      <c r="FP22" s="138">
        <v>-62.3964</v>
      </c>
      <c r="FQ22" s="138">
        <v>-50.792499999999997</v>
      </c>
      <c r="FR22" s="138">
        <v>-26.043500000000002</v>
      </c>
      <c r="FS22" s="138">
        <v>-17.32</v>
      </c>
      <c r="FT22" s="138">
        <v>13.8363</v>
      </c>
      <c r="FU22" s="138">
        <v>0.76329999999999998</v>
      </c>
      <c r="FV22" s="138">
        <v>-8.8800000000000008</v>
      </c>
      <c r="FW22" s="138">
        <v>13.48</v>
      </c>
      <c r="FX22" s="138">
        <v>-26.956800000000001</v>
      </c>
      <c r="FY22" s="139"/>
      <c r="FZ22" s="140">
        <v>-15.4125</v>
      </c>
      <c r="GA22" s="138">
        <v>4.0110000000000001</v>
      </c>
      <c r="GB22" s="139"/>
      <c r="GC22" s="138">
        <v>26.12</v>
      </c>
      <c r="GD22" s="138">
        <v>50.855800000000002</v>
      </c>
      <c r="GE22" s="138">
        <v>64.493700000000004</v>
      </c>
      <c r="GF22" s="138">
        <v>11.89</v>
      </c>
      <c r="GG22" s="138">
        <v>78.992999999999995</v>
      </c>
      <c r="GH22" s="138">
        <v>18.2</v>
      </c>
      <c r="GI22" s="138">
        <v>-16.618200000000002</v>
      </c>
      <c r="GJ22" s="138">
        <v>1.9928999999999999</v>
      </c>
      <c r="GK22" s="138">
        <v>1.8691</v>
      </c>
      <c r="GL22" s="138">
        <v>1.4073</v>
      </c>
      <c r="GM22" s="139"/>
      <c r="GN22" s="139"/>
      <c r="GO22" s="138">
        <v>-14.4312</v>
      </c>
      <c r="GP22" s="138">
        <v>-25.680199999999999</v>
      </c>
      <c r="GQ22" s="138">
        <v>17.641300000000001</v>
      </c>
      <c r="GR22" s="138">
        <v>26.755600000000001</v>
      </c>
      <c r="GS22" s="138">
        <v>56.624099999999999</v>
      </c>
      <c r="GT22" s="138">
        <v>59.359000000000002</v>
      </c>
      <c r="GU22" s="138">
        <v>-129.4744</v>
      </c>
      <c r="GV22" s="138">
        <v>-16.4727</v>
      </c>
      <c r="GW22" s="138">
        <v>34.835900000000002</v>
      </c>
      <c r="GX22" s="138">
        <v>-32.126100000000001</v>
      </c>
      <c r="GY22" s="138">
        <v>11.364100000000001</v>
      </c>
      <c r="GZ22" s="138">
        <v>6.31</v>
      </c>
      <c r="HA22" s="138">
        <v>6.0659999999999998</v>
      </c>
      <c r="HB22" s="138">
        <v>13</v>
      </c>
      <c r="HC22" s="138">
        <v>111.1242</v>
      </c>
      <c r="HD22" s="138">
        <v>111.2803</v>
      </c>
      <c r="HE22" s="138">
        <v>248.9</v>
      </c>
      <c r="HF22" s="138">
        <v>-245.74090000000001</v>
      </c>
      <c r="HG22" s="138">
        <v>-515.7183</v>
      </c>
      <c r="HH22" s="138">
        <v>514.24559999999997</v>
      </c>
      <c r="HI22" s="138">
        <v>450.14620000000002</v>
      </c>
      <c r="HJ22" s="138">
        <v>-108.5008</v>
      </c>
      <c r="HK22" s="138">
        <v>-105.30240000000001</v>
      </c>
      <c r="HL22" s="138">
        <v>-65.997600000000006</v>
      </c>
      <c r="HM22" s="138">
        <v>-57.842500000000001</v>
      </c>
      <c r="HN22" s="138">
        <v>68.136799999999994</v>
      </c>
      <c r="HO22" s="138">
        <v>68.392399999999995</v>
      </c>
      <c r="HP22" s="138">
        <v>-86.784899999999993</v>
      </c>
      <c r="HQ22" s="138">
        <v>-86.898200000000003</v>
      </c>
      <c r="HR22" s="138">
        <v>21.613199999999999</v>
      </c>
      <c r="HS22" s="138">
        <v>21.030899999999999</v>
      </c>
      <c r="HT22" s="138">
        <v>-54.507199999999997</v>
      </c>
      <c r="HU22" s="138">
        <v>-54.634500000000003</v>
      </c>
      <c r="HV22" s="138">
        <v>60.22</v>
      </c>
      <c r="HW22" s="138">
        <v>59.81</v>
      </c>
      <c r="HX22" s="138">
        <v>31.3</v>
      </c>
      <c r="HY22" s="138">
        <v>31.5</v>
      </c>
      <c r="HZ22" s="138">
        <v>20.878799999999998</v>
      </c>
      <c r="IA22" s="138">
        <v>15.12</v>
      </c>
      <c r="IB22" s="138">
        <v>-353.3383</v>
      </c>
      <c r="IC22" s="138">
        <v>86.623500000000007</v>
      </c>
      <c r="ID22" s="138">
        <v>86.890900000000002</v>
      </c>
      <c r="IE22" s="138">
        <v>13.3</v>
      </c>
      <c r="IF22" s="138">
        <v>-3.9</v>
      </c>
      <c r="IG22" s="138">
        <v>-19.8</v>
      </c>
      <c r="IH22" s="138">
        <v>-20</v>
      </c>
      <c r="II22" s="138">
        <v>1.3565</v>
      </c>
      <c r="IJ22" s="138">
        <v>1.1569</v>
      </c>
      <c r="IK22" s="138">
        <v>-440.1771</v>
      </c>
      <c r="IL22" s="138">
        <v>-145.7441</v>
      </c>
      <c r="IM22" s="138">
        <v>302.94080000000002</v>
      </c>
      <c r="IN22" s="138">
        <v>234.74850000000001</v>
      </c>
      <c r="IO22" s="138">
        <v>-19.0974</v>
      </c>
      <c r="IP22" s="138">
        <v>-228.09989999999999</v>
      </c>
      <c r="IQ22" s="138">
        <v>229.93100000000001</v>
      </c>
      <c r="IR22" s="138">
        <v>-160.7689</v>
      </c>
      <c r="IS22" s="138">
        <v>-124.8288</v>
      </c>
      <c r="IT22" s="138">
        <v>-221.33629999999999</v>
      </c>
      <c r="IU22" s="138">
        <v>121.5947</v>
      </c>
      <c r="IV22" s="138">
        <v>119.5574</v>
      </c>
      <c r="IW22" s="138">
        <v>164.51150000000001</v>
      </c>
      <c r="IX22" s="138">
        <v>-286.25420000000003</v>
      </c>
      <c r="IY22" s="138">
        <v>126.8139</v>
      </c>
      <c r="IZ22" s="138">
        <v>-161.39070000000001</v>
      </c>
      <c r="JA22" s="138">
        <v>163.11410000000001</v>
      </c>
      <c r="JB22" s="138">
        <v>-12.2348</v>
      </c>
      <c r="JC22" s="138">
        <v>14.023</v>
      </c>
      <c r="JD22" s="138">
        <v>13.92</v>
      </c>
      <c r="JE22" s="138">
        <v>1.3029999999999999</v>
      </c>
      <c r="JF22" s="138">
        <v>1.302</v>
      </c>
      <c r="JG22" s="138">
        <v>-13.84</v>
      </c>
      <c r="JH22" s="138">
        <v>-7.36</v>
      </c>
      <c r="JI22" s="139"/>
      <c r="JJ22" s="138">
        <v>8.1163000000000007</v>
      </c>
      <c r="JK22" s="138">
        <v>-33.311999999999998</v>
      </c>
      <c r="JL22" s="138">
        <v>-24.7547</v>
      </c>
      <c r="JM22" s="138">
        <v>22.5</v>
      </c>
      <c r="JN22" s="138">
        <v>51.27</v>
      </c>
      <c r="JO22" s="138">
        <v>51.795000000000002</v>
      </c>
      <c r="JP22" s="139"/>
      <c r="JQ22" s="139"/>
      <c r="JR22" s="138">
        <v>45.3401</v>
      </c>
      <c r="JS22" s="138">
        <v>45.0154</v>
      </c>
      <c r="JT22" s="138">
        <v>44.330599999999997</v>
      </c>
      <c r="JU22" s="139"/>
      <c r="JV22" s="138">
        <v>6.2</v>
      </c>
      <c r="JW22" s="138">
        <v>-8.4700000000000006</v>
      </c>
      <c r="JX22" s="138">
        <v>5.39</v>
      </c>
      <c r="JY22" s="139"/>
      <c r="JZ22" s="138">
        <v>-57.022100000000002</v>
      </c>
      <c r="KA22" s="138">
        <v>83.527600000000007</v>
      </c>
      <c r="KB22" s="138">
        <v>67.525199999999998</v>
      </c>
      <c r="KC22" s="138">
        <v>-56.003799999999998</v>
      </c>
      <c r="KD22" s="138">
        <v>-82.209500000000006</v>
      </c>
      <c r="KE22" s="138">
        <v>56.985399999999998</v>
      </c>
      <c r="KF22" s="138">
        <v>24.107800000000001</v>
      </c>
      <c r="KG22" s="138">
        <v>-24.2</v>
      </c>
      <c r="KH22" s="138">
        <v>24.3</v>
      </c>
      <c r="KI22" s="138">
        <v>-59.758099999999999</v>
      </c>
      <c r="KJ22" s="138">
        <v>267.30360000000002</v>
      </c>
    </row>
    <row r="23" spans="1:296" ht="18" customHeight="1" x14ac:dyDescent="0.3">
      <c r="A23" s="134" t="s">
        <v>50</v>
      </c>
      <c r="B23" s="134" t="s">
        <v>660</v>
      </c>
      <c r="C23" s="138">
        <v>0</v>
      </c>
      <c r="D23" s="139"/>
      <c r="E23" s="138">
        <v>15.369899999999999</v>
      </c>
      <c r="F23" s="138">
        <v>-21.982199999999999</v>
      </c>
      <c r="G23" s="138">
        <v>8.8556000000000008</v>
      </c>
      <c r="H23" s="138">
        <v>27.578399999999998</v>
      </c>
      <c r="I23" s="139"/>
      <c r="J23" s="138">
        <v>46.133400000000002</v>
      </c>
      <c r="K23" s="138">
        <v>-116.7619</v>
      </c>
      <c r="L23" s="138">
        <v>39.847999999999999</v>
      </c>
      <c r="M23" s="138">
        <v>20.243400000000001</v>
      </c>
      <c r="N23" s="138">
        <v>19.960100000000001</v>
      </c>
      <c r="O23" s="138">
        <v>-26.64</v>
      </c>
      <c r="P23" s="138">
        <v>-25.22</v>
      </c>
      <c r="Q23" s="138">
        <v>22</v>
      </c>
      <c r="R23" s="138">
        <v>13.247999999999999</v>
      </c>
      <c r="S23" s="138">
        <v>-22</v>
      </c>
      <c r="T23" s="138">
        <v>14.048500000000001</v>
      </c>
      <c r="U23" s="138">
        <v>68.900199999999998</v>
      </c>
      <c r="V23" s="138">
        <v>9.5686</v>
      </c>
      <c r="W23" s="138">
        <v>9.7157</v>
      </c>
      <c r="X23" s="138">
        <v>16.040199999999999</v>
      </c>
      <c r="Y23" s="138">
        <v>6.2636000000000003</v>
      </c>
      <c r="Z23" s="138">
        <v>6.0587</v>
      </c>
      <c r="AA23" s="138">
        <v>7.5664999999999996</v>
      </c>
      <c r="AB23" s="139"/>
      <c r="AC23" s="139"/>
      <c r="AD23" s="138">
        <v>-111.42</v>
      </c>
      <c r="AE23" s="138">
        <v>0</v>
      </c>
      <c r="AF23" s="139"/>
      <c r="AG23" s="138">
        <v>26.64</v>
      </c>
      <c r="AH23" s="138">
        <v>24.2</v>
      </c>
      <c r="AI23" s="138">
        <v>11.723000000000001</v>
      </c>
      <c r="AJ23" s="138">
        <v>0.21299999999999999</v>
      </c>
      <c r="AK23" s="139"/>
      <c r="AL23" s="138">
        <v>-39.590000000000003</v>
      </c>
      <c r="AM23" s="138">
        <v>-67.760000000000005</v>
      </c>
      <c r="AN23" s="138">
        <v>39.71</v>
      </c>
      <c r="AO23" s="138">
        <v>39.5</v>
      </c>
      <c r="AP23" s="138">
        <v>8.2752999999999997</v>
      </c>
      <c r="AQ23" s="138">
        <v>11.3841</v>
      </c>
      <c r="AR23" s="138">
        <v>57.1541</v>
      </c>
      <c r="AS23" s="138">
        <v>58.967700000000001</v>
      </c>
      <c r="AT23" s="138">
        <v>42.3474</v>
      </c>
      <c r="AU23" s="138">
        <v>-55.108699999999999</v>
      </c>
      <c r="AV23" s="138">
        <v>-55.433599999999998</v>
      </c>
      <c r="AW23" s="138">
        <v>7.6664000000000003</v>
      </c>
      <c r="AX23" s="138">
        <v>7.9985999999999997</v>
      </c>
      <c r="AY23" s="138">
        <v>79.623000000000005</v>
      </c>
      <c r="AZ23" s="138">
        <v>80.980800000000002</v>
      </c>
      <c r="BA23" s="138">
        <v>-41.5075</v>
      </c>
      <c r="BB23" s="138">
        <v>-44.728099999999998</v>
      </c>
      <c r="BC23" s="138">
        <v>-361.04320000000001</v>
      </c>
      <c r="BD23" s="138">
        <v>-6.9268000000000001</v>
      </c>
      <c r="BE23" s="138">
        <v>-16.3</v>
      </c>
      <c r="BF23" s="138">
        <v>-16.399999999999999</v>
      </c>
      <c r="BG23" s="138">
        <v>61.915599999999998</v>
      </c>
      <c r="BH23" s="138">
        <v>60.423499999999997</v>
      </c>
      <c r="BI23" s="138">
        <v>-4.3464</v>
      </c>
      <c r="BJ23" s="139"/>
      <c r="BK23" s="138">
        <v>-51.747399999999999</v>
      </c>
      <c r="BL23" s="138">
        <v>2.1084999999999998</v>
      </c>
      <c r="BM23" s="138">
        <v>0</v>
      </c>
      <c r="BN23" s="138">
        <v>3.2421000000000002</v>
      </c>
      <c r="BO23" s="138">
        <v>409.80239999999998</v>
      </c>
      <c r="BP23" s="138">
        <v>47.517299999999999</v>
      </c>
      <c r="BQ23" s="138">
        <v>47.425800000000002</v>
      </c>
      <c r="BR23" s="138">
        <v>-148.2217</v>
      </c>
      <c r="BS23" s="138">
        <v>434.81599999999997</v>
      </c>
      <c r="BT23" s="139"/>
      <c r="BU23" s="138">
        <v>-86.887900000000002</v>
      </c>
      <c r="BV23" s="138">
        <v>89.287300000000002</v>
      </c>
      <c r="BW23" s="138">
        <v>61.404200000000003</v>
      </c>
      <c r="BX23" s="138">
        <v>19.82</v>
      </c>
      <c r="BY23" s="138">
        <v>21.87</v>
      </c>
      <c r="BZ23" s="138">
        <v>42.25</v>
      </c>
      <c r="CA23" s="138">
        <v>61.94</v>
      </c>
      <c r="CB23" s="138">
        <v>-43.933700000000002</v>
      </c>
      <c r="CC23" s="138">
        <v>-44.201700000000002</v>
      </c>
      <c r="CD23" s="138">
        <v>121.80370000000001</v>
      </c>
      <c r="CE23" s="138">
        <v>123.09829999999999</v>
      </c>
      <c r="CF23" s="138">
        <v>37.763199999999998</v>
      </c>
      <c r="CG23" s="138">
        <v>-105.03740000000001</v>
      </c>
      <c r="CH23" s="138">
        <v>-104.9276</v>
      </c>
      <c r="CI23" s="138">
        <v>-6.4721000000000002</v>
      </c>
      <c r="CJ23" s="138">
        <v>0</v>
      </c>
      <c r="CK23" s="139"/>
      <c r="CL23" s="139"/>
      <c r="CM23" s="138">
        <v>96.9</v>
      </c>
      <c r="CN23" s="138">
        <v>87.6</v>
      </c>
      <c r="CO23" s="138">
        <v>-11.71</v>
      </c>
      <c r="CP23" s="138">
        <v>41.581899999999997</v>
      </c>
      <c r="CQ23" s="138">
        <v>40.396000000000001</v>
      </c>
      <c r="CR23" s="138">
        <v>39.808</v>
      </c>
      <c r="CS23" s="138">
        <v>-8.2035</v>
      </c>
      <c r="CT23" s="138">
        <v>-7.2028999999999996</v>
      </c>
      <c r="CU23" s="138">
        <v>1</v>
      </c>
      <c r="CV23" s="138">
        <v>-14.067600000000001</v>
      </c>
      <c r="CW23" s="138">
        <v>-11.7689</v>
      </c>
      <c r="CX23" s="138">
        <v>11.552300000000001</v>
      </c>
      <c r="CY23" s="138">
        <v>27.79</v>
      </c>
      <c r="CZ23" s="138">
        <v>16.46</v>
      </c>
      <c r="DA23" s="138">
        <v>32.351100000000002</v>
      </c>
      <c r="DB23" s="138">
        <v>30.326799999999999</v>
      </c>
      <c r="DC23" s="138">
        <v>-21.746300000000002</v>
      </c>
      <c r="DD23" s="139"/>
      <c r="DE23" s="139"/>
      <c r="DF23" s="138">
        <v>0</v>
      </c>
      <c r="DG23" s="138">
        <v>-57.896500000000003</v>
      </c>
      <c r="DH23" s="139"/>
      <c r="DI23" s="139"/>
      <c r="DJ23" s="138">
        <v>-61.3</v>
      </c>
      <c r="DK23" s="138">
        <v>-59.8</v>
      </c>
      <c r="DL23" s="138">
        <v>19.4101</v>
      </c>
      <c r="DM23" s="138">
        <v>41.6</v>
      </c>
      <c r="DN23" s="138">
        <v>31.481000000000002</v>
      </c>
      <c r="DO23" s="138">
        <v>59.783900000000003</v>
      </c>
      <c r="DP23" s="138">
        <v>41.39</v>
      </c>
      <c r="DQ23" s="138">
        <v>0.17</v>
      </c>
      <c r="DR23" s="138">
        <v>43.71</v>
      </c>
      <c r="DS23" s="138">
        <v>57.517000000000003</v>
      </c>
      <c r="DT23" s="138">
        <v>-30.62</v>
      </c>
      <c r="DU23" s="138">
        <v>-31.26</v>
      </c>
      <c r="DV23" s="138">
        <v>102.99</v>
      </c>
      <c r="DW23" s="138">
        <v>43.53</v>
      </c>
      <c r="DX23" s="138">
        <v>58.6</v>
      </c>
      <c r="DY23" s="138">
        <v>57.909100000000002</v>
      </c>
      <c r="DZ23" s="138">
        <v>-35.086199999999998</v>
      </c>
      <c r="EA23" s="138">
        <v>-34.063600000000001</v>
      </c>
      <c r="EB23" s="138">
        <v>138.84469999999999</v>
      </c>
      <c r="EC23" s="138">
        <v>107.06480000000001</v>
      </c>
      <c r="ED23" s="138">
        <v>101.5643</v>
      </c>
      <c r="EE23" s="138">
        <v>103.07380000000001</v>
      </c>
      <c r="EF23" s="138">
        <v>93.650999999999996</v>
      </c>
      <c r="EG23" s="138">
        <v>80.578400000000002</v>
      </c>
      <c r="EH23" s="138">
        <v>-21.917999999999999</v>
      </c>
      <c r="EI23" s="138">
        <v>160.8682</v>
      </c>
      <c r="EJ23" s="138">
        <v>108.68470000000001</v>
      </c>
      <c r="EK23" s="139"/>
      <c r="EL23" s="138">
        <v>-31.886199999999999</v>
      </c>
      <c r="EM23" s="138">
        <v>-29.757300000000001</v>
      </c>
      <c r="EN23" s="138">
        <v>-18.679500000000001</v>
      </c>
      <c r="EO23" s="138">
        <v>2.6427999999999998</v>
      </c>
      <c r="EP23" s="138">
        <v>2.3025000000000002</v>
      </c>
      <c r="EQ23" s="138">
        <v>136.76400000000001</v>
      </c>
      <c r="ER23" s="138">
        <v>-76.926900000000003</v>
      </c>
      <c r="ES23" s="138">
        <v>-77.674599999999998</v>
      </c>
      <c r="ET23" s="138">
        <v>-45.6815</v>
      </c>
      <c r="EU23" s="138">
        <v>0</v>
      </c>
      <c r="EV23" s="138">
        <v>-12.98</v>
      </c>
      <c r="EW23" s="138">
        <v>105.3</v>
      </c>
      <c r="EX23" s="138">
        <v>11.7813</v>
      </c>
      <c r="EY23" s="138">
        <v>-43.668599999999998</v>
      </c>
      <c r="EZ23" s="138">
        <v>-37.776299999999999</v>
      </c>
      <c r="FA23" s="138">
        <v>-36.6325</v>
      </c>
      <c r="FB23" s="138">
        <v>9.2563999999999993</v>
      </c>
      <c r="FC23" s="138">
        <v>-76.121700000000004</v>
      </c>
      <c r="FD23" s="138">
        <v>44.7517</v>
      </c>
      <c r="FE23" s="138">
        <v>24.324200000000001</v>
      </c>
      <c r="FF23" s="139"/>
      <c r="FG23" s="138">
        <v>24.297799999999999</v>
      </c>
      <c r="FH23" s="138">
        <v>38.255699999999997</v>
      </c>
      <c r="FI23" s="138">
        <v>38.645499999999998</v>
      </c>
      <c r="FJ23" s="138">
        <v>37.451500000000003</v>
      </c>
      <c r="FK23" s="138">
        <v>43.538600000000002</v>
      </c>
      <c r="FL23" s="138">
        <v>43.538600000000002</v>
      </c>
      <c r="FM23" s="138">
        <v>-67.6524</v>
      </c>
      <c r="FN23" s="138">
        <v>36.652999999999999</v>
      </c>
      <c r="FO23" s="138">
        <v>36.403300000000002</v>
      </c>
      <c r="FP23" s="138">
        <v>-62.030799999999999</v>
      </c>
      <c r="FQ23" s="138">
        <v>-52.100200000000001</v>
      </c>
      <c r="FR23" s="138">
        <v>-16.397300000000001</v>
      </c>
      <c r="FS23" s="138">
        <v>-9.27</v>
      </c>
      <c r="FT23" s="138">
        <v>13.2601</v>
      </c>
      <c r="FU23" s="138">
        <v>0.91579999999999995</v>
      </c>
      <c r="FV23" s="138">
        <v>-8.64</v>
      </c>
      <c r="FW23" s="138">
        <v>13.48</v>
      </c>
      <c r="FX23" s="138">
        <v>-16.319700000000001</v>
      </c>
      <c r="FY23" s="139"/>
      <c r="FZ23" s="138">
        <v>-15.332000000000001</v>
      </c>
      <c r="GA23" s="138">
        <v>4.0069999999999997</v>
      </c>
      <c r="GB23" s="139"/>
      <c r="GC23" s="138">
        <v>34.549999999999997</v>
      </c>
      <c r="GD23" s="138">
        <v>54.280299999999997</v>
      </c>
      <c r="GE23" s="138">
        <v>64.439400000000006</v>
      </c>
      <c r="GF23" s="138">
        <v>12.09</v>
      </c>
      <c r="GG23" s="138">
        <v>83.254099999999994</v>
      </c>
      <c r="GH23" s="138">
        <v>18.8</v>
      </c>
      <c r="GI23" s="138">
        <v>-15.929600000000001</v>
      </c>
      <c r="GJ23" s="138">
        <v>1.1254999999999999</v>
      </c>
      <c r="GK23" s="138">
        <v>0</v>
      </c>
      <c r="GL23" s="138">
        <v>1.5230999999999999</v>
      </c>
      <c r="GM23" s="139"/>
      <c r="GN23" s="139"/>
      <c r="GO23" s="138">
        <v>-15.4367</v>
      </c>
      <c r="GP23" s="138">
        <v>-26.536100000000001</v>
      </c>
      <c r="GQ23" s="138">
        <v>17.901499999999999</v>
      </c>
      <c r="GR23" s="138">
        <v>27.657299999999999</v>
      </c>
      <c r="GS23" s="138">
        <v>57.850999999999999</v>
      </c>
      <c r="GT23" s="138">
        <v>59.417900000000003</v>
      </c>
      <c r="GU23" s="138">
        <v>-133.90379999999999</v>
      </c>
      <c r="GV23" s="138">
        <v>-17.326899999999998</v>
      </c>
      <c r="GW23" s="138">
        <v>36.009700000000002</v>
      </c>
      <c r="GX23" s="138">
        <v>-36.050899999999999</v>
      </c>
      <c r="GY23" s="138">
        <v>11.293900000000001</v>
      </c>
      <c r="GZ23" s="138">
        <v>7.0132000000000003</v>
      </c>
      <c r="HA23" s="138">
        <v>6.6670999999999996</v>
      </c>
      <c r="HB23" s="138">
        <v>13</v>
      </c>
      <c r="HC23" s="138">
        <v>89.429000000000002</v>
      </c>
      <c r="HD23" s="138">
        <v>91.834299999999999</v>
      </c>
      <c r="HE23" s="138">
        <v>198.2</v>
      </c>
      <c r="HF23" s="138">
        <v>-197.67529999999999</v>
      </c>
      <c r="HG23" s="138">
        <v>-421.64879999999999</v>
      </c>
      <c r="HH23" s="138">
        <v>424.4898</v>
      </c>
      <c r="HI23" s="138">
        <v>343.97579999999999</v>
      </c>
      <c r="HJ23" s="138">
        <v>-87.544499999999999</v>
      </c>
      <c r="HK23" s="138">
        <v>-86.739000000000004</v>
      </c>
      <c r="HL23" s="138">
        <v>-54.447200000000002</v>
      </c>
      <c r="HM23" s="138">
        <v>-46.502099999999999</v>
      </c>
      <c r="HN23" s="138">
        <v>73.137500000000003</v>
      </c>
      <c r="HO23" s="138">
        <v>74.370199999999997</v>
      </c>
      <c r="HP23" s="138">
        <v>-58.902500000000003</v>
      </c>
      <c r="HQ23" s="138">
        <v>-60.587899999999998</v>
      </c>
      <c r="HR23" s="138">
        <v>10.5608</v>
      </c>
      <c r="HS23" s="138">
        <v>9.7697000000000003</v>
      </c>
      <c r="HT23" s="138">
        <v>-52.842199999999998</v>
      </c>
      <c r="HU23" s="138">
        <v>-53.470100000000002</v>
      </c>
      <c r="HV23" s="138">
        <v>18.91</v>
      </c>
      <c r="HW23" s="138">
        <v>18.75</v>
      </c>
      <c r="HX23" s="138">
        <v>39.5</v>
      </c>
      <c r="HY23" s="138">
        <v>39.200000000000003</v>
      </c>
      <c r="HZ23" s="138">
        <v>20.9407</v>
      </c>
      <c r="IA23" s="138">
        <v>8.7200000000000006</v>
      </c>
      <c r="IB23" s="138">
        <v>-352.41520000000003</v>
      </c>
      <c r="IC23" s="138">
        <v>72.465000000000003</v>
      </c>
      <c r="ID23" s="138">
        <v>70.608099999999993</v>
      </c>
      <c r="IE23" s="138">
        <v>13.3</v>
      </c>
      <c r="IF23" s="138">
        <v>4.2</v>
      </c>
      <c r="IG23" s="138">
        <v>-8.8000000000000007</v>
      </c>
      <c r="IH23" s="138">
        <v>-8.8000000000000007</v>
      </c>
      <c r="II23" s="138">
        <v>1.478</v>
      </c>
      <c r="IJ23" s="138">
        <v>1.2629999999999999</v>
      </c>
      <c r="IK23" s="138">
        <v>-329.08139999999997</v>
      </c>
      <c r="IL23" s="138">
        <v>-75.671499999999995</v>
      </c>
      <c r="IM23" s="138">
        <v>191.73140000000001</v>
      </c>
      <c r="IN23" s="138">
        <v>136.42750000000001</v>
      </c>
      <c r="IO23" s="138">
        <v>-34.954999999999998</v>
      </c>
      <c r="IP23" s="138">
        <v>-126.73350000000001</v>
      </c>
      <c r="IQ23" s="138">
        <v>126.2102</v>
      </c>
      <c r="IR23" s="138">
        <v>-170.14599999999999</v>
      </c>
      <c r="IS23" s="138">
        <v>-40.203699999999998</v>
      </c>
      <c r="IT23" s="138">
        <v>-120.71850000000001</v>
      </c>
      <c r="IU23" s="138">
        <v>157.03960000000001</v>
      </c>
      <c r="IV23" s="138">
        <v>153.4297</v>
      </c>
      <c r="IW23" s="138">
        <v>169.89699999999999</v>
      </c>
      <c r="IX23" s="138">
        <v>-179.9649</v>
      </c>
      <c r="IY23" s="138">
        <v>42.5685</v>
      </c>
      <c r="IZ23" s="138">
        <v>-135.8835</v>
      </c>
      <c r="JA23" s="138">
        <v>136.48830000000001</v>
      </c>
      <c r="JB23" s="138">
        <v>-11.048299999999999</v>
      </c>
      <c r="JC23" s="138">
        <v>5.6210000000000004</v>
      </c>
      <c r="JD23" s="138">
        <v>17.12</v>
      </c>
      <c r="JE23" s="138">
        <v>1.119</v>
      </c>
      <c r="JF23" s="138">
        <v>1.1220000000000001</v>
      </c>
      <c r="JG23" s="138">
        <v>-16.96</v>
      </c>
      <c r="JH23" s="138">
        <v>-3.84</v>
      </c>
      <c r="JI23" s="139"/>
      <c r="JJ23" s="138">
        <v>3.7797000000000001</v>
      </c>
      <c r="JK23" s="138">
        <v>-25.926600000000001</v>
      </c>
      <c r="JL23" s="138">
        <v>-25.459700000000002</v>
      </c>
      <c r="JM23" s="138">
        <v>19.7</v>
      </c>
      <c r="JN23" s="138">
        <v>53.779000000000003</v>
      </c>
      <c r="JO23" s="138">
        <v>53.905999999999999</v>
      </c>
      <c r="JP23" s="139"/>
      <c r="JQ23" s="139"/>
      <c r="JR23" s="138">
        <v>47.061799999999998</v>
      </c>
      <c r="JS23" s="138">
        <v>46.412599999999998</v>
      </c>
      <c r="JT23" s="138">
        <v>48.6616</v>
      </c>
      <c r="JU23" s="139"/>
      <c r="JV23" s="138">
        <v>-5.8</v>
      </c>
      <c r="JW23" s="138">
        <v>-10.0115</v>
      </c>
      <c r="JX23" s="138">
        <v>5.85</v>
      </c>
      <c r="JY23" s="139"/>
      <c r="JZ23" s="138">
        <v>-47.482399999999998</v>
      </c>
      <c r="KA23" s="138">
        <v>73.489400000000003</v>
      </c>
      <c r="KB23" s="138">
        <v>56.142699999999998</v>
      </c>
      <c r="KC23" s="138">
        <v>-46.995800000000003</v>
      </c>
      <c r="KD23" s="138">
        <v>-72.031599999999997</v>
      </c>
      <c r="KE23" s="138">
        <v>45.62</v>
      </c>
      <c r="KF23" s="138">
        <v>26.411300000000001</v>
      </c>
      <c r="KG23" s="138">
        <v>-12.7</v>
      </c>
      <c r="KH23" s="138">
        <v>11.5</v>
      </c>
      <c r="KI23" s="138">
        <v>-81.419600000000003</v>
      </c>
      <c r="KJ23" s="138">
        <v>276.685</v>
      </c>
    </row>
    <row r="24" spans="1:296" ht="18" customHeight="1" x14ac:dyDescent="0.3">
      <c r="A24" s="134" t="s">
        <v>50</v>
      </c>
      <c r="B24" s="134" t="s">
        <v>661</v>
      </c>
      <c r="C24" s="141">
        <v>0</v>
      </c>
      <c r="D24" s="142"/>
      <c r="E24" s="141">
        <v>15.690899999999999</v>
      </c>
      <c r="F24" s="141">
        <v>-22.6111</v>
      </c>
      <c r="G24" s="141">
        <v>9.3238000000000003</v>
      </c>
      <c r="H24" s="141">
        <v>26.9313</v>
      </c>
      <c r="I24" s="142"/>
      <c r="J24" s="141">
        <v>47.266300000000001</v>
      </c>
      <c r="K24" s="141">
        <v>-121.0488</v>
      </c>
      <c r="L24" s="141">
        <v>41.727800000000002</v>
      </c>
      <c r="M24" s="141">
        <v>21.2254</v>
      </c>
      <c r="N24" s="141">
        <v>20.809100000000001</v>
      </c>
      <c r="O24" s="141">
        <v>-22.2</v>
      </c>
      <c r="P24" s="141">
        <v>-28.567</v>
      </c>
      <c r="Q24" s="141">
        <v>24.2</v>
      </c>
      <c r="R24" s="141">
        <v>14.904</v>
      </c>
      <c r="S24" s="141">
        <v>-24.2</v>
      </c>
      <c r="T24" s="141">
        <v>14.239599999999999</v>
      </c>
      <c r="U24" s="141">
        <v>72.816199999999995</v>
      </c>
      <c r="V24" s="141">
        <v>9.9352999999999998</v>
      </c>
      <c r="W24" s="141">
        <v>10.0496</v>
      </c>
      <c r="X24" s="141">
        <v>17.050799999999999</v>
      </c>
      <c r="Y24" s="141">
        <v>6.4592000000000001</v>
      </c>
      <c r="Z24" s="141">
        <v>5.6780999999999997</v>
      </c>
      <c r="AA24" s="141">
        <v>7.78</v>
      </c>
      <c r="AB24" s="142"/>
      <c r="AC24" s="142"/>
      <c r="AD24" s="141">
        <v>-108.11</v>
      </c>
      <c r="AE24" s="141">
        <v>0</v>
      </c>
      <c r="AF24" s="142"/>
      <c r="AG24" s="141">
        <v>24.42</v>
      </c>
      <c r="AH24" s="141">
        <v>26.4</v>
      </c>
      <c r="AI24" s="141">
        <v>11.872999999999999</v>
      </c>
      <c r="AJ24" s="141">
        <v>0.21199999999999999</v>
      </c>
      <c r="AK24" s="142"/>
      <c r="AL24" s="141">
        <v>-35.229999999999997</v>
      </c>
      <c r="AM24" s="141">
        <v>-72.17</v>
      </c>
      <c r="AN24" s="141">
        <v>35.4</v>
      </c>
      <c r="AO24" s="141">
        <v>35.47</v>
      </c>
      <c r="AP24" s="141">
        <v>9.4228000000000005</v>
      </c>
      <c r="AQ24" s="141">
        <v>10.876300000000001</v>
      </c>
      <c r="AR24" s="141">
        <v>55.4739</v>
      </c>
      <c r="AS24" s="141">
        <v>56.586799999999997</v>
      </c>
      <c r="AT24" s="141">
        <v>41.196599999999997</v>
      </c>
      <c r="AU24" s="141">
        <v>-53.240400000000001</v>
      </c>
      <c r="AV24" s="141">
        <v>-52.908999999999999</v>
      </c>
      <c r="AW24" s="141">
        <v>6.7877000000000001</v>
      </c>
      <c r="AX24" s="141">
        <v>6.7153999999999998</v>
      </c>
      <c r="AY24" s="141">
        <v>78.188800000000001</v>
      </c>
      <c r="AZ24" s="141">
        <v>80.295900000000003</v>
      </c>
      <c r="BA24" s="141">
        <v>-40.0212</v>
      </c>
      <c r="BB24" s="141">
        <v>-42.4056</v>
      </c>
      <c r="BC24" s="141">
        <v>-365.40550000000002</v>
      </c>
      <c r="BD24" s="141">
        <v>-6.8597999999999999</v>
      </c>
      <c r="BE24" s="141">
        <v>-16.899999999999999</v>
      </c>
      <c r="BF24" s="141">
        <v>-16.899999999999999</v>
      </c>
      <c r="BG24" s="141">
        <v>58.6907</v>
      </c>
      <c r="BH24" s="141">
        <v>57.8508</v>
      </c>
      <c r="BI24" s="141">
        <v>-4.3205999999999998</v>
      </c>
      <c r="BJ24" s="142"/>
      <c r="BK24" s="141">
        <v>-54.397599999999997</v>
      </c>
      <c r="BL24" s="141">
        <v>2.4037000000000002</v>
      </c>
      <c r="BM24" s="141">
        <v>0</v>
      </c>
      <c r="BN24" s="141">
        <v>3.2330000000000001</v>
      </c>
      <c r="BO24" s="141">
        <v>407.91030000000001</v>
      </c>
      <c r="BP24" s="141">
        <v>58.259799999999998</v>
      </c>
      <c r="BQ24" s="141">
        <v>58.229300000000002</v>
      </c>
      <c r="BR24" s="141">
        <v>-171.0386</v>
      </c>
      <c r="BS24" s="141">
        <v>450.57279999999997</v>
      </c>
      <c r="BT24" s="142"/>
      <c r="BU24" s="141">
        <v>-43.816400000000002</v>
      </c>
      <c r="BV24" s="141">
        <v>44.106000000000002</v>
      </c>
      <c r="BW24" s="141">
        <v>66.543700000000001</v>
      </c>
      <c r="BX24" s="141">
        <v>20.170000000000002</v>
      </c>
      <c r="BY24" s="141">
        <v>22.96</v>
      </c>
      <c r="BZ24" s="141">
        <v>44.51</v>
      </c>
      <c r="CA24" s="141">
        <v>63.23</v>
      </c>
      <c r="CB24" s="141">
        <v>-49.559899999999999</v>
      </c>
      <c r="CC24" s="141">
        <v>-49.158099999999997</v>
      </c>
      <c r="CD24" s="141">
        <v>127.26300000000001</v>
      </c>
      <c r="CE24" s="141">
        <v>128.27619999999999</v>
      </c>
      <c r="CF24" s="141">
        <v>36.383400000000002</v>
      </c>
      <c r="CG24" s="141">
        <v>-87.889700000000005</v>
      </c>
      <c r="CH24" s="141">
        <v>-88.0077</v>
      </c>
      <c r="CI24" s="141">
        <v>-5.2710999999999997</v>
      </c>
      <c r="CJ24" s="141">
        <v>0</v>
      </c>
      <c r="CK24" s="142"/>
      <c r="CL24" s="142"/>
      <c r="CM24" s="141">
        <v>93.4</v>
      </c>
      <c r="CN24" s="141">
        <v>84</v>
      </c>
      <c r="CO24" s="141">
        <v>-12.31</v>
      </c>
      <c r="CP24" s="141">
        <v>50.329700000000003</v>
      </c>
      <c r="CQ24" s="141">
        <v>49.041400000000003</v>
      </c>
      <c r="CR24" s="141">
        <v>49.161799999999999</v>
      </c>
      <c r="CS24" s="141">
        <v>9.2514000000000003</v>
      </c>
      <c r="CT24" s="141">
        <v>10.2339</v>
      </c>
      <c r="CU24" s="141">
        <v>1</v>
      </c>
      <c r="CV24" s="141">
        <v>-35.508400000000002</v>
      </c>
      <c r="CW24" s="141">
        <v>-9.6517999999999997</v>
      </c>
      <c r="CX24" s="141">
        <v>12.5046</v>
      </c>
      <c r="CY24" s="141">
        <v>34.04</v>
      </c>
      <c r="CZ24" s="141">
        <v>19.21</v>
      </c>
      <c r="DA24" s="141">
        <v>33.757300000000001</v>
      </c>
      <c r="DB24" s="141">
        <v>31.645199999999999</v>
      </c>
      <c r="DC24" s="141">
        <v>-22.279199999999999</v>
      </c>
      <c r="DD24" s="142"/>
      <c r="DE24" s="142"/>
      <c r="DF24" s="141">
        <v>0</v>
      </c>
      <c r="DG24" s="141">
        <v>-55.607399999999998</v>
      </c>
      <c r="DH24" s="142"/>
      <c r="DI24" s="142"/>
      <c r="DJ24" s="141">
        <v>-71.2</v>
      </c>
      <c r="DK24" s="141">
        <v>-72.3</v>
      </c>
      <c r="DL24" s="141">
        <v>19.778099999999998</v>
      </c>
      <c r="DM24" s="141">
        <v>44.7</v>
      </c>
      <c r="DN24" s="141">
        <v>35.707799999999999</v>
      </c>
      <c r="DO24" s="141">
        <v>63.299599999999998</v>
      </c>
      <c r="DP24" s="141">
        <v>44.45</v>
      </c>
      <c r="DQ24" s="141">
        <v>-0.2</v>
      </c>
      <c r="DR24" s="141">
        <v>42.485500000000002</v>
      </c>
      <c r="DS24" s="141">
        <v>54.380600000000001</v>
      </c>
      <c r="DT24" s="141">
        <v>-29.03</v>
      </c>
      <c r="DU24" s="141">
        <v>-29.28</v>
      </c>
      <c r="DV24" s="141">
        <v>100.95</v>
      </c>
      <c r="DW24" s="141">
        <v>46.01</v>
      </c>
      <c r="DX24" s="141">
        <v>56.636400000000002</v>
      </c>
      <c r="DY24" s="141">
        <v>54.781799999999997</v>
      </c>
      <c r="DZ24" s="141">
        <v>-41.500900000000001</v>
      </c>
      <c r="EA24" s="141">
        <v>-41.136400000000002</v>
      </c>
      <c r="EB24" s="141">
        <v>137.15979999999999</v>
      </c>
      <c r="EC24" s="141">
        <v>106.6738</v>
      </c>
      <c r="ED24" s="141">
        <v>102.1628</v>
      </c>
      <c r="EE24" s="141">
        <v>102.7971</v>
      </c>
      <c r="EF24" s="141">
        <v>78.852000000000004</v>
      </c>
      <c r="EG24" s="141">
        <v>65.389499999999998</v>
      </c>
      <c r="EH24" s="141">
        <v>-22.623999999999999</v>
      </c>
      <c r="EI24" s="141">
        <v>181.95760000000001</v>
      </c>
      <c r="EJ24" s="141">
        <v>26.605899999999998</v>
      </c>
      <c r="EK24" s="142"/>
      <c r="EL24" s="141">
        <v>-30.5916</v>
      </c>
      <c r="EM24" s="141">
        <v>-28.58</v>
      </c>
      <c r="EN24" s="141">
        <v>0</v>
      </c>
      <c r="EO24" s="141">
        <v>-10.1586</v>
      </c>
      <c r="EP24" s="141">
        <v>-8.6082999999999998</v>
      </c>
      <c r="EQ24" s="141">
        <v>142.90799999999999</v>
      </c>
      <c r="ER24" s="141">
        <v>-76.551500000000004</v>
      </c>
      <c r="ES24" s="141">
        <v>-78.097700000000003</v>
      </c>
      <c r="ET24" s="141">
        <v>-30.507100000000001</v>
      </c>
      <c r="EU24" s="141">
        <v>20.350000000000001</v>
      </c>
      <c r="EV24" s="141">
        <v>-13.01</v>
      </c>
      <c r="EW24" s="141">
        <v>78.900000000000006</v>
      </c>
      <c r="EX24" s="141">
        <v>12.154</v>
      </c>
      <c r="EY24" s="141">
        <v>-72.467100000000002</v>
      </c>
      <c r="EZ24" s="141">
        <v>-36.533099999999997</v>
      </c>
      <c r="FA24" s="141">
        <v>-35.208599999999997</v>
      </c>
      <c r="FB24" s="141">
        <v>7.5776000000000003</v>
      </c>
      <c r="FC24" s="141">
        <v>-61.682200000000002</v>
      </c>
      <c r="FD24" s="141">
        <v>35.624000000000002</v>
      </c>
      <c r="FE24" s="141">
        <v>24.101299999999998</v>
      </c>
      <c r="FF24" s="142"/>
      <c r="FG24" s="141">
        <v>23.011600000000001</v>
      </c>
      <c r="FH24" s="141">
        <v>38.088999999999999</v>
      </c>
      <c r="FI24" s="141">
        <v>38.387999999999998</v>
      </c>
      <c r="FJ24" s="141">
        <v>37.042299999999997</v>
      </c>
      <c r="FK24" s="141">
        <v>50.069400000000002</v>
      </c>
      <c r="FL24" s="141">
        <v>48.227400000000003</v>
      </c>
      <c r="FM24" s="141">
        <v>-49.232199999999999</v>
      </c>
      <c r="FN24" s="141">
        <v>42.717599999999997</v>
      </c>
      <c r="FO24" s="141">
        <v>42.764200000000002</v>
      </c>
      <c r="FP24" s="141">
        <v>-44.383899999999997</v>
      </c>
      <c r="FQ24" s="141">
        <v>-31.776</v>
      </c>
      <c r="FR24" s="141">
        <v>-14.6029</v>
      </c>
      <c r="FS24" s="141">
        <v>-5.13</v>
      </c>
      <c r="FT24" s="141">
        <v>13.565300000000001</v>
      </c>
      <c r="FU24" s="141">
        <v>0.97440000000000004</v>
      </c>
      <c r="FV24" s="141">
        <v>-8.7899999999999991</v>
      </c>
      <c r="FW24" s="141">
        <v>13.02</v>
      </c>
      <c r="FX24" s="141">
        <v>-14.3283</v>
      </c>
      <c r="FY24" s="142"/>
      <c r="FZ24" s="141">
        <v>-15.169</v>
      </c>
      <c r="GA24" s="141">
        <v>4</v>
      </c>
      <c r="GB24" s="142"/>
      <c r="GC24" s="141">
        <v>34.89</v>
      </c>
      <c r="GD24" s="141">
        <v>31.848800000000001</v>
      </c>
      <c r="GE24" s="141">
        <v>47.062600000000003</v>
      </c>
      <c r="GF24" s="141">
        <v>12.55</v>
      </c>
      <c r="GG24" s="141">
        <v>82.519099999999995</v>
      </c>
      <c r="GH24" s="141">
        <v>17</v>
      </c>
      <c r="GI24" s="141">
        <v>-15.589399999999999</v>
      </c>
      <c r="GJ24" s="141">
        <v>0.70440000000000003</v>
      </c>
      <c r="GK24" s="141">
        <v>0</v>
      </c>
      <c r="GL24" s="141">
        <v>1.6091</v>
      </c>
      <c r="GM24" s="142"/>
      <c r="GN24" s="142"/>
      <c r="GO24" s="141">
        <v>-16.045500000000001</v>
      </c>
      <c r="GP24" s="141">
        <v>-26.655799999999999</v>
      </c>
      <c r="GQ24" s="141">
        <v>17.289200000000001</v>
      </c>
      <c r="GR24" s="141">
        <v>26.917000000000002</v>
      </c>
      <c r="GS24" s="141">
        <v>59.060699999999997</v>
      </c>
      <c r="GT24" s="141">
        <v>61.1631</v>
      </c>
      <c r="GU24" s="141">
        <v>-125.1853</v>
      </c>
      <c r="GV24" s="141">
        <v>-18.601400000000002</v>
      </c>
      <c r="GW24" s="141">
        <v>35.093699999999998</v>
      </c>
      <c r="GX24" s="141">
        <v>-38.188400000000001</v>
      </c>
      <c r="GY24" s="141">
        <v>10.569699999999999</v>
      </c>
      <c r="GZ24" s="141">
        <v>7.6577000000000002</v>
      </c>
      <c r="HA24" s="141">
        <v>7.3948999999999998</v>
      </c>
      <c r="HB24" s="141">
        <v>12.332700000000001</v>
      </c>
      <c r="HC24" s="141">
        <v>76.027799999999999</v>
      </c>
      <c r="HD24" s="141">
        <v>76.839600000000004</v>
      </c>
      <c r="HE24" s="141">
        <v>198.2</v>
      </c>
      <c r="HF24" s="141">
        <v>-197.98929999999999</v>
      </c>
      <c r="HG24" s="141">
        <v>-417.99849999999998</v>
      </c>
      <c r="HH24" s="141">
        <v>421.71499999999997</v>
      </c>
      <c r="HI24" s="141">
        <v>270.62959999999998</v>
      </c>
      <c r="HJ24" s="141">
        <v>-74.485200000000006</v>
      </c>
      <c r="HK24" s="141">
        <v>-73.372299999999996</v>
      </c>
      <c r="HL24" s="141">
        <v>-58.289099999999998</v>
      </c>
      <c r="HM24" s="141">
        <v>-49.5747</v>
      </c>
      <c r="HN24" s="141">
        <v>74.119799999999998</v>
      </c>
      <c r="HO24" s="141">
        <v>74.648700000000005</v>
      </c>
      <c r="HP24" s="141">
        <v>-42.397100000000002</v>
      </c>
      <c r="HQ24" s="141">
        <v>-39.722799999999999</v>
      </c>
      <c r="HR24" s="141">
        <v>5.6059000000000001</v>
      </c>
      <c r="HS24" s="141">
        <v>4.6829999999999998</v>
      </c>
      <c r="HT24" s="141">
        <v>-49.371600000000001</v>
      </c>
      <c r="HU24" s="141">
        <v>-50.441699999999997</v>
      </c>
      <c r="HV24" s="141">
        <v>3.85</v>
      </c>
      <c r="HW24" s="141">
        <v>3.75</v>
      </c>
      <c r="HX24" s="141">
        <v>36.200000000000003</v>
      </c>
      <c r="HY24" s="141">
        <v>36.4</v>
      </c>
      <c r="HZ24" s="141">
        <v>21.124400000000001</v>
      </c>
      <c r="IA24" s="141">
        <v>4</v>
      </c>
      <c r="IB24" s="141">
        <v>-345.40949999999998</v>
      </c>
      <c r="IC24" s="141">
        <v>63.906199999999998</v>
      </c>
      <c r="ID24" s="141">
        <v>64.86</v>
      </c>
      <c r="IE24" s="141">
        <v>13.9</v>
      </c>
      <c r="IF24" s="141">
        <v>4.0999999999999996</v>
      </c>
      <c r="IG24" s="141">
        <v>-4.5</v>
      </c>
      <c r="IH24" s="141">
        <v>-4.5</v>
      </c>
      <c r="II24" s="141">
        <v>1.3613</v>
      </c>
      <c r="IJ24" s="142"/>
      <c r="IK24" s="141">
        <v>-261.00979999999998</v>
      </c>
      <c r="IL24" s="141">
        <v>-5.3068999999999997</v>
      </c>
      <c r="IM24" s="141">
        <v>107.3265</v>
      </c>
      <c r="IN24" s="141">
        <v>64.986199999999997</v>
      </c>
      <c r="IO24" s="141">
        <v>-34.666800000000002</v>
      </c>
      <c r="IP24" s="141">
        <v>-61.477499999999999</v>
      </c>
      <c r="IQ24" s="141">
        <v>53.4895</v>
      </c>
      <c r="IR24" s="141">
        <v>-174.7561</v>
      </c>
      <c r="IS24" s="141">
        <v>0</v>
      </c>
      <c r="IT24" s="141">
        <v>-49.465800000000002</v>
      </c>
      <c r="IU24" s="141">
        <v>176.98840000000001</v>
      </c>
      <c r="IV24" s="141">
        <v>175.40979999999999</v>
      </c>
      <c r="IW24" s="141">
        <v>179.15979999999999</v>
      </c>
      <c r="IX24" s="141">
        <v>-96.214799999999997</v>
      </c>
      <c r="IY24" s="141">
        <v>-8.2112999999999996</v>
      </c>
      <c r="IZ24" s="141">
        <v>-106.1759</v>
      </c>
      <c r="JA24" s="141">
        <v>104.73090000000001</v>
      </c>
      <c r="JB24" s="141">
        <v>-11.9437</v>
      </c>
      <c r="JC24" s="141">
        <v>0.15</v>
      </c>
      <c r="JD24" s="141">
        <v>17.36</v>
      </c>
      <c r="JE24" s="141">
        <v>0.93600000000000005</v>
      </c>
      <c r="JF24" s="141">
        <v>0.93500000000000005</v>
      </c>
      <c r="JG24" s="141">
        <v>-17.2</v>
      </c>
      <c r="JH24" s="141">
        <v>-4.6399999999999997</v>
      </c>
      <c r="JI24" s="142"/>
      <c r="JJ24" s="141">
        <v>4.1917</v>
      </c>
      <c r="JK24" s="141">
        <v>-23.729299999999999</v>
      </c>
      <c r="JL24" s="141">
        <v>-26.805499999999999</v>
      </c>
      <c r="JM24" s="141">
        <v>17.100000000000001</v>
      </c>
      <c r="JN24" s="141">
        <v>51.965000000000003</v>
      </c>
      <c r="JO24" s="141">
        <v>50.868000000000002</v>
      </c>
      <c r="JP24" s="142"/>
      <c r="JQ24" s="142"/>
      <c r="JR24" s="141">
        <v>49.674999999999997</v>
      </c>
      <c r="JS24" s="141">
        <v>48.641399999999997</v>
      </c>
      <c r="JT24" s="141">
        <v>48.156300000000002</v>
      </c>
      <c r="JU24" s="142"/>
      <c r="JV24" s="141">
        <v>-4.9000000000000004</v>
      </c>
      <c r="JW24" s="141">
        <v>-9.4682999999999993</v>
      </c>
      <c r="JX24" s="141">
        <v>6</v>
      </c>
      <c r="JY24" s="142"/>
      <c r="JZ24" s="141">
        <v>-50.167900000000003</v>
      </c>
      <c r="KA24" s="141">
        <v>76.721400000000003</v>
      </c>
      <c r="KB24" s="141">
        <v>59.395800000000001</v>
      </c>
      <c r="KC24" s="141">
        <v>-49.716099999999997</v>
      </c>
      <c r="KD24" s="141">
        <v>-76.057299999999998</v>
      </c>
      <c r="KE24" s="141">
        <v>49.0762</v>
      </c>
      <c r="KF24" s="141">
        <v>25.773900000000001</v>
      </c>
      <c r="KG24" s="141">
        <v>-12.6</v>
      </c>
      <c r="KH24" s="141">
        <v>12.3</v>
      </c>
      <c r="KI24" s="141">
        <v>-145.2243</v>
      </c>
      <c r="KJ24" s="141">
        <v>330.40219999999999</v>
      </c>
    </row>
    <row r="25" spans="1:296" ht="18" customHeight="1" x14ac:dyDescent="0.3">
      <c r="A25" s="134" t="s">
        <v>50</v>
      </c>
      <c r="B25" s="134" t="s">
        <v>662</v>
      </c>
      <c r="C25" s="135">
        <v>0</v>
      </c>
      <c r="D25" s="136"/>
      <c r="E25" s="135">
        <v>16.2636</v>
      </c>
      <c r="F25" s="135">
        <v>-23.068999999999999</v>
      </c>
      <c r="G25" s="135">
        <v>10.2342</v>
      </c>
      <c r="H25" s="135">
        <v>27.658100000000001</v>
      </c>
      <c r="I25" s="136"/>
      <c r="J25" s="135">
        <v>49.116100000000003</v>
      </c>
      <c r="K25" s="135">
        <v>-122.15309999999999</v>
      </c>
      <c r="L25" s="135">
        <v>44.089100000000002</v>
      </c>
      <c r="M25" s="135">
        <v>22.4833</v>
      </c>
      <c r="N25" s="135">
        <v>21.8505</v>
      </c>
      <c r="O25" s="135">
        <v>-24.42</v>
      </c>
      <c r="P25" s="135">
        <v>-30.1</v>
      </c>
      <c r="Q25" s="135">
        <v>26.4</v>
      </c>
      <c r="R25" s="135">
        <v>15.731999999999999</v>
      </c>
      <c r="S25" s="135">
        <v>-26.4</v>
      </c>
      <c r="T25" s="135">
        <v>14.2331</v>
      </c>
      <c r="U25" s="135">
        <v>72.828999999999994</v>
      </c>
      <c r="V25" s="135">
        <v>10.6837</v>
      </c>
      <c r="W25" s="135">
        <v>10.6997</v>
      </c>
      <c r="X25" s="135">
        <v>18.220700000000001</v>
      </c>
      <c r="Y25" s="135">
        <v>6.4362000000000004</v>
      </c>
      <c r="Z25" s="135">
        <v>5.7320000000000002</v>
      </c>
      <c r="AA25" s="135">
        <v>7.7751000000000001</v>
      </c>
      <c r="AB25" s="136"/>
      <c r="AC25" s="136"/>
      <c r="AD25" s="135">
        <v>-110.27</v>
      </c>
      <c r="AE25" s="135">
        <v>0</v>
      </c>
      <c r="AF25" s="136"/>
      <c r="AG25" s="135">
        <v>24.42</v>
      </c>
      <c r="AH25" s="135">
        <v>28.6</v>
      </c>
      <c r="AI25" s="135">
        <v>12.577</v>
      </c>
      <c r="AJ25" s="135">
        <v>0.214</v>
      </c>
      <c r="AK25" s="136"/>
      <c r="AL25" s="135">
        <v>-41.47</v>
      </c>
      <c r="AM25" s="135">
        <v>-64.08</v>
      </c>
      <c r="AN25" s="135">
        <v>41.94</v>
      </c>
      <c r="AO25" s="135">
        <v>43.74</v>
      </c>
      <c r="AP25" s="135">
        <v>10.753</v>
      </c>
      <c r="AQ25" s="135">
        <v>10.139200000000001</v>
      </c>
      <c r="AR25" s="135">
        <v>58.169899999999998</v>
      </c>
      <c r="AS25" s="135">
        <v>60.109000000000002</v>
      </c>
      <c r="AT25" s="135">
        <v>45.369599999999998</v>
      </c>
      <c r="AU25" s="135">
        <v>-55.3033</v>
      </c>
      <c r="AV25" s="135">
        <v>-55.390799999999999</v>
      </c>
      <c r="AW25" s="135">
        <v>7.8301999999999996</v>
      </c>
      <c r="AX25" s="135">
        <v>7.7111000000000001</v>
      </c>
      <c r="AY25" s="135">
        <v>81.375600000000006</v>
      </c>
      <c r="AZ25" s="135">
        <v>83.201300000000003</v>
      </c>
      <c r="BA25" s="135">
        <v>-38.212899999999998</v>
      </c>
      <c r="BB25" s="135">
        <v>-38.625700000000002</v>
      </c>
      <c r="BC25" s="135">
        <v>-384.62369999999999</v>
      </c>
      <c r="BD25" s="135">
        <v>-5.3464999999999998</v>
      </c>
      <c r="BE25" s="135">
        <v>-17.2</v>
      </c>
      <c r="BF25" s="135">
        <v>-17.2</v>
      </c>
      <c r="BG25" s="135">
        <v>60.377099999999999</v>
      </c>
      <c r="BH25" s="135">
        <v>59.993299999999998</v>
      </c>
      <c r="BI25" s="135">
        <v>-4.1459000000000001</v>
      </c>
      <c r="BJ25" s="136"/>
      <c r="BK25" s="135">
        <v>-55.225700000000003</v>
      </c>
      <c r="BL25" s="135">
        <v>2.9277000000000002</v>
      </c>
      <c r="BM25" s="135">
        <v>0</v>
      </c>
      <c r="BN25" s="135">
        <v>3.3115999999999999</v>
      </c>
      <c r="BO25" s="135">
        <v>429.02910000000003</v>
      </c>
      <c r="BP25" s="135">
        <v>66.682900000000004</v>
      </c>
      <c r="BQ25" s="135">
        <v>66.530299999999997</v>
      </c>
      <c r="BR25" s="135">
        <v>-179.9931</v>
      </c>
      <c r="BS25" s="135">
        <v>496.50720000000001</v>
      </c>
      <c r="BT25" s="136"/>
      <c r="BU25" s="135">
        <v>-59.182600000000001</v>
      </c>
      <c r="BV25" s="135">
        <v>61.856900000000003</v>
      </c>
      <c r="BW25" s="135">
        <v>70.864800000000002</v>
      </c>
      <c r="BX25" s="135">
        <v>21.43</v>
      </c>
      <c r="BY25" s="135">
        <v>25.22</v>
      </c>
      <c r="BZ25" s="135">
        <v>47.34</v>
      </c>
      <c r="CA25" s="135">
        <v>65.83</v>
      </c>
      <c r="CB25" s="135">
        <v>-49.559899999999999</v>
      </c>
      <c r="CC25" s="135">
        <v>-49.158099999999997</v>
      </c>
      <c r="CD25" s="135">
        <v>127.3657</v>
      </c>
      <c r="CE25" s="135">
        <v>127.98260000000001</v>
      </c>
      <c r="CF25" s="135">
        <v>38.339599999999997</v>
      </c>
      <c r="CG25" s="135">
        <v>-103.29430000000001</v>
      </c>
      <c r="CH25" s="135">
        <v>-103.3516</v>
      </c>
      <c r="CI25" s="135">
        <v>-4.7679</v>
      </c>
      <c r="CJ25" s="135">
        <v>0</v>
      </c>
      <c r="CK25" s="136"/>
      <c r="CL25" s="136"/>
      <c r="CM25" s="135">
        <v>98.2</v>
      </c>
      <c r="CN25" s="135">
        <v>88.5</v>
      </c>
      <c r="CO25" s="135">
        <v>-12.93</v>
      </c>
      <c r="CP25" s="135">
        <v>47.601900000000001</v>
      </c>
      <c r="CQ25" s="135">
        <v>46.699599999999997</v>
      </c>
      <c r="CR25" s="135">
        <v>46.63</v>
      </c>
      <c r="CS25" s="135">
        <v>10.5761</v>
      </c>
      <c r="CT25" s="135">
        <v>10.9938</v>
      </c>
      <c r="CU25" s="135">
        <v>1</v>
      </c>
      <c r="CV25" s="135">
        <v>-41.155799999999999</v>
      </c>
      <c r="CW25" s="135">
        <v>-6.8846999999999996</v>
      </c>
      <c r="CX25" s="135">
        <v>12.979100000000001</v>
      </c>
      <c r="CY25" s="135">
        <v>38.130000000000003</v>
      </c>
      <c r="CZ25" s="135">
        <v>21.2</v>
      </c>
      <c r="DA25" s="135">
        <v>35.163600000000002</v>
      </c>
      <c r="DB25" s="135">
        <v>33.402999999999999</v>
      </c>
      <c r="DC25" s="135">
        <v>-22.965800000000002</v>
      </c>
      <c r="DD25" s="136"/>
      <c r="DE25" s="136"/>
      <c r="DF25" s="135">
        <v>0</v>
      </c>
      <c r="DG25" s="135">
        <v>-63.298000000000002</v>
      </c>
      <c r="DH25" s="136"/>
      <c r="DI25" s="136"/>
      <c r="DJ25" s="135">
        <v>-73</v>
      </c>
      <c r="DK25" s="135">
        <v>-75</v>
      </c>
      <c r="DL25" s="135">
        <v>20.486799999999999</v>
      </c>
      <c r="DM25" s="135">
        <v>48.3</v>
      </c>
      <c r="DN25" s="135">
        <v>41.343499999999999</v>
      </c>
      <c r="DO25" s="135">
        <v>69.158900000000003</v>
      </c>
      <c r="DP25" s="135">
        <v>48.47</v>
      </c>
      <c r="DQ25" s="135">
        <v>-1.18</v>
      </c>
      <c r="DR25" s="135">
        <v>43.942500000000003</v>
      </c>
      <c r="DS25" s="135">
        <v>62.699800000000003</v>
      </c>
      <c r="DT25" s="135">
        <v>-30.62</v>
      </c>
      <c r="DU25" s="135">
        <v>-31.02</v>
      </c>
      <c r="DV25" s="135">
        <v>108.79</v>
      </c>
      <c r="DW25" s="135">
        <v>48.46</v>
      </c>
      <c r="DX25" s="135">
        <v>66.618200000000002</v>
      </c>
      <c r="DY25" s="135">
        <v>65.490899999999996</v>
      </c>
      <c r="DZ25" s="135">
        <v>-39.261000000000003</v>
      </c>
      <c r="EA25" s="135">
        <v>-38.145499999999998</v>
      </c>
      <c r="EB25" s="135">
        <v>152.15090000000001</v>
      </c>
      <c r="EC25" s="135">
        <v>120.2349</v>
      </c>
      <c r="ED25" s="135">
        <v>114.00320000000001</v>
      </c>
      <c r="EE25" s="135">
        <v>116.78789999999999</v>
      </c>
      <c r="EF25" s="135">
        <v>53.542299999999997</v>
      </c>
      <c r="EG25" s="135">
        <v>37.918100000000003</v>
      </c>
      <c r="EH25" s="135">
        <v>-25.279</v>
      </c>
      <c r="EI25" s="135">
        <v>189.2278</v>
      </c>
      <c r="EJ25" s="135">
        <v>1.2575000000000001</v>
      </c>
      <c r="EK25" s="136"/>
      <c r="EL25" s="135">
        <v>-30.5411</v>
      </c>
      <c r="EM25" s="135">
        <v>-28.5412</v>
      </c>
      <c r="EN25" s="135">
        <v>24.339200000000002</v>
      </c>
      <c r="EO25" s="135">
        <v>1.3529</v>
      </c>
      <c r="EP25" s="135">
        <v>1.4169</v>
      </c>
      <c r="EQ25" s="135">
        <v>32.304000000000002</v>
      </c>
      <c r="ER25" s="135">
        <v>-59.478400000000001</v>
      </c>
      <c r="ES25" s="135">
        <v>-60.43</v>
      </c>
      <c r="ET25" s="135">
        <v>-1.3076000000000001</v>
      </c>
      <c r="EU25" s="135">
        <v>0</v>
      </c>
      <c r="EV25" s="135">
        <v>-5.5</v>
      </c>
      <c r="EW25" s="135">
        <v>1</v>
      </c>
      <c r="EX25" s="135">
        <v>12.8834</v>
      </c>
      <c r="EY25" s="135">
        <v>-49.731699999999996</v>
      </c>
      <c r="EZ25" s="135">
        <v>-36.562100000000001</v>
      </c>
      <c r="FA25" s="135">
        <v>-35.847900000000003</v>
      </c>
      <c r="FB25" s="135">
        <v>7.2592999999999996</v>
      </c>
      <c r="FC25" s="135">
        <v>-35.035899999999998</v>
      </c>
      <c r="FD25" s="135">
        <v>0</v>
      </c>
      <c r="FE25" s="135">
        <v>24.252500000000001</v>
      </c>
      <c r="FF25" s="136"/>
      <c r="FG25" s="135">
        <v>23.759</v>
      </c>
      <c r="FH25" s="135">
        <v>39.927100000000003</v>
      </c>
      <c r="FI25" s="135">
        <v>38.807899999999997</v>
      </c>
      <c r="FJ25" s="135">
        <v>36.9193</v>
      </c>
      <c r="FK25" s="135">
        <v>49.567100000000003</v>
      </c>
      <c r="FL25" s="135">
        <v>48.897199999999998</v>
      </c>
      <c r="FM25" s="135">
        <v>-41.696599999999997</v>
      </c>
      <c r="FN25" s="135">
        <v>41.168399999999998</v>
      </c>
      <c r="FO25" s="135">
        <v>40.995600000000003</v>
      </c>
      <c r="FP25" s="135">
        <v>-45.229199999999999</v>
      </c>
      <c r="FQ25" s="135">
        <v>-33.643999999999998</v>
      </c>
      <c r="FR25" s="135">
        <v>-10.581799999999999</v>
      </c>
      <c r="FS25" s="135">
        <v>-3</v>
      </c>
      <c r="FT25" s="135">
        <v>13.4725</v>
      </c>
      <c r="FU25" s="135">
        <v>1.0451999999999999</v>
      </c>
      <c r="FV25" s="135">
        <v>-8.76</v>
      </c>
      <c r="FW25" s="135">
        <v>13.4</v>
      </c>
      <c r="FX25" s="135">
        <v>-10.5952</v>
      </c>
      <c r="FY25" s="136"/>
      <c r="FZ25" s="135">
        <v>-14.927</v>
      </c>
      <c r="GA25" s="135">
        <v>4.0149999999999997</v>
      </c>
      <c r="GB25" s="136"/>
      <c r="GC25" s="135">
        <v>38.65</v>
      </c>
      <c r="GD25" s="135">
        <v>31.884699999999999</v>
      </c>
      <c r="GE25" s="135">
        <v>41.757599999999996</v>
      </c>
      <c r="GF25" s="135">
        <v>13.09</v>
      </c>
      <c r="GG25" s="135">
        <v>87.790199999999999</v>
      </c>
      <c r="GH25" s="135">
        <v>18.3</v>
      </c>
      <c r="GI25" s="135">
        <v>-16.528600000000001</v>
      </c>
      <c r="GJ25" s="135">
        <v>0.32919999999999999</v>
      </c>
      <c r="GK25" s="135">
        <v>0</v>
      </c>
      <c r="GL25" s="135">
        <v>1.7350000000000001</v>
      </c>
      <c r="GM25" s="136"/>
      <c r="GN25" s="136"/>
      <c r="GO25" s="135">
        <v>-17.036999999999999</v>
      </c>
      <c r="GP25" s="135">
        <v>-28.045500000000001</v>
      </c>
      <c r="GQ25" s="135">
        <v>18.2651</v>
      </c>
      <c r="GR25" s="135">
        <v>29.4937</v>
      </c>
      <c r="GS25" s="135">
        <v>56.369700000000002</v>
      </c>
      <c r="GT25" s="135">
        <v>58.264499999999998</v>
      </c>
      <c r="GU25" s="135">
        <v>-134.3586</v>
      </c>
      <c r="GV25" s="135">
        <v>-19.444600000000001</v>
      </c>
      <c r="GW25" s="135">
        <v>37.151299999999999</v>
      </c>
      <c r="GX25" s="135">
        <v>-41.952199999999998</v>
      </c>
      <c r="GY25" s="135">
        <v>9.9083000000000006</v>
      </c>
      <c r="GZ25" s="135">
        <v>8.6830999999999996</v>
      </c>
      <c r="HA25" s="135">
        <v>8.2913999999999994</v>
      </c>
      <c r="HB25" s="135">
        <v>12</v>
      </c>
      <c r="HC25" s="135">
        <v>75.493099999999998</v>
      </c>
      <c r="HD25" s="135">
        <v>74.668300000000002</v>
      </c>
      <c r="HE25" s="135">
        <v>198.6</v>
      </c>
      <c r="HF25" s="135">
        <v>-197.51480000000001</v>
      </c>
      <c r="HG25" s="135">
        <v>-419.60169999999999</v>
      </c>
      <c r="HH25" s="135">
        <v>424.20049999999998</v>
      </c>
      <c r="HI25" s="135">
        <v>255.58179999999999</v>
      </c>
      <c r="HJ25" s="135">
        <v>-74.952799999999996</v>
      </c>
      <c r="HK25" s="135">
        <v>-72.686899999999994</v>
      </c>
      <c r="HL25" s="135">
        <v>-55.427900000000001</v>
      </c>
      <c r="HM25" s="135">
        <v>-45.466200000000001</v>
      </c>
      <c r="HN25" s="135">
        <v>73.946899999999999</v>
      </c>
      <c r="HO25" s="135">
        <v>73.150199999999998</v>
      </c>
      <c r="HP25" s="136"/>
      <c r="HQ25" s="136"/>
      <c r="HR25" s="135">
        <v>3.903</v>
      </c>
      <c r="HS25" s="135">
        <v>3.8260000000000001</v>
      </c>
      <c r="HT25" s="135">
        <v>-46.099200000000003</v>
      </c>
      <c r="HU25" s="135">
        <v>-46.385800000000003</v>
      </c>
      <c r="HV25" s="135">
        <v>1.07</v>
      </c>
      <c r="HW25" s="135">
        <v>1.05</v>
      </c>
      <c r="HX25" s="135">
        <v>37.200000000000003</v>
      </c>
      <c r="HY25" s="135">
        <v>37.200000000000003</v>
      </c>
      <c r="HZ25" s="135">
        <v>21.207799999999999</v>
      </c>
      <c r="IA25" s="135">
        <v>-9.6</v>
      </c>
      <c r="IB25" s="135">
        <v>-339.8501</v>
      </c>
      <c r="IC25" s="135">
        <v>63.0075</v>
      </c>
      <c r="ID25" s="135">
        <v>63.269399999999997</v>
      </c>
      <c r="IE25" s="135">
        <v>13.9</v>
      </c>
      <c r="IF25" s="135">
        <v>8.5</v>
      </c>
      <c r="IG25" s="135">
        <v>-1.2</v>
      </c>
      <c r="IH25" s="135">
        <v>-1.1000000000000001</v>
      </c>
      <c r="II25" s="135">
        <v>1.6163000000000001</v>
      </c>
      <c r="IJ25" s="135">
        <v>1.2246999999999999</v>
      </c>
      <c r="IK25" s="135">
        <v>-247.94489999999999</v>
      </c>
      <c r="IL25" s="135">
        <v>14.398199999999999</v>
      </c>
      <c r="IM25" s="135">
        <v>90.950599999999994</v>
      </c>
      <c r="IN25" s="135">
        <v>51.959699999999998</v>
      </c>
      <c r="IO25" s="135">
        <v>-33.295400000000001</v>
      </c>
      <c r="IP25" s="135">
        <v>-43.1038</v>
      </c>
      <c r="IQ25" s="135">
        <v>42.543500000000002</v>
      </c>
      <c r="IR25" s="135">
        <v>-178.39760000000001</v>
      </c>
      <c r="IS25" s="135">
        <v>0</v>
      </c>
      <c r="IT25" s="135">
        <v>-42.274000000000001</v>
      </c>
      <c r="IU25" s="135">
        <v>180.9828</v>
      </c>
      <c r="IV25" s="135">
        <v>180.17339999999999</v>
      </c>
      <c r="IW25" s="135">
        <v>178.91749999999999</v>
      </c>
      <c r="IX25" s="135">
        <v>-83.210700000000003</v>
      </c>
      <c r="IY25" s="135">
        <v>-18.8109</v>
      </c>
      <c r="IZ25" s="135">
        <v>-101.6669</v>
      </c>
      <c r="JA25" s="135">
        <v>99.609899999999996</v>
      </c>
      <c r="JB25" s="135">
        <v>-11.468500000000001</v>
      </c>
      <c r="JC25" s="135">
        <v>0.156</v>
      </c>
      <c r="JD25" s="135">
        <v>20.48</v>
      </c>
      <c r="JE25" s="135">
        <v>0.75700000000000001</v>
      </c>
      <c r="JF25" s="135">
        <v>0.74399999999999999</v>
      </c>
      <c r="JG25" s="135">
        <v>-20.079999999999998</v>
      </c>
      <c r="JH25" s="135">
        <v>-2.4</v>
      </c>
      <c r="JI25" s="136"/>
      <c r="JJ25" s="135">
        <v>3.2822</v>
      </c>
      <c r="JK25" s="135">
        <v>-22.029399999999999</v>
      </c>
      <c r="JL25" s="135">
        <v>-25.108699999999999</v>
      </c>
      <c r="JM25" s="135">
        <v>15.2</v>
      </c>
      <c r="JN25" s="135">
        <v>52.091999999999999</v>
      </c>
      <c r="JO25" s="135">
        <v>51.682000000000002</v>
      </c>
      <c r="JP25" s="136"/>
      <c r="JQ25" s="136"/>
      <c r="JR25" s="135">
        <v>48.765799999999999</v>
      </c>
      <c r="JS25" s="135">
        <v>48.0428</v>
      </c>
      <c r="JT25" s="135">
        <v>47.670099999999998</v>
      </c>
      <c r="JU25" s="136"/>
      <c r="JV25" s="135">
        <v>-6.1</v>
      </c>
      <c r="JW25" s="135">
        <v>-10.346399999999999</v>
      </c>
      <c r="JX25" s="135">
        <v>6.61</v>
      </c>
      <c r="JY25" s="136"/>
      <c r="JZ25" s="135">
        <v>-46.706200000000003</v>
      </c>
      <c r="KA25" s="135">
        <v>74.695899999999995</v>
      </c>
      <c r="KB25" s="135">
        <v>55.491399999999999</v>
      </c>
      <c r="KC25" s="135">
        <v>-47.5381</v>
      </c>
      <c r="KD25" s="135">
        <v>-73.475499999999997</v>
      </c>
      <c r="KE25" s="135">
        <v>45.232500000000002</v>
      </c>
      <c r="KF25" s="135">
        <v>27.6403</v>
      </c>
      <c r="KG25" s="135">
        <v>-10.4</v>
      </c>
      <c r="KH25" s="135">
        <v>10.7</v>
      </c>
      <c r="KI25" s="135">
        <v>-159.2833</v>
      </c>
      <c r="KJ25" s="135">
        <v>341.23809999999997</v>
      </c>
    </row>
    <row r="26" spans="1:296" ht="18" customHeight="1" x14ac:dyDescent="0.3">
      <c r="A26" s="134" t="s">
        <v>50</v>
      </c>
      <c r="B26" s="134" t="s">
        <v>663</v>
      </c>
      <c r="C26" s="138">
        <v>0</v>
      </c>
      <c r="D26" s="139"/>
      <c r="E26" s="138">
        <v>16.629300000000001</v>
      </c>
      <c r="F26" s="138">
        <v>-23.369499999999999</v>
      </c>
      <c r="G26" s="138">
        <v>10.772500000000001</v>
      </c>
      <c r="H26" s="138">
        <v>28.4619</v>
      </c>
      <c r="I26" s="139"/>
      <c r="J26" s="138">
        <v>49.4666</v>
      </c>
      <c r="K26" s="138">
        <v>-121.63639999999999</v>
      </c>
      <c r="L26" s="138">
        <v>45.744</v>
      </c>
      <c r="M26" s="138">
        <v>23.1873</v>
      </c>
      <c r="N26" s="138">
        <v>22.682200000000002</v>
      </c>
      <c r="O26" s="138">
        <v>-22.2</v>
      </c>
      <c r="P26" s="138">
        <v>-30.178999999999998</v>
      </c>
      <c r="Q26" s="138">
        <v>26.4</v>
      </c>
      <c r="R26" s="138">
        <v>15.731999999999999</v>
      </c>
      <c r="S26" s="138">
        <v>-26.4</v>
      </c>
      <c r="T26" s="138">
        <v>14.289899999999999</v>
      </c>
      <c r="U26" s="138">
        <v>71.701599999999999</v>
      </c>
      <c r="V26" s="138">
        <v>10.6401</v>
      </c>
      <c r="W26" s="138">
        <v>10.6877</v>
      </c>
      <c r="X26" s="138">
        <v>18.092199999999998</v>
      </c>
      <c r="Y26" s="138">
        <v>4.8566000000000003</v>
      </c>
      <c r="Z26" s="138">
        <v>5.8319000000000001</v>
      </c>
      <c r="AA26" s="138">
        <v>7.6147999999999998</v>
      </c>
      <c r="AB26" s="139"/>
      <c r="AC26" s="139"/>
      <c r="AD26" s="138">
        <v>-113.32</v>
      </c>
      <c r="AE26" s="138">
        <v>0</v>
      </c>
      <c r="AF26" s="139"/>
      <c r="AG26" s="138">
        <v>22.2</v>
      </c>
      <c r="AH26" s="140">
        <v>28.6</v>
      </c>
      <c r="AI26" s="138">
        <v>14.055</v>
      </c>
      <c r="AJ26" s="138">
        <v>0.222</v>
      </c>
      <c r="AK26" s="139"/>
      <c r="AL26" s="138">
        <v>-40.090000000000003</v>
      </c>
      <c r="AM26" s="138">
        <v>-69.11</v>
      </c>
      <c r="AN26" s="138">
        <v>40.619999999999997</v>
      </c>
      <c r="AO26" s="138">
        <v>40.11</v>
      </c>
      <c r="AP26" s="138">
        <v>11.878</v>
      </c>
      <c r="AQ26" s="138">
        <v>9.9147999999999996</v>
      </c>
      <c r="AR26" s="138">
        <v>58.418399999999998</v>
      </c>
      <c r="AS26" s="138">
        <v>60.670099999999998</v>
      </c>
      <c r="AT26" s="138">
        <v>48.289099999999998</v>
      </c>
      <c r="AU26" s="138">
        <v>-56.234499999999997</v>
      </c>
      <c r="AV26" s="138">
        <v>-56.375300000000003</v>
      </c>
      <c r="AW26" s="138">
        <v>7.7176999999999998</v>
      </c>
      <c r="AX26" s="138">
        <v>6.8432000000000004</v>
      </c>
      <c r="AY26" s="138">
        <v>82.838899999999995</v>
      </c>
      <c r="AZ26" s="138">
        <v>84.4328</v>
      </c>
      <c r="BA26" s="138">
        <v>-38.226300000000002</v>
      </c>
      <c r="BB26" s="138">
        <v>-40.640599999999999</v>
      </c>
      <c r="BC26" s="138">
        <v>-390.93349999999998</v>
      </c>
      <c r="BD26" s="138">
        <v>-4.7968999999999999</v>
      </c>
      <c r="BE26" s="138">
        <v>-17.600000000000001</v>
      </c>
      <c r="BF26" s="138">
        <v>-17.600000000000001</v>
      </c>
      <c r="BG26" s="138">
        <v>61.132800000000003</v>
      </c>
      <c r="BH26" s="138">
        <v>60.8979</v>
      </c>
      <c r="BI26" s="138">
        <v>-4.0781000000000001</v>
      </c>
      <c r="BJ26" s="139"/>
      <c r="BK26" s="138">
        <v>-54.096499999999999</v>
      </c>
      <c r="BL26" s="138">
        <v>3.7067999999999999</v>
      </c>
      <c r="BM26" s="138">
        <v>0</v>
      </c>
      <c r="BN26" s="138">
        <v>3.2669999999999999</v>
      </c>
      <c r="BO26" s="138">
        <v>432.69130000000001</v>
      </c>
      <c r="BP26" s="138">
        <v>70.894499999999994</v>
      </c>
      <c r="BQ26" s="138">
        <v>70.650300000000001</v>
      </c>
      <c r="BR26" s="138">
        <v>-180.12180000000001</v>
      </c>
      <c r="BS26" s="138">
        <v>492.75299999999999</v>
      </c>
      <c r="BT26" s="139"/>
      <c r="BU26" s="138">
        <v>-70.432199999999995</v>
      </c>
      <c r="BV26" s="138">
        <v>71.201599999999999</v>
      </c>
      <c r="BW26" s="138">
        <v>72.890699999999995</v>
      </c>
      <c r="BX26" s="138">
        <v>21.88</v>
      </c>
      <c r="BY26" s="138">
        <v>26.17</v>
      </c>
      <c r="BZ26" s="138">
        <v>49.85</v>
      </c>
      <c r="CA26" s="138">
        <v>67.849999999999994</v>
      </c>
      <c r="CB26" s="138">
        <v>-55.052199999999999</v>
      </c>
      <c r="CC26" s="138">
        <v>-53.980499999999999</v>
      </c>
      <c r="CD26" s="138">
        <v>131.24870000000001</v>
      </c>
      <c r="CE26" s="138">
        <v>132.16829999999999</v>
      </c>
      <c r="CF26" s="138">
        <v>36.868000000000002</v>
      </c>
      <c r="CG26" s="138">
        <v>-112.3199</v>
      </c>
      <c r="CH26" s="138">
        <v>-111.89919999999999</v>
      </c>
      <c r="CI26" s="138">
        <v>-4.6623000000000001</v>
      </c>
      <c r="CJ26" s="138">
        <v>0</v>
      </c>
      <c r="CK26" s="139"/>
      <c r="CL26" s="139"/>
      <c r="CM26" s="138">
        <v>102.5</v>
      </c>
      <c r="CN26" s="138">
        <v>92.5</v>
      </c>
      <c r="CO26" s="138">
        <v>-13.57</v>
      </c>
      <c r="CP26" s="138">
        <v>48.666800000000002</v>
      </c>
      <c r="CQ26" s="138">
        <v>46.875700000000002</v>
      </c>
      <c r="CR26" s="138">
        <v>47.537799999999997</v>
      </c>
      <c r="CS26" s="138">
        <v>11.061999999999999</v>
      </c>
      <c r="CT26" s="138">
        <v>11.2898</v>
      </c>
      <c r="CU26" s="138">
        <v>1</v>
      </c>
      <c r="CV26" s="138">
        <v>-43.628</v>
      </c>
      <c r="CW26" s="138">
        <v>-5.9585999999999997</v>
      </c>
      <c r="CX26" s="138">
        <v>13.299200000000001</v>
      </c>
      <c r="CY26" s="138">
        <v>41.07</v>
      </c>
      <c r="CZ26" s="138">
        <v>22.75</v>
      </c>
      <c r="DA26" s="138">
        <v>37.038600000000002</v>
      </c>
      <c r="DB26" s="138">
        <v>35.160800000000002</v>
      </c>
      <c r="DC26" s="138">
        <v>-24.226800000000001</v>
      </c>
      <c r="DD26" s="139"/>
      <c r="DE26" s="139"/>
      <c r="DF26" s="138">
        <v>0</v>
      </c>
      <c r="DG26" s="138">
        <v>-62.270099999999999</v>
      </c>
      <c r="DH26" s="139"/>
      <c r="DI26" s="139"/>
      <c r="DJ26" s="138">
        <v>-78</v>
      </c>
      <c r="DK26" s="138">
        <v>-78.2</v>
      </c>
      <c r="DL26" s="138">
        <v>20.678999999999998</v>
      </c>
      <c r="DM26" s="138">
        <v>51.7</v>
      </c>
      <c r="DN26" s="138">
        <v>44.631100000000004</v>
      </c>
      <c r="DO26" s="138">
        <v>72.674599999999998</v>
      </c>
      <c r="DP26" s="138">
        <v>51.22</v>
      </c>
      <c r="DQ26" s="138">
        <v>-1.5</v>
      </c>
      <c r="DR26" s="138">
        <v>44.500500000000002</v>
      </c>
      <c r="DS26" s="138">
        <v>61.934800000000003</v>
      </c>
      <c r="DT26" s="138">
        <v>-30.93</v>
      </c>
      <c r="DU26" s="138">
        <v>-31.14</v>
      </c>
      <c r="DV26" s="138">
        <v>116.32</v>
      </c>
      <c r="DW26" s="138">
        <v>50.55</v>
      </c>
      <c r="DX26" s="138">
        <v>61.690899999999999</v>
      </c>
      <c r="DY26" s="138">
        <v>60.636400000000002</v>
      </c>
      <c r="DZ26" s="138">
        <v>-44.693100000000001</v>
      </c>
      <c r="EA26" s="138">
        <v>-43.818199999999997</v>
      </c>
      <c r="EB26" s="138">
        <v>152.80459999999999</v>
      </c>
      <c r="EC26" s="138">
        <v>120.7021</v>
      </c>
      <c r="ED26" s="138">
        <v>115.2025</v>
      </c>
      <c r="EE26" s="138">
        <v>118.7863</v>
      </c>
      <c r="EF26" s="138">
        <v>59.236600000000003</v>
      </c>
      <c r="EG26" s="138">
        <v>41.953400000000002</v>
      </c>
      <c r="EH26" s="138">
        <v>-25.873999999999999</v>
      </c>
      <c r="EI26" s="138">
        <v>189.17910000000001</v>
      </c>
      <c r="EJ26" s="138">
        <v>0.3397</v>
      </c>
      <c r="EK26" s="139"/>
      <c r="EL26" s="138">
        <v>-29.9574</v>
      </c>
      <c r="EM26" s="138">
        <v>-27.7074</v>
      </c>
      <c r="EN26" s="138">
        <v>20.863299999999999</v>
      </c>
      <c r="EO26" s="138">
        <v>8.1329999999999991</v>
      </c>
      <c r="EP26" s="138">
        <v>7.5500999999999996</v>
      </c>
      <c r="EQ26" s="138">
        <v>49.2</v>
      </c>
      <c r="ER26" s="138">
        <v>-66.257499999999993</v>
      </c>
      <c r="ES26" s="138">
        <v>-67.159000000000006</v>
      </c>
      <c r="ET26" s="138">
        <v>-5.4372999999999996</v>
      </c>
      <c r="EU26" s="138">
        <v>0</v>
      </c>
      <c r="EV26" s="138">
        <v>-14.03</v>
      </c>
      <c r="EW26" s="138">
        <v>0.9</v>
      </c>
      <c r="EX26" s="138">
        <v>13.207100000000001</v>
      </c>
      <c r="EY26" s="138">
        <v>-38.229900000000001</v>
      </c>
      <c r="EZ26" s="138">
        <v>-38.442100000000003</v>
      </c>
      <c r="FA26" s="138">
        <v>-37.709600000000002</v>
      </c>
      <c r="FB26" s="138">
        <v>9.0094999999999992</v>
      </c>
      <c r="FC26" s="138">
        <v>-39.477600000000002</v>
      </c>
      <c r="FD26" s="138">
        <v>7.6959999999999997</v>
      </c>
      <c r="FE26" s="138">
        <v>25.217199999999998</v>
      </c>
      <c r="FF26" s="139"/>
      <c r="FG26" s="138">
        <v>24.5214</v>
      </c>
      <c r="FH26" s="138">
        <v>38.451999999999998</v>
      </c>
      <c r="FI26" s="138">
        <v>39.488900000000001</v>
      </c>
      <c r="FJ26" s="138">
        <v>37.494700000000002</v>
      </c>
      <c r="FK26" s="138">
        <v>54.423299999999998</v>
      </c>
      <c r="FL26" s="138">
        <v>53.753500000000003</v>
      </c>
      <c r="FM26" s="138">
        <v>-56.097900000000003</v>
      </c>
      <c r="FN26" s="138">
        <v>46.551699999999997</v>
      </c>
      <c r="FO26" s="138">
        <v>46.2271</v>
      </c>
      <c r="FP26" s="138">
        <v>-52.694000000000003</v>
      </c>
      <c r="FQ26" s="138">
        <v>-41.861699999999999</v>
      </c>
      <c r="FR26" s="138">
        <v>-6.9635999999999996</v>
      </c>
      <c r="FS26" s="138">
        <v>-6.06</v>
      </c>
      <c r="FT26" s="138">
        <v>12.1785</v>
      </c>
      <c r="FU26" s="138">
        <v>1.0793999999999999</v>
      </c>
      <c r="FV26" s="138">
        <v>-7.99</v>
      </c>
      <c r="FW26" s="138">
        <v>13.72</v>
      </c>
      <c r="FX26" s="138">
        <v>0</v>
      </c>
      <c r="FY26" s="139"/>
      <c r="FZ26" s="138">
        <v>-14.759</v>
      </c>
      <c r="GA26" s="138">
        <v>4.1159999999999997</v>
      </c>
      <c r="GB26" s="138">
        <v>13.110900000000001</v>
      </c>
      <c r="GC26" s="138">
        <v>41.05</v>
      </c>
      <c r="GD26" s="138">
        <v>42.692900000000002</v>
      </c>
      <c r="GE26" s="138">
        <v>53.513500000000001</v>
      </c>
      <c r="GF26" s="138">
        <v>13.43</v>
      </c>
      <c r="GG26" s="138">
        <v>89.430899999999994</v>
      </c>
      <c r="GH26" s="138">
        <v>18.899999999999999</v>
      </c>
      <c r="GI26" s="138">
        <v>-16.459599999999998</v>
      </c>
      <c r="GJ26" s="138">
        <v>-0.20610000000000001</v>
      </c>
      <c r="GK26" s="138">
        <v>0</v>
      </c>
      <c r="GL26" s="138">
        <v>1.7334000000000001</v>
      </c>
      <c r="GM26" s="139"/>
      <c r="GN26" s="139"/>
      <c r="GO26" s="138">
        <v>-18.532800000000002</v>
      </c>
      <c r="GP26" s="138">
        <v>-29.708200000000001</v>
      </c>
      <c r="GQ26" s="138">
        <v>19.6069</v>
      </c>
      <c r="GR26" s="138">
        <v>30.529399999999999</v>
      </c>
      <c r="GS26" s="138">
        <v>60.134399999999999</v>
      </c>
      <c r="GT26" s="138">
        <v>61.1586</v>
      </c>
      <c r="GU26" s="138">
        <v>-138.25</v>
      </c>
      <c r="GV26" s="138">
        <v>-20.0686</v>
      </c>
      <c r="GW26" s="138">
        <v>38.203200000000002</v>
      </c>
      <c r="GX26" s="138">
        <v>-44.04</v>
      </c>
      <c r="GY26" s="138">
        <v>8.6905000000000001</v>
      </c>
      <c r="GZ26" s="138">
        <v>9.4351000000000003</v>
      </c>
      <c r="HA26" s="138">
        <v>9.1141000000000005</v>
      </c>
      <c r="HB26" s="138">
        <v>10.7332</v>
      </c>
      <c r="HC26" s="138">
        <v>75.999600000000001</v>
      </c>
      <c r="HD26" s="138">
        <v>76.2958</v>
      </c>
      <c r="HE26" s="138">
        <v>191.1</v>
      </c>
      <c r="HF26" s="138">
        <v>-192.93109999999999</v>
      </c>
      <c r="HG26" s="138">
        <v>-424.67439999999999</v>
      </c>
      <c r="HH26" s="138">
        <v>429.70909999999998</v>
      </c>
      <c r="HI26" s="138">
        <v>255.8665</v>
      </c>
      <c r="HJ26" s="138">
        <v>-74.526200000000003</v>
      </c>
      <c r="HK26" s="138">
        <v>-72.289299999999997</v>
      </c>
      <c r="HL26" s="138">
        <v>-52.222999999999999</v>
      </c>
      <c r="HM26" s="138">
        <v>-42.872900000000001</v>
      </c>
      <c r="HN26" s="138">
        <v>72.132900000000006</v>
      </c>
      <c r="HO26" s="138">
        <v>71.889099999999999</v>
      </c>
      <c r="HP26" s="138">
        <v>-36.428199999999997</v>
      </c>
      <c r="HQ26" s="139"/>
      <c r="HR26" s="138">
        <v>3.9138999999999999</v>
      </c>
      <c r="HS26" s="138">
        <v>3.8260000000000001</v>
      </c>
      <c r="HT26" s="138">
        <v>-39.028700000000001</v>
      </c>
      <c r="HU26" s="138">
        <v>-39.051200000000001</v>
      </c>
      <c r="HV26" s="138">
        <v>0.18</v>
      </c>
      <c r="HW26" s="138">
        <v>0.11</v>
      </c>
      <c r="HX26" s="138">
        <v>39.700000000000003</v>
      </c>
      <c r="HY26" s="138">
        <v>40</v>
      </c>
      <c r="HZ26" s="138">
        <v>21.432099999999998</v>
      </c>
      <c r="IA26" s="138">
        <v>-30.88</v>
      </c>
      <c r="IB26" s="138">
        <v>-337.17619999999999</v>
      </c>
      <c r="IC26" s="138">
        <v>64.514899999999997</v>
      </c>
      <c r="ID26" s="138">
        <v>64.090199999999996</v>
      </c>
      <c r="IE26" s="138">
        <v>13.4</v>
      </c>
      <c r="IF26" s="138">
        <v>9.1</v>
      </c>
      <c r="IG26" s="138">
        <v>-3.7</v>
      </c>
      <c r="IH26" s="138">
        <v>-2.8</v>
      </c>
      <c r="II26" s="138">
        <v>1.3931</v>
      </c>
      <c r="IJ26" s="139"/>
      <c r="IK26" s="138">
        <v>-253.26410000000001</v>
      </c>
      <c r="IL26" s="138">
        <v>22.2668</v>
      </c>
      <c r="IM26" s="138">
        <v>83.752899999999997</v>
      </c>
      <c r="IN26" s="138">
        <v>36.644100000000002</v>
      </c>
      <c r="IO26" s="138">
        <v>-41.91</v>
      </c>
      <c r="IP26" s="138">
        <v>-35.578200000000002</v>
      </c>
      <c r="IQ26" s="138">
        <v>30.245000000000001</v>
      </c>
      <c r="IR26" s="138">
        <v>-177.19839999999999</v>
      </c>
      <c r="IS26" s="138">
        <v>23.2317</v>
      </c>
      <c r="IT26" s="138">
        <v>-29.374600000000001</v>
      </c>
      <c r="IU26" s="138">
        <v>179.30199999999999</v>
      </c>
      <c r="IV26" s="138">
        <v>180.78550000000001</v>
      </c>
      <c r="IW26" s="138">
        <v>180.78550000000001</v>
      </c>
      <c r="IX26" s="138">
        <v>-73.843299999999999</v>
      </c>
      <c r="IY26" s="138">
        <v>-25.076799999999999</v>
      </c>
      <c r="IZ26" s="138">
        <v>-90.352199999999996</v>
      </c>
      <c r="JA26" s="138">
        <v>92.712100000000007</v>
      </c>
      <c r="JB26" s="138">
        <v>-10.993399999999999</v>
      </c>
      <c r="JC26" s="138">
        <v>0.10100000000000001</v>
      </c>
      <c r="JD26" s="138">
        <v>20.64</v>
      </c>
      <c r="JE26" s="138">
        <v>0.59499999999999997</v>
      </c>
      <c r="JF26" s="138">
        <v>0.58599999999999997</v>
      </c>
      <c r="JG26" s="138">
        <v>-20.64</v>
      </c>
      <c r="JH26" s="138">
        <v>-2.2400000000000002</v>
      </c>
      <c r="JI26" s="139"/>
      <c r="JJ26" s="138">
        <v>1.9638</v>
      </c>
      <c r="JK26" s="138">
        <v>-20.946100000000001</v>
      </c>
      <c r="JL26" s="138">
        <v>-24.345800000000001</v>
      </c>
      <c r="JM26" s="138">
        <v>14.8</v>
      </c>
      <c r="JN26" s="138">
        <v>52.41</v>
      </c>
      <c r="JO26" s="138">
        <v>52.728000000000002</v>
      </c>
      <c r="JP26" s="139"/>
      <c r="JQ26" s="138">
        <v>11.257999999999999</v>
      </c>
      <c r="JR26" s="138">
        <v>47.422499999999999</v>
      </c>
      <c r="JS26" s="138">
        <v>46.578000000000003</v>
      </c>
      <c r="JT26" s="138">
        <v>47.498800000000003</v>
      </c>
      <c r="JU26" s="139"/>
      <c r="JV26" s="138">
        <v>-7.4</v>
      </c>
      <c r="JW26" s="138">
        <v>-10.716200000000001</v>
      </c>
      <c r="JX26" s="138">
        <v>6.98</v>
      </c>
      <c r="JY26" s="139"/>
      <c r="JZ26" s="138">
        <v>-43.634900000000002</v>
      </c>
      <c r="KA26" s="138">
        <v>73.709400000000002</v>
      </c>
      <c r="KB26" s="138">
        <v>53.7363</v>
      </c>
      <c r="KC26" s="138">
        <v>-43.293199999999999</v>
      </c>
      <c r="KD26" s="138">
        <v>-72.787199999999999</v>
      </c>
      <c r="KE26" s="138">
        <v>42.158000000000001</v>
      </c>
      <c r="KF26" s="138">
        <v>29.6496</v>
      </c>
      <c r="KG26" s="138">
        <v>-7.8</v>
      </c>
      <c r="KH26" s="138">
        <v>7.8</v>
      </c>
      <c r="KI26" s="138">
        <v>-169.47389999999999</v>
      </c>
      <c r="KJ26" s="138">
        <v>354.017</v>
      </c>
    </row>
    <row r="27" spans="1:296" ht="18" customHeight="1" x14ac:dyDescent="0.3">
      <c r="A27" s="134" t="s">
        <v>50</v>
      </c>
      <c r="B27" s="134" t="s">
        <v>664</v>
      </c>
      <c r="C27" s="138">
        <v>0</v>
      </c>
      <c r="D27" s="139"/>
      <c r="E27" s="138">
        <v>17.052299999999999</v>
      </c>
      <c r="F27" s="138">
        <v>-24.341799999999999</v>
      </c>
      <c r="G27" s="138">
        <v>11.230600000000001</v>
      </c>
      <c r="H27" s="138">
        <v>28.090299999999999</v>
      </c>
      <c r="I27" s="139"/>
      <c r="J27" s="138">
        <v>51.746499999999997</v>
      </c>
      <c r="K27" s="138">
        <v>-127.3918</v>
      </c>
      <c r="L27" s="138">
        <v>48.123199999999997</v>
      </c>
      <c r="M27" s="138">
        <v>24.4573</v>
      </c>
      <c r="N27" s="138">
        <v>23.782599999999999</v>
      </c>
      <c r="O27" s="138">
        <v>-22.2</v>
      </c>
      <c r="P27" s="138">
        <v>-30.376999999999999</v>
      </c>
      <c r="Q27" s="138">
        <v>26.4</v>
      </c>
      <c r="R27" s="138">
        <v>15.731999999999999</v>
      </c>
      <c r="S27" s="138">
        <v>-26.4</v>
      </c>
      <c r="T27" s="138">
        <v>13.5181</v>
      </c>
      <c r="U27" s="138">
        <v>76.307599999999994</v>
      </c>
      <c r="V27" s="138">
        <v>10.4453</v>
      </c>
      <c r="W27" s="138">
        <v>10.5174</v>
      </c>
      <c r="X27" s="138">
        <v>17.514500000000002</v>
      </c>
      <c r="Y27" s="138">
        <v>4.1604999999999999</v>
      </c>
      <c r="Z27" s="138">
        <v>5.8055000000000003</v>
      </c>
      <c r="AA27" s="138">
        <v>7.25</v>
      </c>
      <c r="AB27" s="139"/>
      <c r="AC27" s="139"/>
      <c r="AD27" s="138">
        <v>-113.66</v>
      </c>
      <c r="AE27" s="138">
        <v>0</v>
      </c>
      <c r="AF27" s="139"/>
      <c r="AG27" s="138">
        <v>22.2</v>
      </c>
      <c r="AH27" s="138">
        <v>28.6</v>
      </c>
      <c r="AI27" s="138">
        <v>14.608000000000001</v>
      </c>
      <c r="AJ27" s="138">
        <v>0.22800000000000001</v>
      </c>
      <c r="AK27" s="139"/>
      <c r="AL27" s="138">
        <v>-43.59</v>
      </c>
      <c r="AM27" s="138">
        <v>-61.07</v>
      </c>
      <c r="AN27" s="138">
        <v>45.11</v>
      </c>
      <c r="AO27" s="138">
        <v>44.81</v>
      </c>
      <c r="AP27" s="138">
        <v>11.833</v>
      </c>
      <c r="AQ27" s="138">
        <v>10.276999999999999</v>
      </c>
      <c r="AR27" s="138">
        <v>61.793700000000001</v>
      </c>
      <c r="AS27" s="138">
        <v>63.736899999999999</v>
      </c>
      <c r="AT27" s="138">
        <v>42.697000000000003</v>
      </c>
      <c r="AU27" s="138">
        <v>-60.322400000000002</v>
      </c>
      <c r="AV27" s="138">
        <v>-58.369799999999998</v>
      </c>
      <c r="AW27" s="138">
        <v>23.602</v>
      </c>
      <c r="AX27" s="138">
        <v>25.604199999999999</v>
      </c>
      <c r="AY27" s="138">
        <v>81.080299999999994</v>
      </c>
      <c r="AZ27" s="138">
        <v>80.507400000000004</v>
      </c>
      <c r="BA27" s="138">
        <v>-25.401800000000001</v>
      </c>
      <c r="BB27" s="138">
        <v>-30.992899999999999</v>
      </c>
      <c r="BC27" s="138">
        <v>-406.94589999999999</v>
      </c>
      <c r="BD27" s="138">
        <v>-2.5047999999999999</v>
      </c>
      <c r="BE27" s="138">
        <v>-17.7</v>
      </c>
      <c r="BF27" s="138">
        <v>-17.8</v>
      </c>
      <c r="BG27" s="138">
        <v>65.236900000000006</v>
      </c>
      <c r="BH27" s="138">
        <v>62.288800000000002</v>
      </c>
      <c r="BI27" s="138">
        <v>-4.2672999999999996</v>
      </c>
      <c r="BJ27" s="139"/>
      <c r="BK27" s="138">
        <v>-57.785400000000003</v>
      </c>
      <c r="BL27" s="138">
        <v>4.0514999999999999</v>
      </c>
      <c r="BM27" s="138">
        <v>5.2308000000000003</v>
      </c>
      <c r="BN27" s="138">
        <v>3.6619999999999999</v>
      </c>
      <c r="BO27" s="138">
        <v>449.01870000000002</v>
      </c>
      <c r="BP27" s="138">
        <v>82.155799999999999</v>
      </c>
      <c r="BQ27" s="138">
        <v>82.735699999999994</v>
      </c>
      <c r="BR27" s="138">
        <v>-191.10990000000001</v>
      </c>
      <c r="BS27" s="138">
        <v>522.64350000000002</v>
      </c>
      <c r="BT27" s="139"/>
      <c r="BU27" s="138">
        <v>-69.237099999999998</v>
      </c>
      <c r="BV27" s="138">
        <v>70.240700000000004</v>
      </c>
      <c r="BW27" s="138">
        <v>77.072100000000006</v>
      </c>
      <c r="BX27" s="138">
        <v>22.38</v>
      </c>
      <c r="BY27" s="138">
        <v>27</v>
      </c>
      <c r="BZ27" s="138">
        <v>51.96</v>
      </c>
      <c r="CA27" s="138">
        <v>70.760000000000005</v>
      </c>
      <c r="CB27" s="138">
        <v>-59.740699999999997</v>
      </c>
      <c r="CC27" s="138">
        <v>-59.606699999999996</v>
      </c>
      <c r="CD27" s="138">
        <v>137.5223</v>
      </c>
      <c r="CE27" s="138">
        <v>137.97810000000001</v>
      </c>
      <c r="CF27" s="138">
        <v>36.115900000000003</v>
      </c>
      <c r="CG27" s="138">
        <v>-115.798</v>
      </c>
      <c r="CH27" s="138">
        <v>-115.1891</v>
      </c>
      <c r="CI27" s="138">
        <v>-3.8736000000000002</v>
      </c>
      <c r="CJ27" s="138">
        <v>0</v>
      </c>
      <c r="CK27" s="139"/>
      <c r="CL27" s="139"/>
      <c r="CM27" s="138">
        <v>104.3</v>
      </c>
      <c r="CN27" s="138">
        <v>93.7</v>
      </c>
      <c r="CO27" s="138">
        <v>-14.08</v>
      </c>
      <c r="CP27" s="138">
        <v>49.3645</v>
      </c>
      <c r="CQ27" s="138">
        <v>48.565300000000001</v>
      </c>
      <c r="CR27" s="138">
        <v>48.534199999999998</v>
      </c>
      <c r="CS27" s="138">
        <v>16.985900000000001</v>
      </c>
      <c r="CT27" s="138">
        <v>16.3156</v>
      </c>
      <c r="CU27" s="138">
        <v>1</v>
      </c>
      <c r="CV27" s="138">
        <v>-51.5105</v>
      </c>
      <c r="CW27" s="138">
        <v>-5.6558999999999999</v>
      </c>
      <c r="CX27" s="138">
        <v>13.577199999999999</v>
      </c>
      <c r="CY27" s="138">
        <v>41.61</v>
      </c>
      <c r="CZ27" s="138">
        <v>23.11</v>
      </c>
      <c r="DA27" s="138">
        <v>37.976100000000002</v>
      </c>
      <c r="DB27" s="138">
        <v>36.186199999999999</v>
      </c>
      <c r="DC27" s="138">
        <v>-25.215499999999999</v>
      </c>
      <c r="DD27" s="139"/>
      <c r="DE27" s="139"/>
      <c r="DF27" s="138">
        <v>0</v>
      </c>
      <c r="DG27" s="138">
        <v>-51.650599999999997</v>
      </c>
      <c r="DH27" s="139"/>
      <c r="DI27" s="139"/>
      <c r="DJ27" s="138">
        <v>-83</v>
      </c>
      <c r="DK27" s="138">
        <v>-82.7</v>
      </c>
      <c r="DL27" s="138">
        <v>21.096499999999999</v>
      </c>
      <c r="DM27" s="138">
        <v>54.3</v>
      </c>
      <c r="DN27" s="138">
        <v>46.04</v>
      </c>
      <c r="DO27" s="138">
        <v>76.190200000000004</v>
      </c>
      <c r="DP27" s="138">
        <v>53.41</v>
      </c>
      <c r="DQ27" s="138">
        <v>-1.17</v>
      </c>
      <c r="DR27" s="138">
        <v>45.275500000000001</v>
      </c>
      <c r="DS27" s="138">
        <v>52.281700000000001</v>
      </c>
      <c r="DT27" s="138">
        <v>-30.68</v>
      </c>
      <c r="DU27" s="138">
        <v>-31.11</v>
      </c>
      <c r="DV27" s="138">
        <v>114.91</v>
      </c>
      <c r="DW27" s="138">
        <v>53.12</v>
      </c>
      <c r="DX27" s="138">
        <v>52.836399999999998</v>
      </c>
      <c r="DY27" s="138">
        <v>50.7455</v>
      </c>
      <c r="DZ27" s="138">
        <v>-53.164099999999998</v>
      </c>
      <c r="EA27" s="138">
        <v>-52.4636</v>
      </c>
      <c r="EB27" s="138">
        <v>146.6883</v>
      </c>
      <c r="EC27" s="138">
        <v>113.5505</v>
      </c>
      <c r="ED27" s="138">
        <v>110.617</v>
      </c>
      <c r="EE27" s="138">
        <v>111.74630000000001</v>
      </c>
      <c r="EF27" s="138">
        <v>78.561899999999994</v>
      </c>
      <c r="EG27" s="138">
        <v>57.838700000000003</v>
      </c>
      <c r="EH27" s="138">
        <v>-24.687999999999999</v>
      </c>
      <c r="EI27" s="138">
        <v>202.63730000000001</v>
      </c>
      <c r="EJ27" s="138">
        <v>-61.016500000000001</v>
      </c>
      <c r="EK27" s="139"/>
      <c r="EL27" s="138">
        <v>-28.7178</v>
      </c>
      <c r="EM27" s="138">
        <v>-26.091899999999999</v>
      </c>
      <c r="EN27" s="138">
        <v>9.5206</v>
      </c>
      <c r="EO27" s="138">
        <v>-7.5522999999999998</v>
      </c>
      <c r="EP27" s="138">
        <v>-7.819</v>
      </c>
      <c r="EQ27" s="138">
        <v>132.15600000000001</v>
      </c>
      <c r="ER27" s="138">
        <v>-85.7898</v>
      </c>
      <c r="ES27" s="138">
        <v>-85.618099999999998</v>
      </c>
      <c r="ET27" s="138">
        <v>-24.6554</v>
      </c>
      <c r="EU27" s="138">
        <v>0</v>
      </c>
      <c r="EV27" s="138">
        <v>-14.78</v>
      </c>
      <c r="EW27" s="138">
        <v>105.6</v>
      </c>
      <c r="EX27" s="138">
        <v>13.491</v>
      </c>
      <c r="EY27" s="138">
        <v>-70.482399999999998</v>
      </c>
      <c r="EZ27" s="138">
        <v>-8.7390000000000008</v>
      </c>
      <c r="FA27" s="138">
        <v>-8.4745000000000008</v>
      </c>
      <c r="FB27" s="138">
        <v>2.2784</v>
      </c>
      <c r="FC27" s="138">
        <v>-58.600900000000003</v>
      </c>
      <c r="FD27" s="138">
        <v>16.5626</v>
      </c>
      <c r="FE27" s="138">
        <v>0</v>
      </c>
      <c r="FF27" s="139"/>
      <c r="FG27" s="138">
        <v>4.5702999999999996</v>
      </c>
      <c r="FH27" s="138">
        <v>40.056800000000003</v>
      </c>
      <c r="FI27" s="138">
        <v>39.563600000000001</v>
      </c>
      <c r="FJ27" s="138">
        <v>38.418300000000002</v>
      </c>
      <c r="FK27" s="138">
        <v>61.289000000000001</v>
      </c>
      <c r="FL27" s="138">
        <v>60.116799999999998</v>
      </c>
      <c r="FM27" s="138">
        <v>-63.465899999999998</v>
      </c>
      <c r="FN27" s="138">
        <v>56.090200000000003</v>
      </c>
      <c r="FO27" s="138">
        <v>55.717100000000002</v>
      </c>
      <c r="FP27" s="138">
        <v>-55.192599999999999</v>
      </c>
      <c r="FQ27" s="138">
        <v>-41.499499999999998</v>
      </c>
      <c r="FR27" s="138">
        <v>-18.155200000000001</v>
      </c>
      <c r="FS27" s="138">
        <v>-17.05</v>
      </c>
      <c r="FT27" s="138">
        <v>12.483700000000001</v>
      </c>
      <c r="FU27" s="138">
        <v>1.0599000000000001</v>
      </c>
      <c r="FV27" s="138">
        <v>-8.31</v>
      </c>
      <c r="FW27" s="138">
        <v>15.16</v>
      </c>
      <c r="FX27" s="138">
        <v>-18.531600000000001</v>
      </c>
      <c r="FY27" s="139"/>
      <c r="FZ27" s="138">
        <v>-14.590999999999999</v>
      </c>
      <c r="GA27" s="138">
        <v>3.7949999999999999</v>
      </c>
      <c r="GB27" s="139"/>
      <c r="GC27" s="138">
        <v>34.130000000000003</v>
      </c>
      <c r="GD27" s="138">
        <v>41.8902</v>
      </c>
      <c r="GE27" s="138">
        <v>55.810499999999998</v>
      </c>
      <c r="GF27" s="138">
        <v>14.62</v>
      </c>
      <c r="GG27" s="138">
        <v>88.551199999999994</v>
      </c>
      <c r="GH27" s="138">
        <v>20.2</v>
      </c>
      <c r="GI27" s="138">
        <v>-17.6601</v>
      </c>
      <c r="GJ27" s="138">
        <v>-0.33979999999999999</v>
      </c>
      <c r="GK27" s="138">
        <v>0</v>
      </c>
      <c r="GL27" s="138">
        <v>1.7709999999999999</v>
      </c>
      <c r="GM27" s="139"/>
      <c r="GN27" s="139"/>
      <c r="GO27" s="138">
        <v>-17.243400000000001</v>
      </c>
      <c r="GP27" s="138">
        <v>-30.8218</v>
      </c>
      <c r="GQ27" s="138">
        <v>19.736999999999998</v>
      </c>
      <c r="GR27" s="138">
        <v>32.122700000000002</v>
      </c>
      <c r="GS27" s="138">
        <v>55.137999999999998</v>
      </c>
      <c r="GT27" s="138">
        <v>56.142899999999997</v>
      </c>
      <c r="GU27" s="138">
        <v>-140.61959999999999</v>
      </c>
      <c r="GV27" s="138">
        <v>-20.506399999999999</v>
      </c>
      <c r="GW27" s="138">
        <v>38.946800000000003</v>
      </c>
      <c r="GX27" s="138">
        <v>-45.122799999999998</v>
      </c>
      <c r="GY27" s="138">
        <v>8.9349000000000007</v>
      </c>
      <c r="GZ27" s="138">
        <v>10.002700000000001</v>
      </c>
      <c r="HA27" s="138">
        <v>9.6836000000000002</v>
      </c>
      <c r="HB27" s="138">
        <v>10.3964</v>
      </c>
      <c r="HC27" s="138">
        <v>63.548200000000001</v>
      </c>
      <c r="HD27" s="138">
        <v>62.3108</v>
      </c>
      <c r="HE27" s="138">
        <v>199.1</v>
      </c>
      <c r="HF27" s="138">
        <v>-198.3373</v>
      </c>
      <c r="HG27" s="138">
        <v>-420.375</v>
      </c>
      <c r="HH27" s="138">
        <v>427.35090000000002</v>
      </c>
      <c r="HI27" s="138">
        <v>206.03469999999999</v>
      </c>
      <c r="HJ27" s="138">
        <v>-61.334400000000002</v>
      </c>
      <c r="HK27" s="138">
        <v>-61.695700000000002</v>
      </c>
      <c r="HL27" s="138">
        <v>-54.499299999999998</v>
      </c>
      <c r="HM27" s="138">
        <v>-45.636600000000001</v>
      </c>
      <c r="HN27" s="138">
        <v>77.910600000000002</v>
      </c>
      <c r="HO27" s="138">
        <v>79.004900000000006</v>
      </c>
      <c r="HP27" s="138">
        <v>-11.405200000000001</v>
      </c>
      <c r="HQ27" s="138">
        <v>-22.206</v>
      </c>
      <c r="HR27" s="138">
        <v>4.5621</v>
      </c>
      <c r="HS27" s="138">
        <v>4.5511999999999997</v>
      </c>
      <c r="HT27" s="138">
        <v>-16.452200000000001</v>
      </c>
      <c r="HU27" s="138">
        <v>-15.929600000000001</v>
      </c>
      <c r="HV27" s="138">
        <v>4.6399999999999997</v>
      </c>
      <c r="HW27" s="138">
        <v>4.63</v>
      </c>
      <c r="HX27" s="138">
        <v>25.2</v>
      </c>
      <c r="HY27" s="138">
        <v>23.5</v>
      </c>
      <c r="HZ27" s="138">
        <v>21.227</v>
      </c>
      <c r="IA27" s="138">
        <v>-72.8</v>
      </c>
      <c r="IB27" s="138">
        <v>-303.27780000000001</v>
      </c>
      <c r="IC27" s="138">
        <v>62.053899999999999</v>
      </c>
      <c r="ID27" s="138">
        <v>61.781300000000002</v>
      </c>
      <c r="IE27" s="138">
        <v>14.5</v>
      </c>
      <c r="IF27" s="138">
        <v>-17.600000000000001</v>
      </c>
      <c r="IG27" s="138">
        <v>-2.8</v>
      </c>
      <c r="IH27" s="138">
        <v>-2.8</v>
      </c>
      <c r="II27" s="139"/>
      <c r="IJ27" s="139"/>
      <c r="IK27" s="138">
        <v>-201.19499999999999</v>
      </c>
      <c r="IL27" s="138">
        <v>82.250500000000002</v>
      </c>
      <c r="IM27" s="138">
        <v>0</v>
      </c>
      <c r="IN27" s="138">
        <v>-3.5017999999999998</v>
      </c>
      <c r="IO27" s="138">
        <v>-37.807899999999997</v>
      </c>
      <c r="IP27" s="138">
        <v>10.3096</v>
      </c>
      <c r="IQ27" s="138">
        <v>-12.8973</v>
      </c>
      <c r="IR27" s="138">
        <v>-159.90729999999999</v>
      </c>
      <c r="IS27" s="138">
        <v>46.873899999999999</v>
      </c>
      <c r="IT27" s="138">
        <v>9.9553999999999991</v>
      </c>
      <c r="IU27" s="138">
        <v>172.52529999999999</v>
      </c>
      <c r="IV27" s="138">
        <v>173.4255</v>
      </c>
      <c r="IW27" s="138">
        <v>157.09960000000001</v>
      </c>
      <c r="IX27" s="138">
        <v>-16.244599999999998</v>
      </c>
      <c r="IY27" s="138">
        <v>-43.8384</v>
      </c>
      <c r="IZ27" s="138">
        <v>-56.414000000000001</v>
      </c>
      <c r="JA27" s="138">
        <v>54.599800000000002</v>
      </c>
      <c r="JB27" s="138">
        <v>-11.68</v>
      </c>
      <c r="JC27" s="138">
        <v>-8.8999999999999996E-2</v>
      </c>
      <c r="JD27" s="138">
        <v>18.079999999999998</v>
      </c>
      <c r="JE27" s="138">
        <v>0.59699999999999998</v>
      </c>
      <c r="JF27" s="138">
        <v>0.58899999999999997</v>
      </c>
      <c r="JG27" s="138">
        <v>-17.68</v>
      </c>
      <c r="JH27" s="138">
        <v>-4.72</v>
      </c>
      <c r="JI27" s="139"/>
      <c r="JJ27" s="138">
        <v>5.4794999999999998</v>
      </c>
      <c r="JK27" s="138">
        <v>-14.851599999999999</v>
      </c>
      <c r="JL27" s="138">
        <v>-34.364800000000002</v>
      </c>
      <c r="JM27" s="138">
        <v>15.6</v>
      </c>
      <c r="JN27" s="138">
        <v>54.478999999999999</v>
      </c>
      <c r="JO27" s="138">
        <v>54.335999999999999</v>
      </c>
      <c r="JP27" s="139"/>
      <c r="JQ27" s="139"/>
      <c r="JR27" s="138">
        <v>48.714799999999997</v>
      </c>
      <c r="JS27" s="138">
        <v>49.466999999999999</v>
      </c>
      <c r="JT27" s="138">
        <v>50.152000000000001</v>
      </c>
      <c r="JU27" s="139"/>
      <c r="JV27" s="138">
        <v>16.8</v>
      </c>
      <c r="JW27" s="138">
        <v>5.4992000000000001</v>
      </c>
      <c r="JX27" s="138">
        <v>7.26</v>
      </c>
      <c r="JY27" s="139"/>
      <c r="JZ27" s="138">
        <v>-48.5383</v>
      </c>
      <c r="KA27" s="138">
        <v>76.576700000000002</v>
      </c>
      <c r="KB27" s="138">
        <v>55.654800000000002</v>
      </c>
      <c r="KC27" s="138">
        <v>-48.826500000000003</v>
      </c>
      <c r="KD27" s="138">
        <v>-74.8797</v>
      </c>
      <c r="KE27" s="138">
        <v>44.851500000000001</v>
      </c>
      <c r="KF27" s="138">
        <v>28.7744</v>
      </c>
      <c r="KG27" s="138">
        <v>-30.3</v>
      </c>
      <c r="KH27" s="138">
        <v>29.6</v>
      </c>
      <c r="KI27" s="138">
        <v>-214.30789999999999</v>
      </c>
      <c r="KJ27" s="138">
        <v>401.42570000000001</v>
      </c>
    </row>
    <row r="28" spans="1:296" ht="18" customHeight="1" x14ac:dyDescent="0.3">
      <c r="A28" s="134" t="s">
        <v>50</v>
      </c>
      <c r="B28" s="134" t="s">
        <v>665</v>
      </c>
      <c r="C28" s="138">
        <v>0</v>
      </c>
      <c r="D28" s="139"/>
      <c r="E28" s="138">
        <v>17.464700000000001</v>
      </c>
      <c r="F28" s="138">
        <v>-25.037800000000001</v>
      </c>
      <c r="G28" s="138">
        <v>11.4322</v>
      </c>
      <c r="H28" s="138">
        <v>28.305</v>
      </c>
      <c r="I28" s="139"/>
      <c r="J28" s="138">
        <v>52.2911</v>
      </c>
      <c r="K28" s="138">
        <v>-123.92910000000001</v>
      </c>
      <c r="L28" s="138">
        <v>49.142099999999999</v>
      </c>
      <c r="M28" s="138">
        <v>24.9892</v>
      </c>
      <c r="N28" s="138">
        <v>24.511600000000001</v>
      </c>
      <c r="O28" s="138">
        <v>-8.8800000000000008</v>
      </c>
      <c r="P28" s="138">
        <v>-29.64</v>
      </c>
      <c r="Q28" s="138">
        <v>26.4</v>
      </c>
      <c r="R28" s="138">
        <v>13.247999999999999</v>
      </c>
      <c r="S28" s="138">
        <v>-24.2</v>
      </c>
      <c r="T28" s="138">
        <v>12.2973</v>
      </c>
      <c r="U28" s="138">
        <v>75.557599999999994</v>
      </c>
      <c r="V28" s="138">
        <v>10.5303</v>
      </c>
      <c r="W28" s="138">
        <v>10.734999999999999</v>
      </c>
      <c r="X28" s="138">
        <v>17.773299999999999</v>
      </c>
      <c r="Y28" s="138">
        <v>4.3765999999999998</v>
      </c>
      <c r="Z28" s="138">
        <v>5.7873000000000001</v>
      </c>
      <c r="AA28" s="138">
        <v>7.6086999999999998</v>
      </c>
      <c r="AB28" s="139"/>
      <c r="AC28" s="139"/>
      <c r="AD28" s="138">
        <v>-104.29</v>
      </c>
      <c r="AE28" s="138">
        <v>0</v>
      </c>
      <c r="AF28" s="139"/>
      <c r="AG28" s="138">
        <v>8.8800000000000008</v>
      </c>
      <c r="AH28" s="138">
        <v>28.6</v>
      </c>
      <c r="AI28" s="138">
        <v>14.023999999999999</v>
      </c>
      <c r="AJ28" s="138">
        <v>0.22</v>
      </c>
      <c r="AK28" s="139"/>
      <c r="AL28" s="138">
        <v>-39.15</v>
      </c>
      <c r="AM28" s="138">
        <v>-65.989999999999995</v>
      </c>
      <c r="AN28" s="138">
        <v>39.520000000000003</v>
      </c>
      <c r="AO28" s="138">
        <v>39.35</v>
      </c>
      <c r="AP28" s="138">
        <v>13.092000000000001</v>
      </c>
      <c r="AQ28" s="138">
        <v>10.514699999999999</v>
      </c>
      <c r="AR28" s="138">
        <v>62.900500000000001</v>
      </c>
      <c r="AS28" s="138">
        <v>64.453900000000004</v>
      </c>
      <c r="AT28" s="138">
        <v>39.643500000000003</v>
      </c>
      <c r="AU28" s="138">
        <v>-56.580500000000001</v>
      </c>
      <c r="AV28" s="138">
        <v>-57.252699999999997</v>
      </c>
      <c r="AW28" s="138">
        <v>25.604800000000001</v>
      </c>
      <c r="AX28" s="138">
        <v>24.843399999999999</v>
      </c>
      <c r="AY28" s="138">
        <v>77.163499999999999</v>
      </c>
      <c r="AZ28" s="138">
        <v>78.541799999999995</v>
      </c>
      <c r="BA28" s="138">
        <v>-21.102799999999998</v>
      </c>
      <c r="BB28" s="138">
        <v>-37.768700000000003</v>
      </c>
      <c r="BC28" s="138">
        <v>-407.42419999999998</v>
      </c>
      <c r="BD28" s="138">
        <v>-2.0488</v>
      </c>
      <c r="BE28" s="138">
        <v>-17.8</v>
      </c>
      <c r="BF28" s="138">
        <v>-17.8</v>
      </c>
      <c r="BG28" s="138">
        <v>59.6511</v>
      </c>
      <c r="BH28" s="138">
        <v>58.620199999999997</v>
      </c>
      <c r="BI28" s="138">
        <v>-4.2283999999999997</v>
      </c>
      <c r="BJ28" s="139"/>
      <c r="BK28" s="138">
        <v>-53.514699999999998</v>
      </c>
      <c r="BL28" s="138">
        <v>4.2949999999999999</v>
      </c>
      <c r="BM28" s="138">
        <v>5.5347999999999997</v>
      </c>
      <c r="BN28" s="138">
        <v>3.7302</v>
      </c>
      <c r="BO28" s="138">
        <v>437.72680000000003</v>
      </c>
      <c r="BP28" s="138">
        <v>96.987799999999993</v>
      </c>
      <c r="BQ28" s="138">
        <v>97.018299999999996</v>
      </c>
      <c r="BR28" s="138">
        <v>-199.10560000000001</v>
      </c>
      <c r="BS28" s="138">
        <v>538.53560000000004</v>
      </c>
      <c r="BT28" s="139"/>
      <c r="BU28" s="138">
        <v>-62.611899999999999</v>
      </c>
      <c r="BV28" s="138">
        <v>61.916600000000003</v>
      </c>
      <c r="BW28" s="138">
        <v>79.2376</v>
      </c>
      <c r="BX28" s="138">
        <v>22.95</v>
      </c>
      <c r="BY28" s="138">
        <v>27.62</v>
      </c>
      <c r="BZ28" s="138">
        <v>54.17</v>
      </c>
      <c r="CA28" s="138">
        <v>72.290000000000006</v>
      </c>
      <c r="CB28" s="138">
        <v>-62.8217</v>
      </c>
      <c r="CC28" s="138">
        <v>-62.9557</v>
      </c>
      <c r="CD28" s="138">
        <v>140.2885</v>
      </c>
      <c r="CE28" s="138">
        <v>141.0778</v>
      </c>
      <c r="CF28" s="138">
        <v>32.775599999999997</v>
      </c>
      <c r="CG28" s="138">
        <v>-119.032</v>
      </c>
      <c r="CH28" s="138">
        <v>-118.36790000000001</v>
      </c>
      <c r="CI28" s="138">
        <v>-3.7686000000000002</v>
      </c>
      <c r="CJ28" s="138">
        <v>0</v>
      </c>
      <c r="CK28" s="139"/>
      <c r="CL28" s="139"/>
      <c r="CM28" s="138">
        <v>105.5</v>
      </c>
      <c r="CN28" s="138">
        <v>95.8</v>
      </c>
      <c r="CO28" s="138">
        <v>-14.1</v>
      </c>
      <c r="CP28" s="138">
        <v>51.619199999999999</v>
      </c>
      <c r="CQ28" s="138">
        <v>50.636400000000002</v>
      </c>
      <c r="CR28" s="138">
        <v>50.396299999999997</v>
      </c>
      <c r="CS28" s="138">
        <v>20.430599999999998</v>
      </c>
      <c r="CT28" s="138">
        <v>20.613199999999999</v>
      </c>
      <c r="CU28" s="140">
        <v>-5.9138999999999999</v>
      </c>
      <c r="CV28" s="138">
        <v>-55.610700000000001</v>
      </c>
      <c r="CW28" s="138">
        <v>-6.7385999999999999</v>
      </c>
      <c r="CX28" s="138">
        <v>13.7402</v>
      </c>
      <c r="CY28" s="138">
        <v>43.55</v>
      </c>
      <c r="CZ28" s="138">
        <v>24.11</v>
      </c>
      <c r="DA28" s="138">
        <v>39.382300000000001</v>
      </c>
      <c r="DB28" s="138">
        <v>37.504600000000003</v>
      </c>
      <c r="DC28" s="138">
        <v>-25.701799999999999</v>
      </c>
      <c r="DD28" s="139"/>
      <c r="DE28" s="139"/>
      <c r="DF28" s="138">
        <v>0</v>
      </c>
      <c r="DG28" s="138">
        <v>-53.976700000000001</v>
      </c>
      <c r="DH28" s="139"/>
      <c r="DI28" s="139"/>
      <c r="DJ28" s="138">
        <v>-88.2</v>
      </c>
      <c r="DK28" s="138">
        <v>-89.1</v>
      </c>
      <c r="DL28" s="138">
        <v>20.657</v>
      </c>
      <c r="DM28" s="138">
        <v>56.1</v>
      </c>
      <c r="DN28" s="138">
        <v>48.388199999999998</v>
      </c>
      <c r="DO28" s="138">
        <v>79.705799999999996</v>
      </c>
      <c r="DP28" s="138">
        <v>56.31</v>
      </c>
      <c r="DQ28" s="138">
        <v>-1.41</v>
      </c>
      <c r="DR28" s="138">
        <v>44.95</v>
      </c>
      <c r="DS28" s="138">
        <v>51.9392</v>
      </c>
      <c r="DT28" s="138">
        <v>-28.9</v>
      </c>
      <c r="DU28" s="138">
        <v>-29.41</v>
      </c>
      <c r="DV28" s="138">
        <v>113.92</v>
      </c>
      <c r="DW28" s="138">
        <v>53.88</v>
      </c>
      <c r="DX28" s="138">
        <v>54.9636</v>
      </c>
      <c r="DY28" s="138">
        <v>52.472700000000003</v>
      </c>
      <c r="DZ28" s="138">
        <v>-55.145800000000001</v>
      </c>
      <c r="EA28" s="138">
        <v>-55.609099999999998</v>
      </c>
      <c r="EB28" s="138">
        <v>150.33109999999999</v>
      </c>
      <c r="EC28" s="138">
        <v>116.9449</v>
      </c>
      <c r="ED28" s="138">
        <v>114.2634</v>
      </c>
      <c r="EE28" s="138">
        <v>113.5712</v>
      </c>
      <c r="EF28" s="138">
        <v>64.144199999999998</v>
      </c>
      <c r="EG28" s="138">
        <v>41.258899999999997</v>
      </c>
      <c r="EH28" s="138">
        <v>-25.683</v>
      </c>
      <c r="EI28" s="138">
        <v>207.09649999999999</v>
      </c>
      <c r="EJ28" s="138">
        <v>-85.247500000000002</v>
      </c>
      <c r="EK28" s="139"/>
      <c r="EL28" s="138">
        <v>-30.519100000000002</v>
      </c>
      <c r="EM28" s="138">
        <v>-25.850999999999999</v>
      </c>
      <c r="EN28" s="138">
        <v>13.9252</v>
      </c>
      <c r="EO28" s="138">
        <v>-16.836300000000001</v>
      </c>
      <c r="EP28" s="138">
        <v>-15.911899999999999</v>
      </c>
      <c r="EQ28" s="138">
        <v>145.97999999999999</v>
      </c>
      <c r="ER28" s="138">
        <v>-79.9679</v>
      </c>
      <c r="ES28" s="138">
        <v>-81.438999999999993</v>
      </c>
      <c r="ET28" s="138">
        <v>-11.4993</v>
      </c>
      <c r="EU28" s="138">
        <v>0</v>
      </c>
      <c r="EV28" s="138">
        <v>-14.93</v>
      </c>
      <c r="EW28" s="138">
        <v>68.099999999999994</v>
      </c>
      <c r="EX28" s="138">
        <v>13.877800000000001</v>
      </c>
      <c r="EY28" s="138">
        <v>-87.256</v>
      </c>
      <c r="EZ28" s="138">
        <v>-11.8346</v>
      </c>
      <c r="FA28" s="138">
        <v>-11.638299999999999</v>
      </c>
      <c r="FB28" s="138">
        <v>5.0294999999999996</v>
      </c>
      <c r="FC28" s="138">
        <v>-39.0336</v>
      </c>
      <c r="FD28" s="138">
        <v>0</v>
      </c>
      <c r="FE28" s="138">
        <v>0</v>
      </c>
      <c r="FF28" s="139"/>
      <c r="FG28" s="138">
        <v>3.5766</v>
      </c>
      <c r="FH28" s="138">
        <v>39.178100000000001</v>
      </c>
      <c r="FI28" s="138">
        <v>40.410299999999999</v>
      </c>
      <c r="FJ28" s="138">
        <v>37.616799999999998</v>
      </c>
      <c r="FK28" s="138">
        <v>64.303200000000004</v>
      </c>
      <c r="FL28" s="138">
        <v>63.633400000000002</v>
      </c>
      <c r="FM28" s="138">
        <v>-59.447000000000003</v>
      </c>
      <c r="FN28" s="138">
        <v>57.294699999999999</v>
      </c>
      <c r="FO28" s="138">
        <v>56.207000000000001</v>
      </c>
      <c r="FP28" s="138">
        <v>-52.501100000000001</v>
      </c>
      <c r="FQ28" s="138">
        <v>-38.182899999999997</v>
      </c>
      <c r="FR28" s="138">
        <v>-16.558499999999999</v>
      </c>
      <c r="FS28" s="138">
        <v>-16.760000000000002</v>
      </c>
      <c r="FT28" s="138">
        <v>12.483700000000001</v>
      </c>
      <c r="FU28" s="138">
        <v>1.1501999999999999</v>
      </c>
      <c r="FV28" s="138">
        <v>-8.27</v>
      </c>
      <c r="FW28" s="138">
        <v>15.15</v>
      </c>
      <c r="FX28" s="138">
        <v>-16.305599999999998</v>
      </c>
      <c r="FY28" s="139"/>
      <c r="FZ28" s="138">
        <v>-14.589</v>
      </c>
      <c r="GA28" s="138">
        <v>3.8359999999999999</v>
      </c>
      <c r="GB28" s="139"/>
      <c r="GC28" s="138">
        <v>33.979999999999997</v>
      </c>
      <c r="GD28" s="138">
        <v>38.032800000000002</v>
      </c>
      <c r="GE28" s="138">
        <v>53.303800000000003</v>
      </c>
      <c r="GF28" s="140">
        <v>14.795</v>
      </c>
      <c r="GG28" s="138">
        <v>87.111500000000007</v>
      </c>
      <c r="GH28" s="138">
        <v>20.2</v>
      </c>
      <c r="GI28" s="138">
        <v>-16.1417</v>
      </c>
      <c r="GJ28" s="138">
        <v>-4.8500000000000001E-2</v>
      </c>
      <c r="GK28" s="138">
        <v>0</v>
      </c>
      <c r="GL28" s="138">
        <v>1.8382000000000001</v>
      </c>
      <c r="GM28" s="139"/>
      <c r="GN28" s="139"/>
      <c r="GO28" s="140">
        <v>-17.071300000000001</v>
      </c>
      <c r="GP28" s="138">
        <v>-30.200900000000001</v>
      </c>
      <c r="GQ28" s="138">
        <v>19.4937</v>
      </c>
      <c r="GR28" s="138">
        <v>31.77</v>
      </c>
      <c r="GS28" s="138">
        <v>57.639899999999997</v>
      </c>
      <c r="GT28" s="138">
        <v>58.581400000000002</v>
      </c>
      <c r="GU28" s="138">
        <v>-139.3578</v>
      </c>
      <c r="GV28" s="138">
        <v>-20.525300000000001</v>
      </c>
      <c r="GW28" s="138">
        <v>37.548400000000001</v>
      </c>
      <c r="GX28" s="138">
        <v>-44.447499999999998</v>
      </c>
      <c r="GY28" s="138">
        <v>9.0023</v>
      </c>
      <c r="GZ28" s="138">
        <v>10.686400000000001</v>
      </c>
      <c r="HA28" s="138">
        <v>10.2743</v>
      </c>
      <c r="HB28" s="138">
        <v>11.036099999999999</v>
      </c>
      <c r="HC28" s="138">
        <v>59.2744</v>
      </c>
      <c r="HD28" s="138">
        <v>58.930199999999999</v>
      </c>
      <c r="HE28" s="138">
        <v>195.7</v>
      </c>
      <c r="HF28" s="138">
        <v>-196.61060000000001</v>
      </c>
      <c r="HG28" s="138">
        <v>-421.0917</v>
      </c>
      <c r="HH28" s="138">
        <v>427.37889999999999</v>
      </c>
      <c r="HI28" s="138">
        <v>183.42910000000001</v>
      </c>
      <c r="HJ28" s="138">
        <v>-58.653300000000002</v>
      </c>
      <c r="HK28" s="138">
        <v>-57.401699999999998</v>
      </c>
      <c r="HL28" s="138">
        <v>-56.115000000000002</v>
      </c>
      <c r="HM28" s="138">
        <v>-47.337899999999998</v>
      </c>
      <c r="HN28" s="138">
        <v>73.258200000000002</v>
      </c>
      <c r="HO28" s="138">
        <v>71.675799999999995</v>
      </c>
      <c r="HP28" s="138">
        <v>0</v>
      </c>
      <c r="HQ28" s="138">
        <v>0</v>
      </c>
      <c r="HR28" s="138">
        <v>3.8919999999999999</v>
      </c>
      <c r="HS28" s="138">
        <v>3.8041</v>
      </c>
      <c r="HT28" s="138">
        <v>-17.0837</v>
      </c>
      <c r="HU28" s="138">
        <v>-16.9693</v>
      </c>
      <c r="HV28" s="138">
        <v>3.9</v>
      </c>
      <c r="HW28" s="138">
        <v>3.83</v>
      </c>
      <c r="HX28" s="138">
        <v>24.9</v>
      </c>
      <c r="HY28" s="138">
        <v>24.9</v>
      </c>
      <c r="HZ28" s="138">
        <v>21.002700000000001</v>
      </c>
      <c r="IA28" s="138">
        <v>-74.400000000000006</v>
      </c>
      <c r="IB28" s="138">
        <v>-302.56049999999999</v>
      </c>
      <c r="IC28" s="138">
        <v>60.795499999999997</v>
      </c>
      <c r="ID28" s="138">
        <v>60.532299999999999</v>
      </c>
      <c r="IE28" s="138">
        <v>13.5</v>
      </c>
      <c r="IF28" s="138">
        <v>-19.399999999999999</v>
      </c>
      <c r="IG28" s="138">
        <v>-3.7</v>
      </c>
      <c r="IH28" s="138">
        <v>-2.8</v>
      </c>
      <c r="II28" s="139"/>
      <c r="IJ28" s="139"/>
      <c r="IK28" s="138">
        <v>-176.00190000000001</v>
      </c>
      <c r="IL28" s="138">
        <v>105.1123</v>
      </c>
      <c r="IM28" s="138">
        <v>0</v>
      </c>
      <c r="IN28" s="138">
        <v>-3.7155</v>
      </c>
      <c r="IO28" s="138">
        <v>-28.707000000000001</v>
      </c>
      <c r="IP28" s="138">
        <v>10.4504</v>
      </c>
      <c r="IQ28" s="138">
        <v>-18.1906</v>
      </c>
      <c r="IR28" s="138">
        <v>-160.6704</v>
      </c>
      <c r="IS28" s="138">
        <v>48.199399999999997</v>
      </c>
      <c r="IT28" s="138">
        <v>19.965199999999999</v>
      </c>
      <c r="IU28" s="138">
        <v>171.49019999999999</v>
      </c>
      <c r="IV28" s="138">
        <v>170.77780000000001</v>
      </c>
      <c r="IW28" s="138">
        <v>159.9205</v>
      </c>
      <c r="IX28" s="138">
        <v>-9.1289999999999996</v>
      </c>
      <c r="IY28" s="138">
        <v>-51.7121</v>
      </c>
      <c r="IZ28" s="138">
        <v>-46.331000000000003</v>
      </c>
      <c r="JA28" s="138">
        <v>53.610999999999997</v>
      </c>
      <c r="JB28" s="138">
        <v>-12.0755</v>
      </c>
      <c r="JC28" s="138">
        <v>0.13300000000000001</v>
      </c>
      <c r="JD28" s="138">
        <v>17.760000000000002</v>
      </c>
      <c r="JE28" s="138">
        <v>0.53</v>
      </c>
      <c r="JF28" s="138">
        <v>0.52</v>
      </c>
      <c r="JG28" s="138">
        <v>-18.239999999999998</v>
      </c>
      <c r="JH28" s="138">
        <v>-5.44</v>
      </c>
      <c r="JI28" s="139"/>
      <c r="JJ28" s="138">
        <v>5.5374999999999996</v>
      </c>
      <c r="JK28" s="138">
        <v>-14.912599999999999</v>
      </c>
      <c r="JL28" s="138">
        <v>-34.395400000000002</v>
      </c>
      <c r="JM28" s="138">
        <v>15.5</v>
      </c>
      <c r="JN28" s="138">
        <v>56.889000000000003</v>
      </c>
      <c r="JO28" s="138">
        <v>54.658999999999999</v>
      </c>
      <c r="JP28" s="138">
        <v>9.4674999999999994</v>
      </c>
      <c r="JQ28" s="138">
        <v>11.2803</v>
      </c>
      <c r="JR28" s="138">
        <v>48.335299999999997</v>
      </c>
      <c r="JS28" s="138">
        <v>47.096299999999999</v>
      </c>
      <c r="JT28" s="138">
        <v>46.986699999999999</v>
      </c>
      <c r="JU28" s="139"/>
      <c r="JV28" s="138">
        <v>17.7</v>
      </c>
      <c r="JW28" s="138">
        <v>5.3331</v>
      </c>
      <c r="JX28" s="138">
        <v>7.32</v>
      </c>
      <c r="JY28" s="139"/>
      <c r="JZ28" s="138">
        <v>-47.767600000000002</v>
      </c>
      <c r="KA28" s="138">
        <v>78.211200000000005</v>
      </c>
      <c r="KB28" s="138">
        <v>57.069800000000001</v>
      </c>
      <c r="KC28" s="138">
        <v>-48.192700000000002</v>
      </c>
      <c r="KD28" s="138">
        <v>-76.058400000000006</v>
      </c>
      <c r="KE28" s="138">
        <v>46.151699999999998</v>
      </c>
      <c r="KF28" s="138">
        <v>29.000599999999999</v>
      </c>
      <c r="KG28" s="138">
        <v>-29.7</v>
      </c>
      <c r="KH28" s="138">
        <v>30.5</v>
      </c>
      <c r="KI28" s="138">
        <v>-241.23320000000001</v>
      </c>
      <c r="KJ28" s="138">
        <v>416.45979999999997</v>
      </c>
    </row>
    <row r="29" spans="1:296" ht="18" customHeight="1" x14ac:dyDescent="0.3">
      <c r="A29" s="134" t="s">
        <v>50</v>
      </c>
      <c r="B29" s="134" t="s">
        <v>666</v>
      </c>
      <c r="C29" s="138">
        <v>0</v>
      </c>
      <c r="D29" s="139"/>
      <c r="E29" s="138">
        <v>17.8339</v>
      </c>
      <c r="F29" s="138">
        <v>-25.529399999999999</v>
      </c>
      <c r="G29" s="138">
        <v>11.553800000000001</v>
      </c>
      <c r="H29" s="138">
        <v>27.395</v>
      </c>
      <c r="I29" s="139"/>
      <c r="J29" s="138">
        <v>53.131</v>
      </c>
      <c r="K29" s="138">
        <v>-126.0545</v>
      </c>
      <c r="L29" s="138">
        <v>50.9345</v>
      </c>
      <c r="M29" s="138">
        <v>25.8612</v>
      </c>
      <c r="N29" s="138">
        <v>25.157399999999999</v>
      </c>
      <c r="O29" s="138">
        <v>0</v>
      </c>
      <c r="P29" s="138">
        <v>-30.936</v>
      </c>
      <c r="Q29" s="138">
        <v>26.4</v>
      </c>
      <c r="R29" s="138">
        <v>12.42</v>
      </c>
      <c r="S29" s="138">
        <v>-26.4</v>
      </c>
      <c r="T29" s="138">
        <v>14.3187</v>
      </c>
      <c r="U29" s="138">
        <v>78.872600000000006</v>
      </c>
      <c r="V29" s="138">
        <v>11.292999999999999</v>
      </c>
      <c r="W29" s="138">
        <v>11.3536</v>
      </c>
      <c r="X29" s="138">
        <v>18.584199999999999</v>
      </c>
      <c r="Y29" s="138">
        <v>4.3301999999999996</v>
      </c>
      <c r="Z29" s="138">
        <v>6.0136000000000003</v>
      </c>
      <c r="AA29" s="138">
        <v>8.0114000000000001</v>
      </c>
      <c r="AB29" s="139"/>
      <c r="AC29" s="139"/>
      <c r="AD29" s="138">
        <v>-99.67</v>
      </c>
      <c r="AE29" s="138">
        <v>0</v>
      </c>
      <c r="AF29" s="139"/>
      <c r="AG29" s="138">
        <v>0</v>
      </c>
      <c r="AH29" s="138">
        <v>28.6</v>
      </c>
      <c r="AI29" s="138">
        <v>13.679</v>
      </c>
      <c r="AJ29" s="138">
        <v>0.224</v>
      </c>
      <c r="AK29" s="139"/>
      <c r="AL29" s="138">
        <v>-37.94</v>
      </c>
      <c r="AM29" s="138">
        <v>-57.28</v>
      </c>
      <c r="AN29" s="138">
        <v>40.5</v>
      </c>
      <c r="AO29" s="138">
        <v>38.32</v>
      </c>
      <c r="AP29" s="138">
        <v>13.5183</v>
      </c>
      <c r="AQ29" s="138">
        <v>9.9406999999999996</v>
      </c>
      <c r="AR29" s="138">
        <v>61.875300000000003</v>
      </c>
      <c r="AS29" s="138">
        <v>64.254900000000006</v>
      </c>
      <c r="AT29" s="138">
        <v>33.895099999999999</v>
      </c>
      <c r="AU29" s="138">
        <v>-52.733699999999999</v>
      </c>
      <c r="AV29" s="138">
        <v>-52.306600000000003</v>
      </c>
      <c r="AW29" s="138">
        <v>7.5632999999999999</v>
      </c>
      <c r="AX29" s="138">
        <v>7.4419000000000004</v>
      </c>
      <c r="AY29" s="138">
        <v>76.482600000000005</v>
      </c>
      <c r="AZ29" s="138">
        <v>78.148200000000003</v>
      </c>
      <c r="BA29" s="138">
        <v>-35.515900000000002</v>
      </c>
      <c r="BB29" s="138">
        <v>-37.810200000000002</v>
      </c>
      <c r="BC29" s="138">
        <v>-370.86189999999999</v>
      </c>
      <c r="BD29" s="138">
        <v>-5.0262000000000002</v>
      </c>
      <c r="BE29" s="138">
        <v>-17.600000000000001</v>
      </c>
      <c r="BF29" s="138">
        <v>-17.600000000000001</v>
      </c>
      <c r="BG29" s="138">
        <v>57.223700000000001</v>
      </c>
      <c r="BH29" s="138">
        <v>56.542999999999999</v>
      </c>
      <c r="BI29" s="138">
        <v>-4.3815999999999997</v>
      </c>
      <c r="BJ29" s="139"/>
      <c r="BK29" s="138">
        <v>-47.385800000000003</v>
      </c>
      <c r="BL29" s="138">
        <v>4.7325999999999997</v>
      </c>
      <c r="BM29" s="138">
        <v>3.3109000000000002</v>
      </c>
      <c r="BN29" s="138">
        <v>3.3763000000000001</v>
      </c>
      <c r="BO29" s="138">
        <v>402.4169</v>
      </c>
      <c r="BP29" s="138">
        <v>103.27460000000001</v>
      </c>
      <c r="BQ29" s="138">
        <v>103.88500000000001</v>
      </c>
      <c r="BR29" s="138">
        <v>-196.95820000000001</v>
      </c>
      <c r="BS29" s="138">
        <v>522.53060000000005</v>
      </c>
      <c r="BT29" s="139"/>
      <c r="BU29" s="138">
        <v>-65.572800000000001</v>
      </c>
      <c r="BV29" s="138">
        <v>66.844899999999996</v>
      </c>
      <c r="BW29" s="138">
        <v>81.253500000000003</v>
      </c>
      <c r="BX29" s="138">
        <v>22.93</v>
      </c>
      <c r="BY29" s="138">
        <v>27.96</v>
      </c>
      <c r="BZ29" s="138">
        <v>55.3</v>
      </c>
      <c r="CA29" s="138">
        <v>72.989999999999995</v>
      </c>
      <c r="CB29" s="138">
        <v>-66.840400000000002</v>
      </c>
      <c r="CC29" s="138">
        <v>-66.304599999999994</v>
      </c>
      <c r="CD29" s="138">
        <v>138.488</v>
      </c>
      <c r="CE29" s="138">
        <v>140.56610000000001</v>
      </c>
      <c r="CF29" s="138">
        <v>31.669799999999999</v>
      </c>
      <c r="CG29" s="138">
        <v>-122.33069999999999</v>
      </c>
      <c r="CH29" s="138">
        <v>-121.15649999999999</v>
      </c>
      <c r="CI29" s="138">
        <v>-5.1489000000000003</v>
      </c>
      <c r="CJ29" s="138">
        <v>0</v>
      </c>
      <c r="CK29" s="139"/>
      <c r="CL29" s="139"/>
      <c r="CM29" s="138">
        <v>108.7</v>
      </c>
      <c r="CN29" s="138">
        <v>98.3</v>
      </c>
      <c r="CO29" s="138">
        <v>-14.48</v>
      </c>
      <c r="CP29" s="138">
        <v>52.331499999999998</v>
      </c>
      <c r="CQ29" s="138">
        <v>51.215699999999998</v>
      </c>
      <c r="CR29" s="138">
        <v>50.934699999999999</v>
      </c>
      <c r="CS29" s="138">
        <v>27.087299999999999</v>
      </c>
      <c r="CT29" s="138">
        <v>28.477799999999998</v>
      </c>
      <c r="CU29" s="138">
        <v>-12.8278</v>
      </c>
      <c r="CV29" s="138">
        <v>-56.041499999999999</v>
      </c>
      <c r="CW29" s="138">
        <v>-13.442299999999999</v>
      </c>
      <c r="CX29" s="138">
        <v>14.029</v>
      </c>
      <c r="CY29" s="138">
        <v>48.42</v>
      </c>
      <c r="CZ29" s="138">
        <v>26.31</v>
      </c>
      <c r="DA29" s="138">
        <v>40.788600000000002</v>
      </c>
      <c r="DB29" s="138">
        <v>38.822899999999997</v>
      </c>
      <c r="DC29" s="138">
        <v>-26.8935</v>
      </c>
      <c r="DD29" s="139"/>
      <c r="DE29" s="139"/>
      <c r="DF29" s="138">
        <v>0</v>
      </c>
      <c r="DG29" s="138">
        <v>-56.339199999999998</v>
      </c>
      <c r="DH29" s="139"/>
      <c r="DI29" s="139"/>
      <c r="DJ29" s="138">
        <v>-93.5</v>
      </c>
      <c r="DK29" s="138">
        <v>-92.7</v>
      </c>
      <c r="DL29" s="138">
        <v>20.6296</v>
      </c>
      <c r="DM29" s="138">
        <v>58.1</v>
      </c>
      <c r="DN29" s="138">
        <v>49.797199999999997</v>
      </c>
      <c r="DO29" s="138">
        <v>82.049599999999998</v>
      </c>
      <c r="DP29" s="138">
        <v>57.52</v>
      </c>
      <c r="DQ29" s="138">
        <v>-1.82</v>
      </c>
      <c r="DR29" s="138">
        <v>46.0505</v>
      </c>
      <c r="DS29" s="138">
        <v>56.100700000000003</v>
      </c>
      <c r="DT29" s="138">
        <v>-29.91</v>
      </c>
      <c r="DU29" s="138">
        <v>-30.26</v>
      </c>
      <c r="DV29" s="138">
        <v>125.53</v>
      </c>
      <c r="DW29" s="138">
        <v>54.23</v>
      </c>
      <c r="DX29" s="138">
        <v>56.545499999999997</v>
      </c>
      <c r="DY29" s="138">
        <v>57</v>
      </c>
      <c r="DZ29" s="138">
        <v>-56.676099999999998</v>
      </c>
      <c r="EA29" s="138">
        <v>-55.918199999999999</v>
      </c>
      <c r="EB29" s="138">
        <v>154.8939</v>
      </c>
      <c r="EC29" s="138">
        <v>121.60209999999999</v>
      </c>
      <c r="ED29" s="138">
        <v>116.61750000000001</v>
      </c>
      <c r="EE29" s="138">
        <v>118.93510000000001</v>
      </c>
      <c r="EF29" s="138">
        <v>71.221999999999994</v>
      </c>
      <c r="EG29" s="138">
        <v>52.656100000000002</v>
      </c>
      <c r="EH29" s="138">
        <v>-26.082999999999998</v>
      </c>
      <c r="EI29" s="138">
        <v>207.4487</v>
      </c>
      <c r="EJ29" s="138">
        <v>-85.332099999999997</v>
      </c>
      <c r="EK29" s="139"/>
      <c r="EL29" s="138">
        <v>-29.7516</v>
      </c>
      <c r="EM29" s="138">
        <v>-27.540199999999999</v>
      </c>
      <c r="EN29" s="138">
        <v>13.086</v>
      </c>
      <c r="EO29" s="138">
        <v>-26.931699999999999</v>
      </c>
      <c r="EP29" s="138">
        <v>-24.860499999999998</v>
      </c>
      <c r="EQ29" s="138">
        <v>153.66</v>
      </c>
      <c r="ER29" s="138">
        <v>-81.221199999999996</v>
      </c>
      <c r="ES29" s="138">
        <v>-81.809100000000001</v>
      </c>
      <c r="ET29" s="138">
        <v>-16.315899999999999</v>
      </c>
      <c r="EU29" s="138">
        <v>0</v>
      </c>
      <c r="EV29" s="138">
        <v>-14.45</v>
      </c>
      <c r="EW29" s="138">
        <v>111.3</v>
      </c>
      <c r="EX29" s="138">
        <v>14.056100000000001</v>
      </c>
      <c r="EY29" s="138">
        <v>-108.9911</v>
      </c>
      <c r="EZ29" s="138">
        <v>-13.115500000000001</v>
      </c>
      <c r="FA29" s="138">
        <v>-12.9246</v>
      </c>
      <c r="FB29" s="138">
        <v>6.3606999999999996</v>
      </c>
      <c r="FC29" s="138">
        <v>-50.427599999999998</v>
      </c>
      <c r="FD29" s="138">
        <v>15.552899999999999</v>
      </c>
      <c r="FE29" s="138">
        <v>0</v>
      </c>
      <c r="FF29" s="139"/>
      <c r="FG29" s="138">
        <v>4.5354000000000001</v>
      </c>
      <c r="FH29" s="138">
        <v>40.462400000000002</v>
      </c>
      <c r="FI29" s="138">
        <v>39.811700000000002</v>
      </c>
      <c r="FJ29" s="138">
        <v>38.956699999999998</v>
      </c>
      <c r="FK29" s="138">
        <v>64.805599999999998</v>
      </c>
      <c r="FL29" s="138">
        <v>65.308000000000007</v>
      </c>
      <c r="FM29" s="138">
        <v>-71.838800000000006</v>
      </c>
      <c r="FN29" s="138">
        <v>58.327500000000001</v>
      </c>
      <c r="FO29" s="138">
        <v>58.982300000000002</v>
      </c>
      <c r="FP29" s="138">
        <v>-65.089699999999993</v>
      </c>
      <c r="FQ29" s="138">
        <v>-51.708500000000001</v>
      </c>
      <c r="FR29" s="138">
        <v>-19.554099999999998</v>
      </c>
      <c r="FS29" s="138">
        <v>-16.809999999999999</v>
      </c>
      <c r="FT29" s="138">
        <v>13.4725</v>
      </c>
      <c r="FU29" s="138">
        <v>1.1746000000000001</v>
      </c>
      <c r="FV29" s="138">
        <v>-8.99</v>
      </c>
      <c r="FW29" s="138">
        <v>15.18</v>
      </c>
      <c r="FX29" s="138">
        <v>-19.8127</v>
      </c>
      <c r="FY29" s="139"/>
      <c r="FZ29" s="138">
        <v>-14.396000000000001</v>
      </c>
      <c r="GA29" s="138">
        <v>3.8959999999999999</v>
      </c>
      <c r="GB29" s="139"/>
      <c r="GC29" s="138">
        <v>35.299999999999997</v>
      </c>
      <c r="GD29" s="138">
        <v>50.904299999999999</v>
      </c>
      <c r="GE29" s="138">
        <v>63.486499999999999</v>
      </c>
      <c r="GF29" s="138">
        <v>14.97</v>
      </c>
      <c r="GG29" s="138">
        <v>90.460400000000007</v>
      </c>
      <c r="GH29" s="138">
        <v>20.2</v>
      </c>
      <c r="GI29" s="138">
        <v>-15.731999999999999</v>
      </c>
      <c r="GJ29" s="138">
        <v>-2.46E-2</v>
      </c>
      <c r="GK29" s="138">
        <v>0</v>
      </c>
      <c r="GL29" s="138">
        <v>1.8631</v>
      </c>
      <c r="GM29" s="139"/>
      <c r="GN29" s="139"/>
      <c r="GO29" s="138">
        <v>-16.8992</v>
      </c>
      <c r="GP29" s="138">
        <v>-30.292400000000001</v>
      </c>
      <c r="GQ29" s="138">
        <v>19.470099999999999</v>
      </c>
      <c r="GR29" s="138">
        <v>31.665900000000001</v>
      </c>
      <c r="GS29" s="138">
        <v>59.010100000000001</v>
      </c>
      <c r="GT29" s="138">
        <v>61.164299999999997</v>
      </c>
      <c r="GU29" s="138">
        <v>-141.41659999999999</v>
      </c>
      <c r="GV29" s="140">
        <v>-20.794499999999999</v>
      </c>
      <c r="GW29" s="138">
        <v>37.304000000000002</v>
      </c>
      <c r="GX29" s="138">
        <v>-44.951599999999999</v>
      </c>
      <c r="GY29" s="138">
        <v>9.8765999999999998</v>
      </c>
      <c r="GZ29" s="138">
        <v>11.0184</v>
      </c>
      <c r="HA29" s="138">
        <v>10.622299999999999</v>
      </c>
      <c r="HB29" s="138">
        <v>11</v>
      </c>
      <c r="HC29" s="138">
        <v>59.980200000000004</v>
      </c>
      <c r="HD29" s="138">
        <v>61.568100000000001</v>
      </c>
      <c r="HE29" s="138">
        <v>199.9</v>
      </c>
      <c r="HF29" s="138">
        <v>-199.3219</v>
      </c>
      <c r="HG29" s="138">
        <v>-421.48809999999997</v>
      </c>
      <c r="HH29" s="138">
        <v>423.4708</v>
      </c>
      <c r="HI29" s="138">
        <v>175.69579999999999</v>
      </c>
      <c r="HJ29" s="138">
        <v>-60.787700000000001</v>
      </c>
      <c r="HK29" s="138">
        <v>-57.9208</v>
      </c>
      <c r="HL29" s="138">
        <v>-54.528700000000001</v>
      </c>
      <c r="HM29" s="138">
        <v>-45.182000000000002</v>
      </c>
      <c r="HN29" s="138">
        <v>75.470799999999997</v>
      </c>
      <c r="HO29" s="138">
        <v>75.853700000000003</v>
      </c>
      <c r="HP29" s="139"/>
      <c r="HQ29" s="139"/>
      <c r="HR29" s="138">
        <v>4.0128000000000004</v>
      </c>
      <c r="HS29" s="138">
        <v>3.8151000000000002</v>
      </c>
      <c r="HT29" s="138">
        <v>-17.7788</v>
      </c>
      <c r="HU29" s="138">
        <v>-17.514199999999999</v>
      </c>
      <c r="HV29" s="138">
        <v>5.25</v>
      </c>
      <c r="HW29" s="138">
        <v>5.27</v>
      </c>
      <c r="HX29" s="138">
        <v>23.9</v>
      </c>
      <c r="HY29" s="138">
        <v>23.1</v>
      </c>
      <c r="HZ29" s="138">
        <v>21.124400000000001</v>
      </c>
      <c r="IA29" s="140">
        <v>-74.84</v>
      </c>
      <c r="IB29" s="138">
        <v>-308.92509999999999</v>
      </c>
      <c r="IC29" s="138">
        <v>61.082299999999996</v>
      </c>
      <c r="ID29" s="138">
        <v>61.109000000000002</v>
      </c>
      <c r="IE29" s="138">
        <v>13.4</v>
      </c>
      <c r="IF29" s="138">
        <v>-16.5</v>
      </c>
      <c r="IG29" s="138">
        <v>-1.9</v>
      </c>
      <c r="IH29" s="138">
        <v>-1.9</v>
      </c>
      <c r="II29" s="139"/>
      <c r="IJ29" s="139"/>
      <c r="IK29" s="138">
        <v>-174.42830000000001</v>
      </c>
      <c r="IL29" s="138">
        <v>111.9684</v>
      </c>
      <c r="IM29" s="138">
        <v>22.7438</v>
      </c>
      <c r="IN29" s="138">
        <v>0</v>
      </c>
      <c r="IO29" s="138">
        <v>-16.7438</v>
      </c>
      <c r="IP29" s="138">
        <v>8.5214999999999996</v>
      </c>
      <c r="IQ29" s="138">
        <v>-13.5646</v>
      </c>
      <c r="IR29" s="138">
        <v>-159.37479999999999</v>
      </c>
      <c r="IS29" s="138">
        <v>48.951999999999998</v>
      </c>
      <c r="IT29" s="138">
        <v>11.7729</v>
      </c>
      <c r="IU29" s="138">
        <v>174.137</v>
      </c>
      <c r="IV29" s="138">
        <v>173.0429</v>
      </c>
      <c r="IW29" s="138">
        <v>161.30869999999999</v>
      </c>
      <c r="IX29" s="138">
        <v>-19.045300000000001</v>
      </c>
      <c r="IY29" s="138">
        <v>-50.511299999999999</v>
      </c>
      <c r="IZ29" s="138">
        <v>-59.625500000000002</v>
      </c>
      <c r="JA29" s="138">
        <v>60.186700000000002</v>
      </c>
      <c r="JB29" s="138">
        <v>-11.6526</v>
      </c>
      <c r="JC29" s="138">
        <v>0.32400000000000001</v>
      </c>
      <c r="JD29" s="138">
        <v>17.04</v>
      </c>
      <c r="JE29" s="138">
        <v>0.39300000000000002</v>
      </c>
      <c r="JF29" s="138">
        <v>0.38900000000000001</v>
      </c>
      <c r="JG29" s="138">
        <v>-17.36</v>
      </c>
      <c r="JH29" s="138">
        <v>-6.08</v>
      </c>
      <c r="JI29" s="139"/>
      <c r="JJ29" s="138">
        <v>6.0960000000000001</v>
      </c>
      <c r="JK29" s="138">
        <v>-13.7987</v>
      </c>
      <c r="JL29" s="138">
        <v>-34.453299999999999</v>
      </c>
      <c r="JM29" s="138">
        <v>14.6</v>
      </c>
      <c r="JN29" s="138">
        <v>54.84</v>
      </c>
      <c r="JO29" s="138">
        <v>53.183999999999997</v>
      </c>
      <c r="JP29" s="139"/>
      <c r="JQ29" s="139"/>
      <c r="JR29" s="138">
        <v>48.718499999999999</v>
      </c>
      <c r="JS29" s="138">
        <v>49.072000000000003</v>
      </c>
      <c r="JT29" s="138">
        <v>50.535899999999998</v>
      </c>
      <c r="JU29" s="139"/>
      <c r="JV29" s="138">
        <v>17.399999999999999</v>
      </c>
      <c r="JW29" s="138">
        <v>4.3277999999999999</v>
      </c>
      <c r="JX29" s="138">
        <v>7.5</v>
      </c>
      <c r="JY29" s="139"/>
      <c r="JZ29" s="138">
        <v>-47.4101</v>
      </c>
      <c r="KA29" s="138">
        <v>76.319800000000001</v>
      </c>
      <c r="KB29" s="138">
        <v>56.240499999999997</v>
      </c>
      <c r="KC29" s="138">
        <v>-46.583300000000001</v>
      </c>
      <c r="KD29" s="138">
        <v>-74.990700000000004</v>
      </c>
      <c r="KE29" s="138">
        <v>44.791899999999998</v>
      </c>
      <c r="KF29" s="138">
        <v>29.377700000000001</v>
      </c>
      <c r="KG29" s="138">
        <v>-29.9</v>
      </c>
      <c r="KH29" s="138">
        <v>30</v>
      </c>
      <c r="KI29" s="138">
        <v>-234.01570000000001</v>
      </c>
      <c r="KJ29" s="138">
        <v>415.49</v>
      </c>
    </row>
    <row r="30" spans="1:296" ht="18" customHeight="1" x14ac:dyDescent="0.3">
      <c r="A30" s="134" t="s">
        <v>50</v>
      </c>
      <c r="B30" s="134" t="s">
        <v>667</v>
      </c>
      <c r="C30" s="138">
        <v>0</v>
      </c>
      <c r="D30" s="139"/>
      <c r="E30" s="138">
        <v>18.2514</v>
      </c>
      <c r="F30" s="138">
        <v>-25.8508</v>
      </c>
      <c r="G30" s="138">
        <v>12.224399999999999</v>
      </c>
      <c r="H30" s="138">
        <v>26.808399999999999</v>
      </c>
      <c r="I30" s="139"/>
      <c r="J30" s="138">
        <v>53.838700000000003</v>
      </c>
      <c r="K30" s="138">
        <v>-129.74459999999999</v>
      </c>
      <c r="L30" s="138">
        <v>51.465899999999998</v>
      </c>
      <c r="M30" s="138">
        <v>26.433199999999999</v>
      </c>
      <c r="N30" s="138">
        <v>25.897200000000002</v>
      </c>
      <c r="O30" s="138">
        <v>13.32</v>
      </c>
      <c r="P30" s="138">
        <v>-32.677999999999997</v>
      </c>
      <c r="Q30" s="138">
        <v>28.6</v>
      </c>
      <c r="R30" s="138">
        <v>13.247999999999999</v>
      </c>
      <c r="S30" s="138">
        <v>-28.6</v>
      </c>
      <c r="T30" s="138">
        <v>13.696999999999999</v>
      </c>
      <c r="U30" s="138">
        <v>82.309200000000004</v>
      </c>
      <c r="V30" s="138">
        <v>11.580399999999999</v>
      </c>
      <c r="W30" s="138">
        <v>11.523099999999999</v>
      </c>
      <c r="X30" s="138">
        <v>19.5107</v>
      </c>
      <c r="Y30" s="138">
        <v>4.5993000000000004</v>
      </c>
      <c r="Z30" s="138">
        <v>6.0477999999999996</v>
      </c>
      <c r="AA30" s="138">
        <v>7.7790999999999997</v>
      </c>
      <c r="AB30" s="139"/>
      <c r="AC30" s="139"/>
      <c r="AD30" s="138">
        <v>-93.12</v>
      </c>
      <c r="AE30" s="138">
        <v>0</v>
      </c>
      <c r="AF30" s="139"/>
      <c r="AG30" s="138">
        <v>-13.32</v>
      </c>
      <c r="AH30" s="138">
        <v>30.8</v>
      </c>
      <c r="AI30" s="138">
        <v>14.45</v>
      </c>
      <c r="AJ30" s="138">
        <v>0.223</v>
      </c>
      <c r="AK30" s="139"/>
      <c r="AL30" s="138">
        <v>-37.31</v>
      </c>
      <c r="AM30" s="138">
        <v>-60.21</v>
      </c>
      <c r="AN30" s="138">
        <v>37.479999999999997</v>
      </c>
      <c r="AO30" s="138">
        <v>37.75</v>
      </c>
      <c r="AP30" s="138">
        <v>13.631600000000001</v>
      </c>
      <c r="AQ30" s="138">
        <v>9.7189999999999994</v>
      </c>
      <c r="AR30" s="138">
        <v>63.865099999999998</v>
      </c>
      <c r="AS30" s="138">
        <v>66.509600000000006</v>
      </c>
      <c r="AT30" s="138">
        <v>30.335000000000001</v>
      </c>
      <c r="AU30" s="138">
        <v>-54.736199999999997</v>
      </c>
      <c r="AV30" s="138">
        <v>-54.426499999999997</v>
      </c>
      <c r="AW30" s="138">
        <v>30.732199999999999</v>
      </c>
      <c r="AX30" s="138">
        <v>27.606200000000001</v>
      </c>
      <c r="AY30" s="138">
        <v>72.680000000000007</v>
      </c>
      <c r="AZ30" s="138">
        <v>74.788700000000006</v>
      </c>
      <c r="BA30" s="138">
        <v>-21.3704</v>
      </c>
      <c r="BB30" s="138">
        <v>-24.254000000000001</v>
      </c>
      <c r="BC30" s="138">
        <v>-385.79539999999997</v>
      </c>
      <c r="BD30" s="138">
        <v>-1.2223999999999999</v>
      </c>
      <c r="BE30" s="138">
        <v>-17.600000000000001</v>
      </c>
      <c r="BF30" s="138">
        <v>-17.600000000000001</v>
      </c>
      <c r="BG30" s="138">
        <v>59.295499999999997</v>
      </c>
      <c r="BH30" s="138">
        <v>57.750700000000002</v>
      </c>
      <c r="BI30" s="138">
        <v>-4.7451999999999996</v>
      </c>
      <c r="BJ30" s="139"/>
      <c r="BK30" s="138">
        <v>-51.776699999999998</v>
      </c>
      <c r="BL30" s="138">
        <v>4.9377000000000004</v>
      </c>
      <c r="BM30" s="138">
        <v>1.6193</v>
      </c>
      <c r="BN30" s="138">
        <v>3.3334000000000001</v>
      </c>
      <c r="BO30" s="138">
        <v>420.0566</v>
      </c>
      <c r="BP30" s="138">
        <v>108.31019999999999</v>
      </c>
      <c r="BQ30" s="138">
        <v>108.18810000000001</v>
      </c>
      <c r="BR30" s="138">
        <v>-206.15790000000001</v>
      </c>
      <c r="BS30" s="138">
        <v>543.82129999999995</v>
      </c>
      <c r="BT30" s="139"/>
      <c r="BU30" s="138">
        <v>-57.6126</v>
      </c>
      <c r="BV30" s="138">
        <v>61.820399999999999</v>
      </c>
      <c r="BW30" s="138">
        <v>82.2714</v>
      </c>
      <c r="BX30" s="138">
        <v>22.85</v>
      </c>
      <c r="BY30" s="138">
        <v>28.64</v>
      </c>
      <c r="BZ30" s="138">
        <v>56.38</v>
      </c>
      <c r="CA30" s="138">
        <v>73.86</v>
      </c>
      <c r="CB30" s="138">
        <v>-66.036699999999996</v>
      </c>
      <c r="CC30" s="138">
        <v>-65.902699999999996</v>
      </c>
      <c r="CD30" s="138">
        <v>137.5275</v>
      </c>
      <c r="CE30" s="138">
        <v>138.702</v>
      </c>
      <c r="CF30" s="138">
        <v>30.534800000000001</v>
      </c>
      <c r="CG30" s="138">
        <v>-122.11920000000001</v>
      </c>
      <c r="CH30" s="138">
        <v>-121.9012</v>
      </c>
      <c r="CI30" s="138">
        <v>-4.7323000000000004</v>
      </c>
      <c r="CJ30" s="138">
        <v>0</v>
      </c>
      <c r="CK30" s="139"/>
      <c r="CL30" s="139"/>
      <c r="CM30" s="138">
        <v>109.6</v>
      </c>
      <c r="CN30" s="138">
        <v>99</v>
      </c>
      <c r="CO30" s="138">
        <v>-14.38</v>
      </c>
      <c r="CP30" s="138">
        <v>53.273299999999999</v>
      </c>
      <c r="CQ30" s="138">
        <v>51.128700000000002</v>
      </c>
      <c r="CR30" s="138">
        <v>51.207099999999997</v>
      </c>
      <c r="CS30" s="138">
        <v>26.652899999999999</v>
      </c>
      <c r="CT30" s="138">
        <v>26.659500000000001</v>
      </c>
      <c r="CU30" s="138">
        <v>1</v>
      </c>
      <c r="CV30" s="138">
        <v>-62.321599999999997</v>
      </c>
      <c r="CW30" s="138">
        <v>-7.9021999999999997</v>
      </c>
      <c r="CX30" s="138">
        <v>14.348699999999999</v>
      </c>
      <c r="CY30" s="138">
        <v>51.73</v>
      </c>
      <c r="CZ30" s="138">
        <v>27.46</v>
      </c>
      <c r="DA30" s="138">
        <v>41.726100000000002</v>
      </c>
      <c r="DB30" s="138">
        <v>39.701799999999999</v>
      </c>
      <c r="DC30" s="138">
        <v>-27.494</v>
      </c>
      <c r="DD30" s="139"/>
      <c r="DE30" s="139"/>
      <c r="DF30" s="138">
        <v>0</v>
      </c>
      <c r="DG30" s="138">
        <v>-62.853000000000002</v>
      </c>
      <c r="DH30" s="139"/>
      <c r="DI30" s="139"/>
      <c r="DJ30" s="138">
        <v>-93.9</v>
      </c>
      <c r="DK30" s="138">
        <v>-93.5</v>
      </c>
      <c r="DL30" s="138">
        <v>20.541699999999999</v>
      </c>
      <c r="DM30" s="138">
        <v>59.8</v>
      </c>
      <c r="DN30" s="138">
        <v>50.736499999999999</v>
      </c>
      <c r="DO30" s="138">
        <v>84.393299999999996</v>
      </c>
      <c r="DP30" s="138">
        <v>59.35</v>
      </c>
      <c r="DQ30" s="138">
        <v>-2.35</v>
      </c>
      <c r="DR30" s="138">
        <v>46.003999999999998</v>
      </c>
      <c r="DS30" s="138">
        <v>60.097200000000001</v>
      </c>
      <c r="DT30" s="138">
        <v>-28.35</v>
      </c>
      <c r="DU30" s="138">
        <v>-28.63</v>
      </c>
      <c r="DV30" s="138">
        <v>126.37</v>
      </c>
      <c r="DW30" s="138">
        <v>55.55</v>
      </c>
      <c r="DX30" s="138">
        <v>60.4</v>
      </c>
      <c r="DY30" s="138">
        <v>59.927300000000002</v>
      </c>
      <c r="DZ30" s="138">
        <v>-54.8904</v>
      </c>
      <c r="EA30" s="138">
        <v>-54.581800000000001</v>
      </c>
      <c r="EB30" s="138">
        <v>162.23009999999999</v>
      </c>
      <c r="EC30" s="138">
        <v>126.7603</v>
      </c>
      <c r="ED30" s="138">
        <v>122.8673</v>
      </c>
      <c r="EE30" s="138">
        <v>124.58710000000001</v>
      </c>
      <c r="EF30" s="138">
        <v>39.156300000000002</v>
      </c>
      <c r="EG30" s="138">
        <v>20.760200000000001</v>
      </c>
      <c r="EH30" s="138">
        <v>-27.847000000000001</v>
      </c>
      <c r="EI30" s="138">
        <v>215.3338</v>
      </c>
      <c r="EJ30" s="138">
        <v>-113.7109</v>
      </c>
      <c r="EK30" s="139"/>
      <c r="EL30" s="138">
        <v>-30.1844</v>
      </c>
      <c r="EM30" s="138">
        <v>-27.757200000000001</v>
      </c>
      <c r="EN30" s="138">
        <v>44.069499999999998</v>
      </c>
      <c r="EO30" s="138">
        <v>-28.9055</v>
      </c>
      <c r="EP30" s="138">
        <v>-26.8308</v>
      </c>
      <c r="EQ30" s="138">
        <v>61.488</v>
      </c>
      <c r="ER30" s="138">
        <v>-63.031100000000002</v>
      </c>
      <c r="ES30" s="138">
        <v>-64.186599999999999</v>
      </c>
      <c r="ET30" s="138">
        <v>16.774899999999999</v>
      </c>
      <c r="EU30" s="138">
        <v>17.38</v>
      </c>
      <c r="EV30" s="138">
        <v>-11.56</v>
      </c>
      <c r="EW30" s="138">
        <v>1</v>
      </c>
      <c r="EX30" s="138">
        <v>14.307</v>
      </c>
      <c r="EY30" s="138">
        <v>-113.0359</v>
      </c>
      <c r="EZ30" s="138">
        <v>-16.684699999999999</v>
      </c>
      <c r="FA30" s="138">
        <v>-16.465900000000001</v>
      </c>
      <c r="FB30" s="138">
        <v>12.8386</v>
      </c>
      <c r="FC30" s="138">
        <v>-19.360399999999998</v>
      </c>
      <c r="FD30" s="138">
        <v>-14.7506</v>
      </c>
      <c r="FE30" s="138">
        <v>0</v>
      </c>
      <c r="FF30" s="139"/>
      <c r="FG30" s="138">
        <v>6.0053999999999998</v>
      </c>
      <c r="FH30" s="138">
        <v>40.537399999999998</v>
      </c>
      <c r="FI30" s="138">
        <v>40.211199999999998</v>
      </c>
      <c r="FJ30" s="138">
        <v>38.690100000000001</v>
      </c>
      <c r="FK30" s="138">
        <v>65.810299999999998</v>
      </c>
      <c r="FL30" s="138">
        <v>65.475399999999993</v>
      </c>
      <c r="FM30" s="138">
        <v>-49.567100000000003</v>
      </c>
      <c r="FN30" s="138">
        <v>56.6387</v>
      </c>
      <c r="FO30" s="138">
        <v>56.738300000000002</v>
      </c>
      <c r="FP30" s="138">
        <v>-49.508899999999997</v>
      </c>
      <c r="FQ30" s="138">
        <v>-36.991599999999998</v>
      </c>
      <c r="FR30" s="138">
        <v>-12.339700000000001</v>
      </c>
      <c r="FS30" s="138">
        <v>-16.940000000000001</v>
      </c>
      <c r="FT30" s="138">
        <v>11.4876</v>
      </c>
      <c r="FU30" s="138">
        <v>1.2906</v>
      </c>
      <c r="FV30" s="138">
        <v>-7.81</v>
      </c>
      <c r="FW30" s="138">
        <v>16.3</v>
      </c>
      <c r="FX30" s="138">
        <v>-12.920999999999999</v>
      </c>
      <c r="FY30" s="139"/>
      <c r="FZ30" s="139"/>
      <c r="GA30" s="138">
        <v>4.13</v>
      </c>
      <c r="GB30" s="138">
        <v>11.1989</v>
      </c>
      <c r="GC30" s="138">
        <v>35.19</v>
      </c>
      <c r="GD30" s="138">
        <v>38.6145</v>
      </c>
      <c r="GE30" s="138">
        <v>49.483600000000003</v>
      </c>
      <c r="GF30" s="138">
        <v>14.87</v>
      </c>
      <c r="GG30" s="138">
        <v>88.769599999999997</v>
      </c>
      <c r="GH30" s="138">
        <v>18.8</v>
      </c>
      <c r="GI30" s="138">
        <v>-15.5426</v>
      </c>
      <c r="GJ30" s="138">
        <v>-0.11409999999999999</v>
      </c>
      <c r="GK30" s="138">
        <v>0</v>
      </c>
      <c r="GL30" s="138">
        <v>1.8599000000000001</v>
      </c>
      <c r="GM30" s="139"/>
      <c r="GN30" s="139"/>
      <c r="GO30" s="140">
        <v>-16.615300000000001</v>
      </c>
      <c r="GP30" s="138">
        <v>-30.540500000000002</v>
      </c>
      <c r="GQ30" s="138">
        <v>21.904800000000002</v>
      </c>
      <c r="GR30" s="138">
        <v>31.473299999999998</v>
      </c>
      <c r="GS30" s="138">
        <v>56.713500000000003</v>
      </c>
      <c r="GT30" s="138">
        <v>58.200499999999998</v>
      </c>
      <c r="GU30" s="138">
        <v>-136.1952</v>
      </c>
      <c r="GV30" s="138">
        <v>-21.063700000000001</v>
      </c>
      <c r="GW30" s="138">
        <v>36.119700000000002</v>
      </c>
      <c r="GX30" s="138">
        <v>-45.976599999999998</v>
      </c>
      <c r="GY30" s="138">
        <v>9.5966000000000005</v>
      </c>
      <c r="GZ30" s="138">
        <v>11.3504</v>
      </c>
      <c r="HA30" s="138">
        <v>11.035</v>
      </c>
      <c r="HB30" s="140">
        <v>11.5</v>
      </c>
      <c r="HC30" s="138">
        <v>60.506900000000002</v>
      </c>
      <c r="HD30" s="138">
        <v>59.956899999999997</v>
      </c>
      <c r="HE30" s="138">
        <v>197.4</v>
      </c>
      <c r="HF30" s="138">
        <v>-198.43770000000001</v>
      </c>
      <c r="HG30" s="138">
        <v>-417.97379999999998</v>
      </c>
      <c r="HH30" s="138">
        <v>425.80169999999998</v>
      </c>
      <c r="HI30" s="138">
        <v>154.85310000000001</v>
      </c>
      <c r="HJ30" s="138">
        <v>-60.061700000000002</v>
      </c>
      <c r="HK30" s="138">
        <v>-58.527200000000001</v>
      </c>
      <c r="HL30" s="138">
        <v>-52.1</v>
      </c>
      <c r="HM30" s="138">
        <v>-42.363199999999999</v>
      </c>
      <c r="HN30" s="138">
        <v>73.521900000000002</v>
      </c>
      <c r="HO30" s="138">
        <v>73.353999999999999</v>
      </c>
      <c r="HP30" s="139"/>
      <c r="HQ30" s="139"/>
      <c r="HR30" s="138">
        <v>3.0680000000000001</v>
      </c>
      <c r="HS30" s="138">
        <v>2.8372999999999999</v>
      </c>
      <c r="HT30" s="138">
        <v>-19.907299999999999</v>
      </c>
      <c r="HU30" s="138">
        <v>-20.619499999999999</v>
      </c>
      <c r="HV30" s="138">
        <v>-4.0199999999999996</v>
      </c>
      <c r="HW30" s="138">
        <v>-3.94</v>
      </c>
      <c r="HX30" s="138">
        <v>26.8</v>
      </c>
      <c r="HY30" s="138">
        <v>26.7</v>
      </c>
      <c r="HZ30" s="138">
        <v>21.0838</v>
      </c>
      <c r="IA30" s="138">
        <v>-75.28</v>
      </c>
      <c r="IB30" s="138">
        <v>-305.7079</v>
      </c>
      <c r="IC30" s="138">
        <v>62.667900000000003</v>
      </c>
      <c r="ID30" s="138">
        <v>63.002899999999997</v>
      </c>
      <c r="IE30" s="138">
        <v>9.4</v>
      </c>
      <c r="IF30" s="138">
        <v>-17.5</v>
      </c>
      <c r="IG30" s="138">
        <v>-1.1000000000000001</v>
      </c>
      <c r="IH30" s="138">
        <v>-1</v>
      </c>
      <c r="II30" s="139"/>
      <c r="IJ30" s="139"/>
      <c r="IK30" s="138">
        <v>-143.76820000000001</v>
      </c>
      <c r="IL30" s="138">
        <v>136.80070000000001</v>
      </c>
      <c r="IM30" s="138">
        <v>21.466999999999999</v>
      </c>
      <c r="IN30" s="138">
        <v>0</v>
      </c>
      <c r="IO30" s="138">
        <v>2.4376000000000002</v>
      </c>
      <c r="IP30" s="138">
        <v>11.2446</v>
      </c>
      <c r="IQ30" s="138">
        <v>-15.3933</v>
      </c>
      <c r="IR30" s="138">
        <v>-161.4564</v>
      </c>
      <c r="IS30" s="138">
        <v>51.787100000000002</v>
      </c>
      <c r="IT30" s="138">
        <v>14.474</v>
      </c>
      <c r="IU30" s="138">
        <v>171.25899999999999</v>
      </c>
      <c r="IV30" s="138">
        <v>170.4143</v>
      </c>
      <c r="IW30" s="138">
        <v>162.07599999999999</v>
      </c>
      <c r="IX30" s="138">
        <v>-11.665100000000001</v>
      </c>
      <c r="IY30" s="138">
        <v>-50.741999999999997</v>
      </c>
      <c r="IZ30" s="138">
        <v>-63.353499999999997</v>
      </c>
      <c r="JA30" s="138">
        <v>58.888599999999997</v>
      </c>
      <c r="JB30" s="138">
        <v>-11.020799999999999</v>
      </c>
      <c r="JC30" s="138">
        <v>8.5999999999999993E-2</v>
      </c>
      <c r="JD30" s="138">
        <v>17.84</v>
      </c>
      <c r="JE30" s="138">
        <v>0.39300000000000002</v>
      </c>
      <c r="JF30" s="138">
        <v>0.38400000000000001</v>
      </c>
      <c r="JG30" s="138">
        <v>-17.68</v>
      </c>
      <c r="JH30" s="138">
        <v>-5.92</v>
      </c>
      <c r="JI30" s="139"/>
      <c r="JJ30" s="138">
        <v>5.391</v>
      </c>
      <c r="JK30" s="138">
        <v>-12.626799999999999</v>
      </c>
      <c r="JL30" s="138">
        <v>-34.102400000000003</v>
      </c>
      <c r="JM30" s="138">
        <v>13.6</v>
      </c>
      <c r="JN30" s="138">
        <v>54.093000000000004</v>
      </c>
      <c r="JO30" s="138">
        <v>54.823999999999998</v>
      </c>
      <c r="JP30" s="139"/>
      <c r="JQ30" s="139"/>
      <c r="JR30" s="138">
        <v>48.613</v>
      </c>
      <c r="JS30" s="138">
        <v>49.142499999999998</v>
      </c>
      <c r="JT30" s="138">
        <v>48.364899999999999</v>
      </c>
      <c r="JU30" s="139"/>
      <c r="JV30" s="138">
        <v>18.5</v>
      </c>
      <c r="JW30" s="138">
        <v>2.9468000000000001</v>
      </c>
      <c r="JX30" s="138">
        <v>7.65</v>
      </c>
      <c r="JY30" s="139"/>
      <c r="JZ30" s="138">
        <v>-43.881</v>
      </c>
      <c r="KA30" s="138">
        <v>73.395300000000006</v>
      </c>
      <c r="KB30" s="138">
        <v>52.899299999999997</v>
      </c>
      <c r="KC30" s="138">
        <v>-43.198999999999998</v>
      </c>
      <c r="KD30" s="138">
        <v>-73.017300000000006</v>
      </c>
      <c r="KE30" s="138">
        <v>41.147100000000002</v>
      </c>
      <c r="KF30" s="138">
        <v>30.813500000000001</v>
      </c>
      <c r="KG30" s="138">
        <v>-23.5</v>
      </c>
      <c r="KH30" s="138">
        <v>24.2</v>
      </c>
      <c r="KI30" s="138">
        <v>-263.1986</v>
      </c>
      <c r="KJ30" s="138">
        <v>440.33980000000003</v>
      </c>
    </row>
    <row r="31" spans="1:296" ht="18" customHeight="1" x14ac:dyDescent="0.3">
      <c r="A31" s="134" t="s">
        <v>50</v>
      </c>
      <c r="B31" s="134" t="s">
        <v>668</v>
      </c>
      <c r="C31" s="138">
        <v>0</v>
      </c>
      <c r="D31" s="139"/>
      <c r="E31" s="140">
        <v>18.3645</v>
      </c>
      <c r="F31" s="138">
        <v>-26.439399999999999</v>
      </c>
      <c r="G31" s="138">
        <v>12.255699999999999</v>
      </c>
      <c r="H31" s="138">
        <v>27.058900000000001</v>
      </c>
      <c r="I31" s="139"/>
      <c r="J31" s="138">
        <v>53.837000000000003</v>
      </c>
      <c r="K31" s="138">
        <v>-129.22819999999999</v>
      </c>
      <c r="L31" s="138">
        <v>53.362099999999998</v>
      </c>
      <c r="M31" s="138">
        <v>26.769200000000001</v>
      </c>
      <c r="N31" s="138">
        <v>26.407699999999998</v>
      </c>
      <c r="O31" s="138">
        <v>15.54</v>
      </c>
      <c r="P31" s="138">
        <v>-33.97</v>
      </c>
      <c r="Q31" s="138">
        <v>28.6</v>
      </c>
      <c r="R31" s="140">
        <v>13.662000000000001</v>
      </c>
      <c r="S31" s="138">
        <v>-28.6</v>
      </c>
      <c r="T31" s="138">
        <v>14.295</v>
      </c>
      <c r="U31" s="138">
        <v>83.001400000000004</v>
      </c>
      <c r="V31" s="138">
        <v>11.484500000000001</v>
      </c>
      <c r="W31" s="138">
        <v>11.6214</v>
      </c>
      <c r="X31" s="138">
        <v>19.304400000000001</v>
      </c>
      <c r="Y31" s="138">
        <v>4.7168999999999999</v>
      </c>
      <c r="Z31" s="138">
        <v>5.5469999999999997</v>
      </c>
      <c r="AA31" s="138">
        <v>8.0823999999999998</v>
      </c>
      <c r="AB31" s="139"/>
      <c r="AC31" s="139"/>
      <c r="AD31" s="138">
        <v>-92.62</v>
      </c>
      <c r="AE31" s="138">
        <v>0</v>
      </c>
      <c r="AF31" s="139"/>
      <c r="AG31" s="138">
        <v>-15.54</v>
      </c>
      <c r="AH31" s="138">
        <v>33</v>
      </c>
      <c r="AI31" s="138">
        <v>14.574</v>
      </c>
      <c r="AJ31" s="138">
        <v>0.223</v>
      </c>
      <c r="AK31" s="139"/>
      <c r="AL31" s="138">
        <v>-35.32</v>
      </c>
      <c r="AM31" s="138">
        <v>-60.68</v>
      </c>
      <c r="AN31" s="138">
        <v>35.1</v>
      </c>
      <c r="AO31" s="138">
        <v>35</v>
      </c>
      <c r="AP31" s="138">
        <v>13.311400000000001</v>
      </c>
      <c r="AQ31" s="138">
        <v>10.104900000000001</v>
      </c>
      <c r="AR31" s="138">
        <v>62.475900000000003</v>
      </c>
      <c r="AS31" s="138">
        <v>64.784499999999994</v>
      </c>
      <c r="AT31" s="138">
        <v>25.477499999999999</v>
      </c>
      <c r="AU31" s="138">
        <v>-53.137700000000002</v>
      </c>
      <c r="AV31" s="138">
        <v>-52.201300000000003</v>
      </c>
      <c r="AW31" s="138">
        <v>26.063400000000001</v>
      </c>
      <c r="AX31" s="138">
        <v>20.401700000000002</v>
      </c>
      <c r="AY31" s="138">
        <v>68.802199999999999</v>
      </c>
      <c r="AZ31" s="138">
        <v>70.214200000000005</v>
      </c>
      <c r="BA31" s="138">
        <v>-12.614599999999999</v>
      </c>
      <c r="BB31" s="138">
        <v>-19.940999999999999</v>
      </c>
      <c r="BC31" s="138">
        <v>-370.20699999999999</v>
      </c>
      <c r="BD31" s="138">
        <v>-7.5122</v>
      </c>
      <c r="BE31" s="138">
        <v>-16.600000000000001</v>
      </c>
      <c r="BF31" s="138">
        <v>-16.600000000000001</v>
      </c>
      <c r="BG31" s="138">
        <v>56.6828</v>
      </c>
      <c r="BH31" s="138">
        <v>56.473500000000001</v>
      </c>
      <c r="BI31" s="138">
        <v>-4.6143000000000001</v>
      </c>
      <c r="BJ31" s="139"/>
      <c r="BK31" s="138">
        <v>-49.817599999999999</v>
      </c>
      <c r="BL31" s="138">
        <v>5.1089000000000002</v>
      </c>
      <c r="BM31" s="138">
        <v>5.0095000000000001</v>
      </c>
      <c r="BN31" s="138">
        <v>3.4051999999999998</v>
      </c>
      <c r="BO31" s="138">
        <v>404.3091</v>
      </c>
      <c r="BP31" s="138">
        <v>109.0731</v>
      </c>
      <c r="BQ31" s="138">
        <v>109.34780000000001</v>
      </c>
      <c r="BR31" s="138">
        <v>-204.07669999999999</v>
      </c>
      <c r="BS31" s="138">
        <v>530.70190000000002</v>
      </c>
      <c r="BT31" s="139"/>
      <c r="BU31" s="138">
        <v>-66.205299999999994</v>
      </c>
      <c r="BV31" s="138">
        <v>67.579099999999997</v>
      </c>
      <c r="BW31" s="138">
        <v>83.289299999999997</v>
      </c>
      <c r="BX31" s="138">
        <v>22.6</v>
      </c>
      <c r="BY31" s="138">
        <v>28.35</v>
      </c>
      <c r="BZ31" s="138">
        <v>57.6</v>
      </c>
      <c r="CA31" s="138">
        <v>73.849999999999994</v>
      </c>
      <c r="CB31" s="138">
        <v>-61.884</v>
      </c>
      <c r="CC31" s="138">
        <v>-62.419800000000002</v>
      </c>
      <c r="CD31" s="138">
        <v>139.2835</v>
      </c>
      <c r="CE31" s="138">
        <v>139.36170000000001</v>
      </c>
      <c r="CF31" s="138">
        <v>31.111899999999999</v>
      </c>
      <c r="CG31" s="138">
        <v>-123.6169</v>
      </c>
      <c r="CH31" s="138">
        <v>-123.74120000000001</v>
      </c>
      <c r="CI31" s="138">
        <v>-4.1913999999999998</v>
      </c>
      <c r="CJ31" s="138">
        <v>0</v>
      </c>
      <c r="CK31" s="139"/>
      <c r="CL31" s="139"/>
      <c r="CM31" s="138">
        <v>112.3</v>
      </c>
      <c r="CN31" s="138">
        <v>100.8</v>
      </c>
      <c r="CO31" s="138">
        <v>-14.68</v>
      </c>
      <c r="CP31" s="138">
        <v>54.095300000000002</v>
      </c>
      <c r="CQ31" s="138">
        <v>52.6843</v>
      </c>
      <c r="CR31" s="138">
        <v>52.5182</v>
      </c>
      <c r="CS31" s="138">
        <v>29.7864</v>
      </c>
      <c r="CT31" s="138">
        <v>29.8278</v>
      </c>
      <c r="CU31" s="138">
        <v>-10.8942</v>
      </c>
      <c r="CV31" s="138">
        <v>-59.956499999999998</v>
      </c>
      <c r="CW31" s="138">
        <v>-12.2454</v>
      </c>
      <c r="CX31" s="138">
        <v>14.4024</v>
      </c>
      <c r="CY31" s="138">
        <v>47.08</v>
      </c>
      <c r="CZ31" s="138">
        <v>26.18</v>
      </c>
      <c r="DA31" s="138">
        <v>43.132300000000001</v>
      </c>
      <c r="DB31" s="138">
        <v>40.5807</v>
      </c>
      <c r="DC31" s="138">
        <v>-28.080100000000002</v>
      </c>
      <c r="DD31" s="139"/>
      <c r="DE31" s="139"/>
      <c r="DF31" s="138">
        <v>0</v>
      </c>
      <c r="DG31" s="138">
        <v>-55.727899999999998</v>
      </c>
      <c r="DH31" s="139"/>
      <c r="DI31" s="139"/>
      <c r="DJ31" s="138">
        <v>-95.6</v>
      </c>
      <c r="DK31" s="138">
        <v>-94.8</v>
      </c>
      <c r="DL31" s="138">
        <v>20.667999999999999</v>
      </c>
      <c r="DM31" s="138">
        <v>60.4</v>
      </c>
      <c r="DN31" s="138">
        <v>50.266800000000003</v>
      </c>
      <c r="DO31" s="138">
        <v>85.565200000000004</v>
      </c>
      <c r="DP31" s="138">
        <v>59.95</v>
      </c>
      <c r="DQ31" s="138">
        <v>-1.66</v>
      </c>
      <c r="DR31" s="138">
        <v>46.143500000000003</v>
      </c>
      <c r="DS31" s="138">
        <v>53.681800000000003</v>
      </c>
      <c r="DT31" s="138">
        <v>-28.55</v>
      </c>
      <c r="DU31" s="138">
        <v>-28.56</v>
      </c>
      <c r="DV31" s="138">
        <v>121.6</v>
      </c>
      <c r="DW31" s="138">
        <v>56.1</v>
      </c>
      <c r="DX31" s="138">
        <v>54.363599999999998</v>
      </c>
      <c r="DY31" s="138">
        <v>54.127299999999998</v>
      </c>
      <c r="DZ31" s="138">
        <v>-55.114600000000003</v>
      </c>
      <c r="EA31" s="138">
        <v>-54.127299999999998</v>
      </c>
      <c r="EB31" s="138">
        <v>159.30709999999999</v>
      </c>
      <c r="EC31" s="138">
        <v>123.97669999999999</v>
      </c>
      <c r="ED31" s="138">
        <v>118.836</v>
      </c>
      <c r="EE31" s="138">
        <v>120.9978</v>
      </c>
      <c r="EF31" s="138">
        <v>60.505800000000001</v>
      </c>
      <c r="EG31" s="138">
        <v>45.968899999999998</v>
      </c>
      <c r="EH31" s="138">
        <v>-26.71</v>
      </c>
      <c r="EI31" s="138">
        <v>214.703</v>
      </c>
      <c r="EJ31" s="138">
        <v>-103.5316</v>
      </c>
      <c r="EK31" s="139"/>
      <c r="EL31" s="138">
        <v>-29.389299999999999</v>
      </c>
      <c r="EM31" s="138">
        <v>-26.877199999999998</v>
      </c>
      <c r="EN31" s="138">
        <v>22.547499999999999</v>
      </c>
      <c r="EO31" s="138">
        <v>-44.712000000000003</v>
      </c>
      <c r="EP31" s="138">
        <v>-42.407800000000002</v>
      </c>
      <c r="EQ31" s="138">
        <v>152.124</v>
      </c>
      <c r="ER31" s="138">
        <v>-77.013300000000001</v>
      </c>
      <c r="ES31" s="138">
        <v>-78.494900000000001</v>
      </c>
      <c r="ET31" s="138">
        <v>-6.7523999999999997</v>
      </c>
      <c r="EU31" s="138">
        <v>13.56</v>
      </c>
      <c r="EV31" s="138">
        <v>-13.29</v>
      </c>
      <c r="EW31" s="138">
        <v>117.7</v>
      </c>
      <c r="EX31" s="138">
        <v>14.5967</v>
      </c>
      <c r="EY31" s="138">
        <v>-147.83959999999999</v>
      </c>
      <c r="EZ31" s="138">
        <v>-16.617000000000001</v>
      </c>
      <c r="FA31" s="138">
        <v>-16.061399999999999</v>
      </c>
      <c r="FB31" s="138">
        <v>11.117699999999999</v>
      </c>
      <c r="FC31" s="138">
        <v>-39.778599999999997</v>
      </c>
      <c r="FD31" s="138">
        <v>7.0042999999999997</v>
      </c>
      <c r="FE31" s="138">
        <v>0</v>
      </c>
      <c r="FF31" s="139"/>
      <c r="FG31" s="138">
        <v>6.6218000000000004</v>
      </c>
      <c r="FH31" s="138">
        <v>40.317</v>
      </c>
      <c r="FI31" s="138">
        <v>41.1175</v>
      </c>
      <c r="FJ31" s="138">
        <v>39.471499999999999</v>
      </c>
      <c r="FK31" s="138">
        <v>62.293700000000001</v>
      </c>
      <c r="FL31" s="138">
        <v>62.293700000000001</v>
      </c>
      <c r="FM31" s="138">
        <v>-56.097900000000003</v>
      </c>
      <c r="FN31" s="138">
        <v>56.832999999999998</v>
      </c>
      <c r="FO31" s="138">
        <v>56.454000000000001</v>
      </c>
      <c r="FP31" s="138">
        <v>-50.1877</v>
      </c>
      <c r="FQ31" s="138">
        <v>-36.200499999999998</v>
      </c>
      <c r="FR31" s="138">
        <v>-16.631699999999999</v>
      </c>
      <c r="FS31" s="138">
        <v>-16.32</v>
      </c>
      <c r="FT31" s="138">
        <v>13.777699999999999</v>
      </c>
      <c r="FU31" s="138">
        <v>1.2564</v>
      </c>
      <c r="FV31" s="138">
        <v>-8.99</v>
      </c>
      <c r="FW31" s="138">
        <v>17.079999999999998</v>
      </c>
      <c r="FX31" s="138">
        <v>-16.4069</v>
      </c>
      <c r="FY31" s="139"/>
      <c r="FZ31" s="139"/>
      <c r="GA31" s="138">
        <v>4.0650000000000004</v>
      </c>
      <c r="GB31" s="139"/>
      <c r="GC31" s="138">
        <v>33.14</v>
      </c>
      <c r="GD31" s="138">
        <v>36.137500000000003</v>
      </c>
      <c r="GE31" s="138">
        <v>50.799599999999998</v>
      </c>
      <c r="GF31" s="140">
        <v>14.65</v>
      </c>
      <c r="GG31" s="138">
        <v>87.233099999999993</v>
      </c>
      <c r="GH31" s="138">
        <v>19.899999999999999</v>
      </c>
      <c r="GI31" s="138">
        <v>-15.3011</v>
      </c>
      <c r="GJ31" s="138">
        <v>0.28339999999999999</v>
      </c>
      <c r="GK31" s="138">
        <v>0</v>
      </c>
      <c r="GL31" s="138">
        <v>1.8418000000000001</v>
      </c>
      <c r="GM31" s="139"/>
      <c r="GN31" s="139"/>
      <c r="GO31" s="138">
        <v>-16.331399999999999</v>
      </c>
      <c r="GP31" s="138">
        <v>-30.748899999999999</v>
      </c>
      <c r="GQ31" s="138">
        <v>19.479600000000001</v>
      </c>
      <c r="GR31" s="138">
        <v>31.4514</v>
      </c>
      <c r="GS31" s="138">
        <v>58.926400000000001</v>
      </c>
      <c r="GT31" s="138">
        <v>59.259799999999998</v>
      </c>
      <c r="GU31" s="138">
        <v>-135.10599999999999</v>
      </c>
      <c r="GV31" s="138">
        <v>-21.722999999999999</v>
      </c>
      <c r="GW31" s="138">
        <v>36.228700000000003</v>
      </c>
      <c r="GX31" s="138">
        <v>-46.531599999999997</v>
      </c>
      <c r="GY31" s="138">
        <v>9.9062000000000001</v>
      </c>
      <c r="GZ31" s="138">
        <v>11.536</v>
      </c>
      <c r="HA31" s="138">
        <v>11.2143</v>
      </c>
      <c r="HB31" s="138">
        <v>12</v>
      </c>
      <c r="HC31" s="138">
        <v>62.785800000000002</v>
      </c>
      <c r="HD31" s="138">
        <v>65.103300000000004</v>
      </c>
      <c r="HE31" s="138">
        <v>196.5</v>
      </c>
      <c r="HF31" s="138">
        <v>-197.81049999999999</v>
      </c>
      <c r="HG31" s="138">
        <v>-417.74459999999999</v>
      </c>
      <c r="HH31" s="138">
        <v>416.38459999999998</v>
      </c>
      <c r="HI31" s="138">
        <v>159.29769999999999</v>
      </c>
      <c r="HJ31" s="138">
        <v>-62.980699999999999</v>
      </c>
      <c r="HK31" s="138">
        <v>-60.2408</v>
      </c>
      <c r="HL31" s="138">
        <v>-53.3078</v>
      </c>
      <c r="HM31" s="138">
        <v>-44.09</v>
      </c>
      <c r="HN31" s="138">
        <v>78.198700000000002</v>
      </c>
      <c r="HO31" s="138">
        <v>76.9923</v>
      </c>
      <c r="HP31" s="139"/>
      <c r="HQ31" s="139"/>
      <c r="HR31" s="138">
        <v>3.1998000000000002</v>
      </c>
      <c r="HS31" s="138">
        <v>3.1009000000000002</v>
      </c>
      <c r="HT31" s="138">
        <v>-22.1341</v>
      </c>
      <c r="HU31" s="138">
        <v>-21.377800000000001</v>
      </c>
      <c r="HV31" s="138">
        <v>-2.62</v>
      </c>
      <c r="HW31" s="138">
        <v>-2.61</v>
      </c>
      <c r="HX31" s="138">
        <v>39.1</v>
      </c>
      <c r="HY31" s="138">
        <v>39.200000000000003</v>
      </c>
      <c r="HZ31" s="138">
        <v>21.1052</v>
      </c>
      <c r="IA31" s="138">
        <v>-74.8</v>
      </c>
      <c r="IB31" s="138">
        <v>-331.3417</v>
      </c>
      <c r="IC31" s="138">
        <v>65.003200000000007</v>
      </c>
      <c r="ID31" s="138">
        <v>64.684399999999997</v>
      </c>
      <c r="IE31" s="138">
        <v>8.1999999999999993</v>
      </c>
      <c r="IF31" s="138">
        <v>5.7</v>
      </c>
      <c r="IG31" s="138">
        <v>-1.1000000000000001</v>
      </c>
      <c r="IH31" s="138">
        <v>-1</v>
      </c>
      <c r="II31" s="138">
        <v>1.5918000000000001</v>
      </c>
      <c r="IJ31" s="138">
        <v>1.2883</v>
      </c>
      <c r="IK31" s="138">
        <v>-152.8486</v>
      </c>
      <c r="IL31" s="138">
        <v>128.00110000000001</v>
      </c>
      <c r="IM31" s="138">
        <v>58.395899999999997</v>
      </c>
      <c r="IN31" s="138">
        <v>20.009599999999999</v>
      </c>
      <c r="IO31" s="138">
        <v>16.866299999999999</v>
      </c>
      <c r="IP31" s="138">
        <v>-18.3005</v>
      </c>
      <c r="IQ31" s="138">
        <v>7.0952000000000002</v>
      </c>
      <c r="IR31" s="138">
        <v>-175.6276</v>
      </c>
      <c r="IS31" s="138">
        <v>38.002400000000002</v>
      </c>
      <c r="IT31" s="138">
        <v>-13.280099999999999</v>
      </c>
      <c r="IU31" s="138">
        <v>178.59059999999999</v>
      </c>
      <c r="IV31" s="138">
        <v>177.0616</v>
      </c>
      <c r="IW31" s="138">
        <v>171.2209</v>
      </c>
      <c r="IX31" s="138">
        <v>-44.089799999999997</v>
      </c>
      <c r="IY31" s="138">
        <v>-36.400799999999997</v>
      </c>
      <c r="IZ31" s="138">
        <v>-84.398799999999994</v>
      </c>
      <c r="JA31" s="138">
        <v>79.273899999999998</v>
      </c>
      <c r="JB31" s="138">
        <v>-11.8119</v>
      </c>
      <c r="JC31" s="138">
        <v>4.0000000000000001E-3</v>
      </c>
      <c r="JD31" s="138">
        <v>25.52</v>
      </c>
      <c r="JE31" s="138">
        <v>0.437</v>
      </c>
      <c r="JF31" s="138">
        <v>0.42899999999999999</v>
      </c>
      <c r="JG31" s="138">
        <v>-24.64</v>
      </c>
      <c r="JH31" s="138">
        <v>-0.08</v>
      </c>
      <c r="JI31" s="139"/>
      <c r="JJ31" s="138">
        <v>0.70340000000000003</v>
      </c>
      <c r="JK31" s="138">
        <v>-17.781300000000002</v>
      </c>
      <c r="JL31" s="138">
        <v>-22.148499999999999</v>
      </c>
      <c r="JM31" s="138">
        <v>11.3</v>
      </c>
      <c r="JN31" s="138">
        <v>55</v>
      </c>
      <c r="JO31" s="138">
        <v>53.101999999999997</v>
      </c>
      <c r="JP31" s="139"/>
      <c r="JQ31" s="139"/>
      <c r="JR31" s="138">
        <v>50.866100000000003</v>
      </c>
      <c r="JS31" s="138">
        <v>49.301200000000001</v>
      </c>
      <c r="JT31" s="138">
        <v>50.946899999999999</v>
      </c>
      <c r="JU31" s="139"/>
      <c r="JV31" s="138">
        <v>-3.2</v>
      </c>
      <c r="JW31" s="138">
        <v>-22.9085</v>
      </c>
      <c r="JX31" s="138">
        <v>7.85</v>
      </c>
      <c r="JY31" s="139"/>
      <c r="JZ31" s="138">
        <v>-45.845700000000001</v>
      </c>
      <c r="KA31" s="138">
        <v>75.553899999999999</v>
      </c>
      <c r="KB31" s="138">
        <v>54.964700000000001</v>
      </c>
      <c r="KC31" s="138">
        <v>-45.708799999999997</v>
      </c>
      <c r="KD31" s="138">
        <v>-74.294799999999995</v>
      </c>
      <c r="KE31" s="138">
        <v>43.2622</v>
      </c>
      <c r="KF31" s="138">
        <v>30.9101</v>
      </c>
      <c r="KG31" s="138">
        <v>-2.6</v>
      </c>
      <c r="KH31" s="138">
        <v>3.4</v>
      </c>
      <c r="KI31" s="138">
        <v>-251.47989999999999</v>
      </c>
      <c r="KJ31" s="138">
        <v>425.99790000000002</v>
      </c>
    </row>
    <row r="32" spans="1:296" ht="18" customHeight="1" x14ac:dyDescent="0.3">
      <c r="A32" s="134" t="s">
        <v>50</v>
      </c>
      <c r="B32" s="134" t="s">
        <v>669</v>
      </c>
      <c r="C32" s="141">
        <v>0</v>
      </c>
      <c r="D32" s="142"/>
      <c r="E32" s="141">
        <v>18.477599999999999</v>
      </c>
      <c r="F32" s="141">
        <v>-26.776800000000001</v>
      </c>
      <c r="G32" s="141">
        <v>12.2964</v>
      </c>
      <c r="H32" s="141">
        <v>25.523499999999999</v>
      </c>
      <c r="I32" s="142"/>
      <c r="J32" s="141">
        <v>55.019599999999997</v>
      </c>
      <c r="K32" s="141">
        <v>-128.17529999999999</v>
      </c>
      <c r="L32" s="141">
        <v>53.851900000000001</v>
      </c>
      <c r="M32" s="141">
        <v>27.155200000000001</v>
      </c>
      <c r="N32" s="141">
        <v>26.424499999999998</v>
      </c>
      <c r="O32" s="141">
        <v>-8.8800000000000008</v>
      </c>
      <c r="P32" s="141">
        <v>-33.11</v>
      </c>
      <c r="Q32" s="141">
        <v>28.6</v>
      </c>
      <c r="R32" s="141">
        <v>14.076000000000001</v>
      </c>
      <c r="S32" s="141">
        <v>-28.6</v>
      </c>
      <c r="T32" s="141">
        <v>14.3043</v>
      </c>
      <c r="U32" s="141">
        <v>78.696600000000004</v>
      </c>
      <c r="V32" s="141">
        <v>11.603400000000001</v>
      </c>
      <c r="W32" s="141">
        <v>11.437200000000001</v>
      </c>
      <c r="X32" s="141">
        <v>19.197299999999998</v>
      </c>
      <c r="Y32" s="141">
        <v>4.7839</v>
      </c>
      <c r="Z32" s="141">
        <v>5.5198999999999998</v>
      </c>
      <c r="AA32" s="141">
        <v>7.0392000000000001</v>
      </c>
      <c r="AB32" s="142"/>
      <c r="AC32" s="142"/>
      <c r="AD32" s="141">
        <v>-103.77</v>
      </c>
      <c r="AE32" s="141">
        <v>0</v>
      </c>
      <c r="AF32" s="142"/>
      <c r="AG32" s="141">
        <v>8.8800000000000008</v>
      </c>
      <c r="AH32" s="141">
        <v>33</v>
      </c>
      <c r="AI32" s="141">
        <v>13.22</v>
      </c>
      <c r="AJ32" s="141">
        <v>0.214</v>
      </c>
      <c r="AK32" s="142"/>
      <c r="AL32" s="141">
        <v>-41.12</v>
      </c>
      <c r="AM32" s="141">
        <v>-63.09</v>
      </c>
      <c r="AN32" s="141">
        <v>41.24</v>
      </c>
      <c r="AO32" s="141">
        <v>40.81</v>
      </c>
      <c r="AP32" s="141">
        <v>13.3954</v>
      </c>
      <c r="AQ32" s="141">
        <v>9.8569999999999993</v>
      </c>
      <c r="AR32" s="141">
        <v>62.436500000000002</v>
      </c>
      <c r="AS32" s="141">
        <v>64.391300000000001</v>
      </c>
      <c r="AT32" s="141">
        <v>32.783900000000003</v>
      </c>
      <c r="AU32" s="141">
        <v>-52.847200000000001</v>
      </c>
      <c r="AV32" s="141">
        <v>-52.484400000000001</v>
      </c>
      <c r="AW32" s="141">
        <v>6.6449999999999996</v>
      </c>
      <c r="AX32" s="141">
        <v>6.5305</v>
      </c>
      <c r="AY32" s="141">
        <v>77.732200000000006</v>
      </c>
      <c r="AZ32" s="141">
        <v>79.626099999999994</v>
      </c>
      <c r="BA32" s="141">
        <v>-32.177999999999997</v>
      </c>
      <c r="BB32" s="141">
        <v>-34.609499999999997</v>
      </c>
      <c r="BC32" s="141">
        <v>-387.99220000000003</v>
      </c>
      <c r="BD32" s="141">
        <v>-5.6576000000000004</v>
      </c>
      <c r="BE32" s="141">
        <v>-17.100000000000001</v>
      </c>
      <c r="BF32" s="141">
        <v>-17</v>
      </c>
      <c r="BG32" s="141">
        <v>60.040599999999998</v>
      </c>
      <c r="BH32" s="141">
        <v>59.561999999999998</v>
      </c>
      <c r="BI32" s="141">
        <v>-4.5274000000000001</v>
      </c>
      <c r="BJ32" s="142"/>
      <c r="BK32" s="141">
        <v>-52.119399999999999</v>
      </c>
      <c r="BL32" s="141">
        <v>4.9005999999999998</v>
      </c>
      <c r="BM32" s="141">
        <v>0</v>
      </c>
      <c r="BN32" s="141">
        <v>3.0933999999999999</v>
      </c>
      <c r="BO32" s="141">
        <v>429.70049999999998</v>
      </c>
      <c r="BP32" s="141">
        <v>111.7282</v>
      </c>
      <c r="BQ32" s="141">
        <v>113.13209999999999</v>
      </c>
      <c r="BR32" s="141">
        <v>-212.77709999999999</v>
      </c>
      <c r="BS32" s="141">
        <v>549.21810000000005</v>
      </c>
      <c r="BT32" s="142"/>
      <c r="BU32" s="141">
        <v>-55.371200000000002</v>
      </c>
      <c r="BV32" s="141">
        <v>57.3688</v>
      </c>
      <c r="BW32" s="141">
        <v>83.299300000000002</v>
      </c>
      <c r="BX32" s="141">
        <v>22.69</v>
      </c>
      <c r="BY32" s="141">
        <v>28.65</v>
      </c>
      <c r="BZ32" s="141">
        <v>58.22</v>
      </c>
      <c r="CA32" s="141">
        <v>74.62</v>
      </c>
      <c r="CB32" s="141">
        <v>-65.634799999999998</v>
      </c>
      <c r="CC32" s="141">
        <v>-64.429199999999994</v>
      </c>
      <c r="CD32" s="141">
        <v>139.7304</v>
      </c>
      <c r="CE32" s="141">
        <v>141.24010000000001</v>
      </c>
      <c r="CF32" s="141">
        <v>31.0015</v>
      </c>
      <c r="CG32" s="141">
        <v>-125.0933</v>
      </c>
      <c r="CH32" s="141">
        <v>-124.2573</v>
      </c>
      <c r="CI32" s="141">
        <v>-3.3502000000000001</v>
      </c>
      <c r="CJ32" s="141">
        <v>0</v>
      </c>
      <c r="CK32" s="142"/>
      <c r="CL32" s="142"/>
      <c r="CM32" s="141">
        <v>111.9</v>
      </c>
      <c r="CN32" s="141">
        <v>101</v>
      </c>
      <c r="CO32" s="141">
        <v>-15.11</v>
      </c>
      <c r="CP32" s="141">
        <v>52.526899999999998</v>
      </c>
      <c r="CQ32" s="141">
        <v>51.810200000000002</v>
      </c>
      <c r="CR32" s="141">
        <v>50.938600000000001</v>
      </c>
      <c r="CS32" s="141">
        <v>29.720700000000001</v>
      </c>
      <c r="CT32" s="141">
        <v>29.5151</v>
      </c>
      <c r="CU32" s="141">
        <v>1</v>
      </c>
      <c r="CV32" s="141">
        <v>-64.634799999999998</v>
      </c>
      <c r="CW32" s="141">
        <v>-6.2465000000000002</v>
      </c>
      <c r="CX32" s="141">
        <v>14.467000000000001</v>
      </c>
      <c r="CY32" s="141">
        <v>50.89</v>
      </c>
      <c r="CZ32" s="141">
        <v>27.6</v>
      </c>
      <c r="DA32" s="141">
        <v>43.132300000000001</v>
      </c>
      <c r="DB32" s="141">
        <v>40.5807</v>
      </c>
      <c r="DC32" s="141">
        <v>-28.492000000000001</v>
      </c>
      <c r="DD32" s="142"/>
      <c r="DE32" s="142"/>
      <c r="DF32" s="141">
        <v>0</v>
      </c>
      <c r="DG32" s="141">
        <v>-65.198599999999999</v>
      </c>
      <c r="DH32" s="142"/>
      <c r="DI32" s="142"/>
      <c r="DJ32" s="141">
        <v>-94.9</v>
      </c>
      <c r="DK32" s="141">
        <v>-94.8</v>
      </c>
      <c r="DL32" s="141">
        <v>20.673500000000001</v>
      </c>
      <c r="DM32" s="143">
        <v>60.45</v>
      </c>
      <c r="DN32" s="141">
        <v>52.145400000000002</v>
      </c>
      <c r="DO32" s="143">
        <v>85.565200000000004</v>
      </c>
      <c r="DP32" s="143">
        <v>60.005000000000003</v>
      </c>
      <c r="DQ32" s="141">
        <v>-2.5</v>
      </c>
      <c r="DR32" s="141">
        <v>45.182499999999997</v>
      </c>
      <c r="DS32" s="141">
        <v>64.943700000000007</v>
      </c>
      <c r="DT32" s="141">
        <v>-28.72</v>
      </c>
      <c r="DU32" s="141">
        <v>-29.01</v>
      </c>
      <c r="DV32" s="141">
        <v>119.38</v>
      </c>
      <c r="DW32" s="141">
        <v>55.32</v>
      </c>
      <c r="DX32" s="141">
        <v>69.127300000000005</v>
      </c>
      <c r="DY32" s="141">
        <v>68.890900000000002</v>
      </c>
      <c r="DZ32" s="141">
        <v>-52.545299999999997</v>
      </c>
      <c r="EA32" s="141">
        <v>-51.4818</v>
      </c>
      <c r="EB32" s="141">
        <v>166.58600000000001</v>
      </c>
      <c r="EC32" s="141">
        <v>133.7663</v>
      </c>
      <c r="ED32" s="141">
        <v>128.7285</v>
      </c>
      <c r="EE32" s="141">
        <v>130.17400000000001</v>
      </c>
      <c r="EF32" s="141">
        <v>28.114799999999999</v>
      </c>
      <c r="EG32" s="141">
        <v>7.9884000000000004</v>
      </c>
      <c r="EH32" s="141">
        <v>-27.669</v>
      </c>
      <c r="EI32" s="141">
        <v>224.16149999999999</v>
      </c>
      <c r="EJ32" s="141">
        <v>-122.97110000000001</v>
      </c>
      <c r="EK32" s="142"/>
      <c r="EL32" s="141">
        <v>-29.075600000000001</v>
      </c>
      <c r="EM32" s="141">
        <v>-26.6464</v>
      </c>
      <c r="EN32" s="141">
        <v>54.281999999999996</v>
      </c>
      <c r="EO32" s="141">
        <v>-36.745199999999997</v>
      </c>
      <c r="EP32" s="141">
        <v>-33.997199999999999</v>
      </c>
      <c r="EQ32" s="141">
        <v>41.52</v>
      </c>
      <c r="ER32" s="141">
        <v>-55.495699999999999</v>
      </c>
      <c r="ES32" s="141">
        <v>-56.467199999999998</v>
      </c>
      <c r="ET32" s="141">
        <v>29.4801</v>
      </c>
      <c r="EU32" s="141">
        <v>0</v>
      </c>
      <c r="EV32" s="141">
        <v>-9.8000000000000007</v>
      </c>
      <c r="EW32" s="141">
        <v>1</v>
      </c>
      <c r="EX32" s="141">
        <v>14.574400000000001</v>
      </c>
      <c r="EY32" s="141">
        <v>-130.11189999999999</v>
      </c>
      <c r="EZ32" s="141">
        <v>-14.3416</v>
      </c>
      <c r="FA32" s="141">
        <v>-13.796099999999999</v>
      </c>
      <c r="FB32" s="141">
        <v>5.5803000000000003</v>
      </c>
      <c r="FC32" s="141">
        <v>-5.7881999999999998</v>
      </c>
      <c r="FD32" s="141">
        <v>-27.155799999999999</v>
      </c>
      <c r="FE32" s="141">
        <v>0</v>
      </c>
      <c r="FF32" s="142"/>
      <c r="FG32" s="141">
        <v>7.7773000000000003</v>
      </c>
      <c r="FH32" s="141">
        <v>39.6098</v>
      </c>
      <c r="FI32" s="141">
        <v>40.782600000000002</v>
      </c>
      <c r="FJ32" s="141">
        <v>39.513500000000001</v>
      </c>
      <c r="FK32" s="141">
        <v>64.303200000000004</v>
      </c>
      <c r="FL32" s="141">
        <v>64.303200000000004</v>
      </c>
      <c r="FM32" s="141">
        <v>-43.873600000000003</v>
      </c>
      <c r="FN32" s="141">
        <v>54.995800000000003</v>
      </c>
      <c r="FO32" s="141">
        <v>54.924500000000002</v>
      </c>
      <c r="FP32" s="141">
        <v>-42.678899999999999</v>
      </c>
      <c r="FQ32" s="141">
        <v>-26.200700000000001</v>
      </c>
      <c r="FR32" s="141">
        <v>-19.2026</v>
      </c>
      <c r="FS32" s="141">
        <v>-12.88</v>
      </c>
      <c r="FT32" s="141">
        <v>13.4725</v>
      </c>
      <c r="FU32" s="141">
        <v>1.2564</v>
      </c>
      <c r="FV32" s="141">
        <v>-8.73</v>
      </c>
      <c r="FW32" s="141">
        <v>13.63</v>
      </c>
      <c r="FX32" s="141">
        <v>-19.151</v>
      </c>
      <c r="FY32" s="142"/>
      <c r="FZ32" s="142"/>
      <c r="GA32" s="141">
        <v>4.0739999999999998</v>
      </c>
      <c r="GB32" s="142"/>
      <c r="GC32" s="141">
        <v>31.53</v>
      </c>
      <c r="GD32" s="141">
        <v>25.753499999999999</v>
      </c>
      <c r="GE32" s="141">
        <v>39.9236</v>
      </c>
      <c r="GF32" s="141">
        <v>14.43</v>
      </c>
      <c r="GG32" s="141">
        <v>85.494100000000003</v>
      </c>
      <c r="GH32" s="141">
        <v>19.3</v>
      </c>
      <c r="GI32" s="141">
        <v>-16.727499999999999</v>
      </c>
      <c r="GJ32" s="141">
        <v>-0.19750000000000001</v>
      </c>
      <c r="GK32" s="141">
        <v>0</v>
      </c>
      <c r="GL32" s="141">
        <v>1.8708</v>
      </c>
      <c r="GM32" s="142"/>
      <c r="GN32" s="142"/>
      <c r="GO32" s="141">
        <v>-17.247399999999999</v>
      </c>
      <c r="GP32" s="141">
        <v>-31.923100000000002</v>
      </c>
      <c r="GQ32" s="141">
        <v>17.252099999999999</v>
      </c>
      <c r="GR32" s="141">
        <v>33.503799999999998</v>
      </c>
      <c r="GS32" s="141">
        <v>56.569000000000003</v>
      </c>
      <c r="GT32" s="141">
        <v>57.680100000000003</v>
      </c>
      <c r="GU32" s="141">
        <v>-139.56880000000001</v>
      </c>
      <c r="GV32" s="143">
        <v>-21.838899999999999</v>
      </c>
      <c r="GW32" s="141">
        <v>38.660800000000002</v>
      </c>
      <c r="GX32" s="141">
        <v>-47.573599999999999</v>
      </c>
      <c r="GY32" s="141">
        <v>9.4738000000000007</v>
      </c>
      <c r="GZ32" s="141">
        <v>11.575100000000001</v>
      </c>
      <c r="HA32" s="141">
        <v>11.129899999999999</v>
      </c>
      <c r="HB32" s="141">
        <v>11</v>
      </c>
      <c r="HC32" s="141">
        <v>65.256699999999995</v>
      </c>
      <c r="HD32" s="141">
        <v>66.081800000000001</v>
      </c>
      <c r="HE32" s="141">
        <v>197.4</v>
      </c>
      <c r="HF32" s="141">
        <v>-196.50059999999999</v>
      </c>
      <c r="HG32" s="141">
        <v>-421.60219999999998</v>
      </c>
      <c r="HH32" s="141">
        <v>421.09570000000002</v>
      </c>
      <c r="HI32" s="141">
        <v>142.01609999999999</v>
      </c>
      <c r="HJ32" s="141">
        <v>-63.789099999999998</v>
      </c>
      <c r="HK32" s="141">
        <v>-62.9846</v>
      </c>
      <c r="HL32" s="141">
        <v>-52.485300000000002</v>
      </c>
      <c r="HM32" s="141">
        <v>-41.6952</v>
      </c>
      <c r="HN32" s="141">
        <v>78.684100000000001</v>
      </c>
      <c r="HO32" s="141">
        <v>78.663700000000006</v>
      </c>
      <c r="HP32" s="142"/>
      <c r="HQ32" s="142"/>
      <c r="HR32" s="141">
        <v>3.8919999999999999</v>
      </c>
      <c r="HS32" s="141">
        <v>2.9581</v>
      </c>
      <c r="HT32" s="141">
        <v>-21.349599999999999</v>
      </c>
      <c r="HU32" s="141">
        <v>-21.407299999999999</v>
      </c>
      <c r="HV32" s="141">
        <v>-3.01</v>
      </c>
      <c r="HW32" s="141">
        <v>-3.03</v>
      </c>
      <c r="HX32" s="141">
        <v>41.2</v>
      </c>
      <c r="HY32" s="141">
        <v>41.3</v>
      </c>
      <c r="HZ32" s="141">
        <v>21.043299999999999</v>
      </c>
      <c r="IA32" s="141">
        <v>-76.400000000000006</v>
      </c>
      <c r="IB32" s="141">
        <v>-338.4479</v>
      </c>
      <c r="IC32" s="141">
        <v>63.916899999999998</v>
      </c>
      <c r="ID32" s="141">
        <v>63.602899999999998</v>
      </c>
      <c r="IE32" s="141">
        <v>8.1999999999999993</v>
      </c>
      <c r="IF32" s="141">
        <v>4.3</v>
      </c>
      <c r="IG32" s="141">
        <v>-2.8</v>
      </c>
      <c r="IH32" s="141">
        <v>-2.8</v>
      </c>
      <c r="II32" s="141">
        <v>1.6942999999999999</v>
      </c>
      <c r="IJ32" s="141">
        <v>1.5067999999999999</v>
      </c>
      <c r="IK32" s="141">
        <v>-141.20910000000001</v>
      </c>
      <c r="IL32" s="141">
        <v>149.36779999999999</v>
      </c>
      <c r="IM32" s="141">
        <v>58.2044</v>
      </c>
      <c r="IN32" s="141">
        <v>22.902699999999999</v>
      </c>
      <c r="IO32" s="141">
        <v>34.127400000000002</v>
      </c>
      <c r="IP32" s="141">
        <v>-20.8063</v>
      </c>
      <c r="IQ32" s="141">
        <v>10.570600000000001</v>
      </c>
      <c r="IR32" s="141">
        <v>-172.63480000000001</v>
      </c>
      <c r="IS32" s="141">
        <v>35.945</v>
      </c>
      <c r="IT32" s="141">
        <v>-12.9373</v>
      </c>
      <c r="IU32" s="141">
        <v>177.7878</v>
      </c>
      <c r="IV32" s="141">
        <v>178.7526</v>
      </c>
      <c r="IW32" s="141">
        <v>172.69730000000001</v>
      </c>
      <c r="IX32" s="141">
        <v>-50.473300000000002</v>
      </c>
      <c r="IY32" s="141">
        <v>-38.171399999999998</v>
      </c>
      <c r="IZ32" s="141">
        <v>-82.953199999999995</v>
      </c>
      <c r="JA32" s="141">
        <v>85.068700000000007</v>
      </c>
      <c r="JB32" s="141">
        <v>-11.4438</v>
      </c>
      <c r="JC32" s="141">
        <v>-0.13300000000000001</v>
      </c>
      <c r="JD32" s="141">
        <v>23.44</v>
      </c>
      <c r="JE32" s="141">
        <v>0.43</v>
      </c>
      <c r="JF32" s="141">
        <v>0.42199999999999999</v>
      </c>
      <c r="JG32" s="141">
        <v>-23.04</v>
      </c>
      <c r="JH32" s="141">
        <v>0.08</v>
      </c>
      <c r="JI32" s="142"/>
      <c r="JJ32" s="141">
        <v>-0.58440000000000003</v>
      </c>
      <c r="JK32" s="141">
        <v>-18.193300000000001</v>
      </c>
      <c r="JL32" s="141">
        <v>-21.416</v>
      </c>
      <c r="JM32" s="141">
        <v>11.9</v>
      </c>
      <c r="JN32" s="141">
        <v>53.991</v>
      </c>
      <c r="JO32" s="141">
        <v>54.582999999999998</v>
      </c>
      <c r="JP32" s="142"/>
      <c r="JQ32" s="141">
        <v>11.2729</v>
      </c>
      <c r="JR32" s="141">
        <v>50.726900000000001</v>
      </c>
      <c r="JS32" s="141">
        <v>50.423299999999998</v>
      </c>
      <c r="JT32" s="141">
        <v>51.622500000000002</v>
      </c>
      <c r="JU32" s="142"/>
      <c r="JV32" s="141">
        <v>-4.5999999999999996</v>
      </c>
      <c r="JW32" s="141">
        <v>-23.528500000000001</v>
      </c>
      <c r="JX32" s="141">
        <v>7.91</v>
      </c>
      <c r="JY32" s="142"/>
      <c r="JZ32" s="141">
        <v>-43.577500000000001</v>
      </c>
      <c r="KA32" s="141">
        <v>74.109300000000005</v>
      </c>
      <c r="KB32" s="141">
        <v>52.955100000000002</v>
      </c>
      <c r="KC32" s="141">
        <v>-43.913600000000002</v>
      </c>
      <c r="KD32" s="141">
        <v>-73.183300000000003</v>
      </c>
      <c r="KE32" s="141">
        <v>41.864600000000003</v>
      </c>
      <c r="KF32" s="141">
        <v>30.5855</v>
      </c>
      <c r="KG32" s="141">
        <v>0.1</v>
      </c>
      <c r="KH32" s="141">
        <v>0</v>
      </c>
      <c r="KI32" s="141">
        <v>-268.11430000000001</v>
      </c>
      <c r="KJ32" s="141">
        <v>443.1259</v>
      </c>
    </row>
    <row r="33" spans="1:296" ht="18" customHeight="1" x14ac:dyDescent="0.3">
      <c r="A33" s="134" t="s">
        <v>50</v>
      </c>
      <c r="B33" s="134" t="s">
        <v>670</v>
      </c>
      <c r="C33" s="135">
        <v>0</v>
      </c>
      <c r="D33" s="136"/>
      <c r="E33" s="137">
        <v>18.477599999999999</v>
      </c>
      <c r="F33" s="135">
        <v>-26.6709</v>
      </c>
      <c r="G33" s="135">
        <v>12.7316</v>
      </c>
      <c r="H33" s="135">
        <v>23.251200000000001</v>
      </c>
      <c r="I33" s="136"/>
      <c r="J33" s="135">
        <v>54.176600000000001</v>
      </c>
      <c r="K33" s="135">
        <v>-122.6015</v>
      </c>
      <c r="L33" s="135">
        <v>53.869300000000003</v>
      </c>
      <c r="M33" s="137">
        <v>27.155200000000001</v>
      </c>
      <c r="N33" s="135">
        <v>26.428999999999998</v>
      </c>
      <c r="O33" s="135">
        <v>-8.8800000000000008</v>
      </c>
      <c r="P33" s="135">
        <v>-36.978999999999999</v>
      </c>
      <c r="Q33" s="135">
        <v>33</v>
      </c>
      <c r="R33" s="135">
        <v>17.388000000000002</v>
      </c>
      <c r="S33" s="135">
        <v>-33</v>
      </c>
      <c r="T33" s="135">
        <v>14.5047</v>
      </c>
      <c r="U33" s="135">
        <v>74.873000000000005</v>
      </c>
      <c r="V33" s="135">
        <v>11.488099999999999</v>
      </c>
      <c r="W33" s="135">
        <v>11.0707</v>
      </c>
      <c r="X33" s="135">
        <v>18.5077</v>
      </c>
      <c r="Y33" s="135">
        <v>4.7851999999999997</v>
      </c>
      <c r="Z33" s="135">
        <v>5.9221000000000004</v>
      </c>
      <c r="AA33" s="135">
        <v>7.6093000000000002</v>
      </c>
      <c r="AB33" s="136"/>
      <c r="AC33" s="136"/>
      <c r="AD33" s="135">
        <v>-106.57</v>
      </c>
      <c r="AE33" s="135">
        <v>0</v>
      </c>
      <c r="AF33" s="136"/>
      <c r="AG33" s="135">
        <v>8.8800000000000008</v>
      </c>
      <c r="AH33" s="135">
        <v>35.200000000000003</v>
      </c>
      <c r="AI33" s="135">
        <v>12.157999999999999</v>
      </c>
      <c r="AJ33" s="135">
        <v>0.21199999999999999</v>
      </c>
      <c r="AK33" s="136"/>
      <c r="AL33" s="135">
        <v>-37.24</v>
      </c>
      <c r="AM33" s="135">
        <v>-68.650000000000006</v>
      </c>
      <c r="AN33" s="135">
        <v>37.82</v>
      </c>
      <c r="AO33" s="135">
        <v>37.770000000000003</v>
      </c>
      <c r="AP33" s="135">
        <v>13.15</v>
      </c>
      <c r="AQ33" s="135">
        <v>10.253500000000001</v>
      </c>
      <c r="AR33" s="135">
        <v>61.850499999999997</v>
      </c>
      <c r="AS33" s="135">
        <v>64.131799999999998</v>
      </c>
      <c r="AT33" s="135">
        <v>31.229600000000001</v>
      </c>
      <c r="AU33" s="135">
        <v>-49.728099999999998</v>
      </c>
      <c r="AV33" s="135">
        <v>-49.497100000000003</v>
      </c>
      <c r="AW33" s="135">
        <v>9.6922999999999995</v>
      </c>
      <c r="AX33" s="135">
        <v>9.6403999999999996</v>
      </c>
      <c r="AY33" s="135">
        <v>75.8386</v>
      </c>
      <c r="AZ33" s="135">
        <v>76.960700000000003</v>
      </c>
      <c r="BA33" s="135">
        <v>-33.157800000000002</v>
      </c>
      <c r="BB33" s="135">
        <v>-34.488500000000002</v>
      </c>
      <c r="BC33" s="135">
        <v>-380.43299999999999</v>
      </c>
      <c r="BD33" s="135">
        <v>-1.0934999999999999</v>
      </c>
      <c r="BE33" s="135">
        <v>-17.3</v>
      </c>
      <c r="BF33" s="135">
        <v>-17.2</v>
      </c>
      <c r="BG33" s="135">
        <v>53.689399999999999</v>
      </c>
      <c r="BH33" s="135">
        <v>52.824199999999998</v>
      </c>
      <c r="BI33" s="135">
        <v>-4.7888000000000002</v>
      </c>
      <c r="BJ33" s="136"/>
      <c r="BK33" s="135">
        <v>-45.974400000000003</v>
      </c>
      <c r="BL33" s="135">
        <v>4.5526</v>
      </c>
      <c r="BM33" s="135">
        <v>0</v>
      </c>
      <c r="BN33" s="135">
        <v>3.1823000000000001</v>
      </c>
      <c r="BO33" s="135">
        <v>414.13600000000002</v>
      </c>
      <c r="BP33" s="135">
        <v>119.8156</v>
      </c>
      <c r="BQ33" s="135">
        <v>119.2663</v>
      </c>
      <c r="BR33" s="135">
        <v>-210.75380000000001</v>
      </c>
      <c r="BS33" s="135">
        <v>555.84680000000003</v>
      </c>
      <c r="BT33" s="136"/>
      <c r="BU33" s="135">
        <v>-64.579499999999996</v>
      </c>
      <c r="BV33" s="135">
        <v>66.077799999999996</v>
      </c>
      <c r="BW33" s="135">
        <v>85.215400000000002</v>
      </c>
      <c r="BX33" s="135">
        <v>22.78</v>
      </c>
      <c r="BY33" s="135">
        <v>29.3</v>
      </c>
      <c r="BZ33" s="135">
        <v>58.88</v>
      </c>
      <c r="CA33" s="135">
        <v>75.17</v>
      </c>
      <c r="CB33" s="135">
        <v>-71.394999999999996</v>
      </c>
      <c r="CC33" s="135">
        <v>-70.457300000000004</v>
      </c>
      <c r="CD33" s="135">
        <v>144.5899</v>
      </c>
      <c r="CE33" s="135">
        <v>145.72739999999999</v>
      </c>
      <c r="CF33" s="135">
        <v>29.3856</v>
      </c>
      <c r="CG33" s="135">
        <v>-121.80500000000001</v>
      </c>
      <c r="CH33" s="135">
        <v>-123.41930000000001</v>
      </c>
      <c r="CI33" s="135">
        <v>-4.4951999999999996</v>
      </c>
      <c r="CJ33" s="135">
        <v>0</v>
      </c>
      <c r="CK33" s="136"/>
      <c r="CL33" s="136"/>
      <c r="CM33" s="135">
        <v>109</v>
      </c>
      <c r="CN33" s="135">
        <v>99.7</v>
      </c>
      <c r="CO33" s="135">
        <v>-14.83</v>
      </c>
      <c r="CP33" s="135">
        <v>54.306899999999999</v>
      </c>
      <c r="CQ33" s="135">
        <v>53.532699999999998</v>
      </c>
      <c r="CR33" s="135">
        <v>52.487400000000001</v>
      </c>
      <c r="CS33" s="135">
        <v>31.279499999999999</v>
      </c>
      <c r="CT33" s="135">
        <v>31.979600000000001</v>
      </c>
      <c r="CU33" s="135">
        <v>1</v>
      </c>
      <c r="CV33" s="135">
        <v>-70.417400000000001</v>
      </c>
      <c r="CW33" s="135">
        <v>-4.5454999999999997</v>
      </c>
      <c r="CX33" s="135">
        <v>14.3818</v>
      </c>
      <c r="CY33" s="135">
        <v>47.63</v>
      </c>
      <c r="CZ33" s="135">
        <v>25.66</v>
      </c>
      <c r="DA33" s="135">
        <v>43.601100000000002</v>
      </c>
      <c r="DB33" s="135">
        <v>41.459699999999998</v>
      </c>
      <c r="DC33" s="135">
        <v>-28.527100000000001</v>
      </c>
      <c r="DD33" s="136"/>
      <c r="DE33" s="136"/>
      <c r="DF33" s="135">
        <v>0</v>
      </c>
      <c r="DG33" s="135">
        <v>-37.642400000000002</v>
      </c>
      <c r="DH33" s="136"/>
      <c r="DI33" s="136"/>
      <c r="DJ33" s="135">
        <v>-99.1</v>
      </c>
      <c r="DK33" s="135">
        <v>-97.7</v>
      </c>
      <c r="DL33" s="135">
        <v>20.5197</v>
      </c>
      <c r="DM33" s="135">
        <v>60.5</v>
      </c>
      <c r="DN33" s="135">
        <v>48.388199999999998</v>
      </c>
      <c r="DO33" s="137">
        <v>84.979299999999995</v>
      </c>
      <c r="DP33" s="135">
        <v>60.06</v>
      </c>
      <c r="DQ33" s="135">
        <v>-0.8</v>
      </c>
      <c r="DR33" s="135">
        <v>44.159500000000001</v>
      </c>
      <c r="DS33" s="135">
        <v>39.718499999999999</v>
      </c>
      <c r="DT33" s="135">
        <v>-29.42</v>
      </c>
      <c r="DU33" s="135">
        <v>-29.74</v>
      </c>
      <c r="DV33" s="135">
        <v>123.51</v>
      </c>
      <c r="DW33" s="135">
        <v>56.7</v>
      </c>
      <c r="DX33" s="135">
        <v>41.0364</v>
      </c>
      <c r="DY33" s="135">
        <v>38.363599999999998</v>
      </c>
      <c r="DZ33" s="135">
        <v>-68.498099999999994</v>
      </c>
      <c r="EA33" s="135">
        <v>-67.818200000000004</v>
      </c>
      <c r="EB33" s="135">
        <v>143.60390000000001</v>
      </c>
      <c r="EC33" s="135">
        <v>108.82210000000001</v>
      </c>
      <c r="ED33" s="135">
        <v>103.9325</v>
      </c>
      <c r="EE33" s="135">
        <v>107.5378</v>
      </c>
      <c r="EF33" s="135">
        <v>44.358199999999997</v>
      </c>
      <c r="EG33" s="135">
        <v>25.814399999999999</v>
      </c>
      <c r="EH33" s="135">
        <v>-27.033999999999999</v>
      </c>
      <c r="EI33" s="135">
        <v>223.3058</v>
      </c>
      <c r="EJ33" s="135">
        <v>-150.18629999999999</v>
      </c>
      <c r="EK33" s="136"/>
      <c r="EL33" s="135">
        <v>-25.610099999999999</v>
      </c>
      <c r="EM33" s="135">
        <v>-23.870200000000001</v>
      </c>
      <c r="EN33" s="135">
        <v>35.1432</v>
      </c>
      <c r="EO33" s="135">
        <v>-50.675400000000003</v>
      </c>
      <c r="EP33" s="135">
        <v>-47.336399999999998</v>
      </c>
      <c r="EQ33" s="135">
        <v>132.15600000000001</v>
      </c>
      <c r="ER33" s="135">
        <v>-80.605999999999995</v>
      </c>
      <c r="ES33" s="135">
        <v>-80.485500000000002</v>
      </c>
      <c r="ET33" s="135">
        <v>10.331899999999999</v>
      </c>
      <c r="EU33" s="135">
        <v>0</v>
      </c>
      <c r="EV33" s="135">
        <v>-13.68</v>
      </c>
      <c r="EW33" s="135">
        <v>115.3</v>
      </c>
      <c r="EX33" s="135">
        <v>14.6792</v>
      </c>
      <c r="EY33" s="135">
        <v>-158.4776</v>
      </c>
      <c r="EZ33" s="135">
        <v>-14.527900000000001</v>
      </c>
      <c r="FA33" s="135">
        <v>-13.9122</v>
      </c>
      <c r="FB33" s="135">
        <v>5.4794</v>
      </c>
      <c r="FC33" s="135">
        <v>-26.223299999999998</v>
      </c>
      <c r="FD33" s="135">
        <v>-10.9602</v>
      </c>
      <c r="FE33" s="135">
        <v>0</v>
      </c>
      <c r="FF33" s="136"/>
      <c r="FG33" s="135">
        <v>7.1567999999999996</v>
      </c>
      <c r="FH33" s="135">
        <v>40.130800000000001</v>
      </c>
      <c r="FI33" s="135">
        <v>40.342700000000001</v>
      </c>
      <c r="FJ33" s="135">
        <v>39.1999</v>
      </c>
      <c r="FK33" s="135">
        <v>70.834000000000003</v>
      </c>
      <c r="FL33" s="135">
        <v>70.499099999999999</v>
      </c>
      <c r="FM33" s="135">
        <v>-62.9636</v>
      </c>
      <c r="FN33" s="135">
        <v>70.825400000000002</v>
      </c>
      <c r="FO33" s="135">
        <v>71.129800000000003</v>
      </c>
      <c r="FP33" s="135">
        <v>-57.133299999999998</v>
      </c>
      <c r="FQ33" s="135">
        <v>-41.726199999999999</v>
      </c>
      <c r="FR33" s="135">
        <v>-18.916899999999998</v>
      </c>
      <c r="FS33" s="135">
        <v>-16.760000000000002</v>
      </c>
      <c r="FT33" s="135">
        <v>10.9627</v>
      </c>
      <c r="FU33" s="135">
        <v>1.2088000000000001</v>
      </c>
      <c r="FV33" s="135">
        <v>-6.76</v>
      </c>
      <c r="FW33" s="135">
        <v>12.17</v>
      </c>
      <c r="FX33" s="135">
        <v>-18.641500000000001</v>
      </c>
      <c r="FY33" s="136"/>
      <c r="FZ33" s="136"/>
      <c r="GA33" s="135">
        <v>3.9580000000000002</v>
      </c>
      <c r="GB33" s="136"/>
      <c r="GC33" s="135">
        <v>33.950000000000003</v>
      </c>
      <c r="GD33" s="135">
        <v>42.918500000000002</v>
      </c>
      <c r="GE33" s="135">
        <v>56.151400000000002</v>
      </c>
      <c r="GF33" s="135">
        <v>14.83</v>
      </c>
      <c r="GG33" s="135">
        <v>84.8399</v>
      </c>
      <c r="GH33" s="135">
        <v>19.100000000000001</v>
      </c>
      <c r="GI33" s="135">
        <v>-17.287299999999998</v>
      </c>
      <c r="GJ33" s="135">
        <v>-4.5499999999999999E-2</v>
      </c>
      <c r="GK33" s="135">
        <v>0</v>
      </c>
      <c r="GL33" s="135">
        <v>1.869</v>
      </c>
      <c r="GM33" s="136"/>
      <c r="GN33" s="136"/>
      <c r="GO33" s="135">
        <v>-16.145</v>
      </c>
      <c r="GP33" s="135">
        <v>-33.181600000000003</v>
      </c>
      <c r="GQ33" s="135">
        <v>17.107700000000001</v>
      </c>
      <c r="GR33" s="135">
        <v>34.434899999999999</v>
      </c>
      <c r="GS33" s="135">
        <v>57.614800000000002</v>
      </c>
      <c r="GT33" s="135">
        <v>59.0199</v>
      </c>
      <c r="GU33" s="135">
        <v>-138.54669999999999</v>
      </c>
      <c r="GV33" s="135">
        <v>-21.954699999999999</v>
      </c>
      <c r="GW33" s="135">
        <v>38.512500000000003</v>
      </c>
      <c r="GX33" s="135">
        <v>-47.885300000000001</v>
      </c>
      <c r="GY33" s="135">
        <v>9.6739999999999995</v>
      </c>
      <c r="GZ33" s="135">
        <v>11.0868</v>
      </c>
      <c r="HA33" s="135">
        <v>10.759499999999999</v>
      </c>
      <c r="HB33" s="135">
        <v>11</v>
      </c>
      <c r="HC33" s="135">
        <v>56.718000000000004</v>
      </c>
      <c r="HD33" s="135">
        <v>58.341900000000003</v>
      </c>
      <c r="HE33" s="135">
        <v>200.3</v>
      </c>
      <c r="HF33" s="135">
        <v>-198.8623</v>
      </c>
      <c r="HG33" s="135">
        <v>-428.65859999999998</v>
      </c>
      <c r="HH33" s="135">
        <v>426.72989999999999</v>
      </c>
      <c r="HI33" s="135">
        <v>125.4875</v>
      </c>
      <c r="HJ33" s="135">
        <v>-59.944000000000003</v>
      </c>
      <c r="HK33" s="135">
        <v>-54.284199999999998</v>
      </c>
      <c r="HL33" s="135">
        <v>-55.585000000000001</v>
      </c>
      <c r="HM33" s="135">
        <v>-45.086300000000001</v>
      </c>
      <c r="HN33" s="135">
        <v>77.583699999999993</v>
      </c>
      <c r="HO33" s="135">
        <v>76.847700000000003</v>
      </c>
      <c r="HP33" s="136"/>
      <c r="HQ33" s="136"/>
      <c r="HR33" s="135">
        <v>4.6280999999999999</v>
      </c>
      <c r="HS33" s="135">
        <v>5.2213000000000003</v>
      </c>
      <c r="HT33" s="135">
        <v>-3.8532000000000002</v>
      </c>
      <c r="HU33" s="135">
        <v>-4.133</v>
      </c>
      <c r="HV33" s="135">
        <v>4.71</v>
      </c>
      <c r="HW33" s="135">
        <v>4.6399999999999997</v>
      </c>
      <c r="HX33" s="135">
        <v>36.700000000000003</v>
      </c>
      <c r="HY33" s="135">
        <v>36.799999999999997</v>
      </c>
      <c r="HZ33" s="135">
        <v>21.043299999999999</v>
      </c>
      <c r="IA33" s="137">
        <v>-75.959999999999994</v>
      </c>
      <c r="IB33" s="135">
        <v>-315.6429</v>
      </c>
      <c r="IC33" s="135">
        <v>63.7849</v>
      </c>
      <c r="ID33" s="135">
        <v>62.853900000000003</v>
      </c>
      <c r="IE33" s="135">
        <v>8.8000000000000007</v>
      </c>
      <c r="IF33" s="135">
        <v>1.7</v>
      </c>
      <c r="IG33" s="135">
        <v>-3.6</v>
      </c>
      <c r="IH33" s="135">
        <v>-3.6</v>
      </c>
      <c r="II33" s="135">
        <v>1.6220000000000001</v>
      </c>
      <c r="IJ33" s="135">
        <v>1.4218999999999999</v>
      </c>
      <c r="IK33" s="135">
        <v>-119.7856</v>
      </c>
      <c r="IL33" s="135">
        <v>171.58629999999999</v>
      </c>
      <c r="IM33" s="135">
        <v>27.45</v>
      </c>
      <c r="IN33" s="135">
        <v>4.3696000000000002</v>
      </c>
      <c r="IO33" s="135">
        <v>33.533099999999997</v>
      </c>
      <c r="IP33" s="135">
        <v>-4.3281000000000001</v>
      </c>
      <c r="IQ33" s="135">
        <v>-4.8787000000000003</v>
      </c>
      <c r="IR33" s="135">
        <v>-166.59800000000001</v>
      </c>
      <c r="IS33" s="135">
        <v>40.377499999999998</v>
      </c>
      <c r="IT33" s="135">
        <v>3.6187999999999998</v>
      </c>
      <c r="IU33" s="135">
        <v>171.4599</v>
      </c>
      <c r="IV33" s="135">
        <v>170.47470000000001</v>
      </c>
      <c r="IW33" s="135">
        <v>164.39570000000001</v>
      </c>
      <c r="IX33" s="135">
        <v>-28.461600000000001</v>
      </c>
      <c r="IY33" s="135">
        <v>-41.999099999999999</v>
      </c>
      <c r="IZ33" s="135">
        <v>-64.4636</v>
      </c>
      <c r="JA33" s="135">
        <v>61.854100000000003</v>
      </c>
      <c r="JB33" s="135">
        <v>-11.9162</v>
      </c>
      <c r="JC33" s="135">
        <v>0.121</v>
      </c>
      <c r="JD33" s="135">
        <v>25.36</v>
      </c>
      <c r="JE33" s="135">
        <v>0.42899999999999999</v>
      </c>
      <c r="JF33" s="135">
        <v>0.42099999999999999</v>
      </c>
      <c r="JG33" s="135">
        <v>-26.64</v>
      </c>
      <c r="JH33" s="135">
        <v>2.96</v>
      </c>
      <c r="JI33" s="136"/>
      <c r="JJ33" s="135">
        <v>-3.1326999999999998</v>
      </c>
      <c r="JK33" s="135">
        <v>-17.988900000000001</v>
      </c>
      <c r="JL33" s="135">
        <v>-21.532</v>
      </c>
      <c r="JM33" s="135">
        <v>14.3</v>
      </c>
      <c r="JN33" s="135">
        <v>53.124000000000002</v>
      </c>
      <c r="JO33" s="135">
        <v>53.058999999999997</v>
      </c>
      <c r="JP33" s="136"/>
      <c r="JQ33" s="136"/>
      <c r="JR33" s="135">
        <v>49.342100000000002</v>
      </c>
      <c r="JS33" s="135">
        <v>49.359299999999998</v>
      </c>
      <c r="JT33" s="135">
        <v>51.717300000000002</v>
      </c>
      <c r="JU33" s="136"/>
      <c r="JV33" s="135">
        <v>0.6</v>
      </c>
      <c r="JW33" s="135">
        <v>-23.0105</v>
      </c>
      <c r="JX33" s="135">
        <v>8.0399999999999991</v>
      </c>
      <c r="JY33" s="136"/>
      <c r="JZ33" s="135">
        <v>-47.8581</v>
      </c>
      <c r="KA33" s="135">
        <v>76.128699999999995</v>
      </c>
      <c r="KB33" s="135">
        <v>57.407699999999998</v>
      </c>
      <c r="KC33" s="135">
        <v>-47.413200000000003</v>
      </c>
      <c r="KD33" s="135">
        <v>-75.054900000000004</v>
      </c>
      <c r="KE33" s="135">
        <v>46.357999999999997</v>
      </c>
      <c r="KF33" s="135">
        <v>28.739799999999999</v>
      </c>
      <c r="KG33" s="135">
        <v>-5.7</v>
      </c>
      <c r="KH33" s="135">
        <v>6</v>
      </c>
      <c r="KI33" s="135">
        <v>-296.36590000000001</v>
      </c>
      <c r="KJ33" s="135">
        <v>464.64699999999999</v>
      </c>
    </row>
    <row r="34" spans="1:296" ht="18" customHeight="1" x14ac:dyDescent="0.3">
      <c r="A34" s="134" t="s">
        <v>50</v>
      </c>
      <c r="B34" s="134" t="s">
        <v>671</v>
      </c>
      <c r="C34" s="138">
        <v>0</v>
      </c>
      <c r="D34" s="139"/>
      <c r="E34" s="140">
        <v>18.230699999999999</v>
      </c>
      <c r="F34" s="138">
        <v>-26.370699999999999</v>
      </c>
      <c r="G34" s="138">
        <v>12.674200000000001</v>
      </c>
      <c r="H34" s="138">
        <v>23.135300000000001</v>
      </c>
      <c r="I34" s="139"/>
      <c r="J34" s="138">
        <v>53.630699999999997</v>
      </c>
      <c r="K34" s="138">
        <v>-120.55719999999999</v>
      </c>
      <c r="L34" s="138">
        <v>53.2973</v>
      </c>
      <c r="M34" s="140">
        <v>27.0032</v>
      </c>
      <c r="N34" s="138">
        <v>26.531099999999999</v>
      </c>
      <c r="O34" s="138">
        <v>-6.66</v>
      </c>
      <c r="P34" s="138">
        <v>-36.655999999999999</v>
      </c>
      <c r="Q34" s="138">
        <v>30.8</v>
      </c>
      <c r="R34" s="138">
        <v>16.559999999999999</v>
      </c>
      <c r="S34" s="138">
        <v>-30.8</v>
      </c>
      <c r="T34" s="138">
        <v>14.615500000000001</v>
      </c>
      <c r="U34" s="138">
        <v>72.856200000000001</v>
      </c>
      <c r="V34" s="138">
        <v>10.902900000000001</v>
      </c>
      <c r="W34" s="138">
        <v>10.7883</v>
      </c>
      <c r="X34" s="138">
        <v>18.3581</v>
      </c>
      <c r="Y34" s="138">
        <v>4.6365999999999996</v>
      </c>
      <c r="Z34" s="138">
        <v>5.9659000000000004</v>
      </c>
      <c r="AA34" s="138">
        <v>7.6967999999999996</v>
      </c>
      <c r="AB34" s="139"/>
      <c r="AC34" s="139"/>
      <c r="AD34" s="138">
        <v>-102.44</v>
      </c>
      <c r="AE34" s="138">
        <v>0</v>
      </c>
      <c r="AF34" s="139"/>
      <c r="AG34" s="138">
        <v>6.66</v>
      </c>
      <c r="AH34" s="140">
        <v>35.655999999999999</v>
      </c>
      <c r="AI34" s="138">
        <v>12.497</v>
      </c>
      <c r="AJ34" s="138">
        <v>0.21199999999999999</v>
      </c>
      <c r="AK34" s="139"/>
      <c r="AL34" s="138">
        <v>-38.950000000000003</v>
      </c>
      <c r="AM34" s="138">
        <v>-63.38</v>
      </c>
      <c r="AN34" s="138">
        <v>39.340000000000003</v>
      </c>
      <c r="AO34" s="138">
        <v>39.35</v>
      </c>
      <c r="AP34" s="138">
        <v>12.0595</v>
      </c>
      <c r="AQ34" s="138">
        <v>10.579000000000001</v>
      </c>
      <c r="AR34" s="138">
        <v>61.034599999999998</v>
      </c>
      <c r="AS34" s="138">
        <v>62.167999999999999</v>
      </c>
      <c r="AT34" s="138">
        <v>30.0534</v>
      </c>
      <c r="AU34" s="138">
        <v>-49.8506</v>
      </c>
      <c r="AV34" s="138">
        <v>-49.518900000000002</v>
      </c>
      <c r="AW34" s="138">
        <v>24.394600000000001</v>
      </c>
      <c r="AX34" s="138">
        <v>27.3674</v>
      </c>
      <c r="AY34" s="138">
        <v>72.128699999999995</v>
      </c>
      <c r="AZ34" s="138">
        <v>73.629099999999994</v>
      </c>
      <c r="BA34" s="138">
        <v>-18.4878</v>
      </c>
      <c r="BB34" s="138">
        <v>-21.408100000000001</v>
      </c>
      <c r="BC34" s="138">
        <v>-394.2903</v>
      </c>
      <c r="BD34" s="138">
        <v>2.5545</v>
      </c>
      <c r="BE34" s="138">
        <v>-17.399999999999999</v>
      </c>
      <c r="BF34" s="138">
        <v>-17.399999999999999</v>
      </c>
      <c r="BG34" s="138">
        <v>53.158299999999997</v>
      </c>
      <c r="BH34" s="138">
        <v>52.672400000000003</v>
      </c>
      <c r="BI34" s="138">
        <v>-4.6740000000000004</v>
      </c>
      <c r="BJ34" s="139"/>
      <c r="BK34" s="138">
        <v>-45.363399999999999</v>
      </c>
      <c r="BL34" s="138">
        <v>4.0076999999999998</v>
      </c>
      <c r="BM34" s="138">
        <v>0</v>
      </c>
      <c r="BN34" s="138">
        <v>2.8045</v>
      </c>
      <c r="BO34" s="138">
        <v>430.73809999999997</v>
      </c>
      <c r="BP34" s="138">
        <v>126.4076</v>
      </c>
      <c r="BQ34" s="138">
        <v>126.52970000000001</v>
      </c>
      <c r="BR34" s="138">
        <v>-223.33080000000001</v>
      </c>
      <c r="BS34" s="138">
        <v>567.08920000000001</v>
      </c>
      <c r="BT34" s="139"/>
      <c r="BU34" s="138">
        <v>-42.267400000000002</v>
      </c>
      <c r="BV34" s="138">
        <v>43.596899999999998</v>
      </c>
      <c r="BW34" s="138">
        <v>85.135599999999997</v>
      </c>
      <c r="BX34" s="138">
        <v>22.93</v>
      </c>
      <c r="BY34" s="138">
        <v>29.3</v>
      </c>
      <c r="BZ34" s="140">
        <v>58.89</v>
      </c>
      <c r="CA34" s="138">
        <v>74.56</v>
      </c>
      <c r="CB34" s="138">
        <v>-76.619299999999996</v>
      </c>
      <c r="CC34" s="138">
        <v>-76.753200000000007</v>
      </c>
      <c r="CD34" s="138">
        <v>145.37610000000001</v>
      </c>
      <c r="CE34" s="138">
        <v>147.12620000000001</v>
      </c>
      <c r="CF34" s="138">
        <v>30.174199999999999</v>
      </c>
      <c r="CG34" s="138">
        <v>-121.7889</v>
      </c>
      <c r="CH34" s="138">
        <v>-120.325</v>
      </c>
      <c r="CI34" s="138">
        <v>-7.0883000000000003</v>
      </c>
      <c r="CJ34" s="138">
        <v>0</v>
      </c>
      <c r="CK34" s="139"/>
      <c r="CL34" s="139"/>
      <c r="CM34" s="138">
        <v>106.4</v>
      </c>
      <c r="CN34" s="138">
        <v>96.7</v>
      </c>
      <c r="CO34" s="138">
        <v>-14.65</v>
      </c>
      <c r="CP34" s="138">
        <v>54.688600000000001</v>
      </c>
      <c r="CQ34" s="138">
        <v>53.7453</v>
      </c>
      <c r="CR34" s="138">
        <v>53.284599999999998</v>
      </c>
      <c r="CS34" s="138">
        <v>30.049099999999999</v>
      </c>
      <c r="CT34" s="138">
        <v>31.008299999999998</v>
      </c>
      <c r="CU34" s="139"/>
      <c r="CV34" s="138">
        <v>-78.4499</v>
      </c>
      <c r="CW34" s="138">
        <v>4.4869000000000003</v>
      </c>
      <c r="CX34" s="138">
        <v>14.2361</v>
      </c>
      <c r="CY34" s="138">
        <v>45.21</v>
      </c>
      <c r="CZ34" s="138">
        <v>25.34</v>
      </c>
      <c r="DA34" s="138">
        <v>43.132300000000001</v>
      </c>
      <c r="DB34" s="138">
        <v>41.020200000000003</v>
      </c>
      <c r="DC34" s="138">
        <v>-28.2486</v>
      </c>
      <c r="DD34" s="139"/>
      <c r="DE34" s="139"/>
      <c r="DF34" s="138">
        <v>0</v>
      </c>
      <c r="DG34" s="138">
        <v>-46.412500000000001</v>
      </c>
      <c r="DH34" s="139"/>
      <c r="DI34" s="139"/>
      <c r="DJ34" s="138">
        <v>-98.9</v>
      </c>
      <c r="DK34" s="138">
        <v>-99.7</v>
      </c>
      <c r="DL34" s="138">
        <v>20.382400000000001</v>
      </c>
      <c r="DM34" s="138">
        <v>60.2</v>
      </c>
      <c r="DN34" s="138">
        <v>48.388199999999998</v>
      </c>
      <c r="DO34" s="138">
        <v>84.393299999999996</v>
      </c>
      <c r="DP34" s="138">
        <v>59.45</v>
      </c>
      <c r="DQ34" s="138">
        <v>-1.04</v>
      </c>
      <c r="DR34" s="138">
        <v>43.616999999999997</v>
      </c>
      <c r="DS34" s="138">
        <v>47.078899999999997</v>
      </c>
      <c r="DT34" s="138">
        <v>-30.46</v>
      </c>
      <c r="DU34" s="138">
        <v>-30.77</v>
      </c>
      <c r="DV34" s="138">
        <v>126.04</v>
      </c>
      <c r="DW34" s="138">
        <v>56.6</v>
      </c>
      <c r="DX34" s="138">
        <v>46.890900000000002</v>
      </c>
      <c r="DY34" s="138">
        <v>46.072699999999998</v>
      </c>
      <c r="DZ34" s="138">
        <v>-70.037899999999993</v>
      </c>
      <c r="EA34" s="138">
        <v>-67.672700000000006</v>
      </c>
      <c r="EB34" s="138">
        <v>146.6251</v>
      </c>
      <c r="EC34" s="138">
        <v>113.1474</v>
      </c>
      <c r="ED34" s="138">
        <v>107.628</v>
      </c>
      <c r="EE34" s="138">
        <v>109.90470000000001</v>
      </c>
      <c r="EF34" s="138">
        <v>7.4867999999999997</v>
      </c>
      <c r="EG34" s="138">
        <v>-12.4451</v>
      </c>
      <c r="EH34" s="138">
        <v>-28.876000000000001</v>
      </c>
      <c r="EI34" s="138">
        <v>234.56610000000001</v>
      </c>
      <c r="EJ34" s="138">
        <v>-176.55889999999999</v>
      </c>
      <c r="EK34" s="139"/>
      <c r="EL34" s="138">
        <v>-25.756599999999999</v>
      </c>
      <c r="EM34" s="138">
        <v>-23.541499999999999</v>
      </c>
      <c r="EN34" s="138">
        <v>73.512600000000006</v>
      </c>
      <c r="EO34" s="138">
        <v>-52.980600000000003</v>
      </c>
      <c r="EP34" s="138">
        <v>-50.049599999999998</v>
      </c>
      <c r="EQ34" s="138">
        <v>44.591999999999999</v>
      </c>
      <c r="ER34" s="138">
        <v>-58.932000000000002</v>
      </c>
      <c r="ES34" s="138">
        <v>-60.009700000000002</v>
      </c>
      <c r="ET34" s="138">
        <v>50.7851</v>
      </c>
      <c r="EU34" s="138">
        <v>0</v>
      </c>
      <c r="EV34" s="138">
        <v>-14.85</v>
      </c>
      <c r="EW34" s="138">
        <v>1</v>
      </c>
      <c r="EX34" s="138">
        <v>14.4331</v>
      </c>
      <c r="EY34" s="138">
        <v>-161.32740000000001</v>
      </c>
      <c r="EZ34" s="138">
        <v>-14.983000000000001</v>
      </c>
      <c r="FA34" s="138">
        <v>-14.6287</v>
      </c>
      <c r="FB34" s="138">
        <v>8.1052</v>
      </c>
      <c r="FC34" s="138">
        <v>14.6593</v>
      </c>
      <c r="FD34" s="138">
        <v>-48.317500000000003</v>
      </c>
      <c r="FE34" s="138">
        <v>0</v>
      </c>
      <c r="FF34" s="139"/>
      <c r="FG34" s="138">
        <v>6.0507</v>
      </c>
      <c r="FH34" s="138">
        <v>40.988100000000003</v>
      </c>
      <c r="FI34" s="138">
        <v>41.0623</v>
      </c>
      <c r="FJ34" s="138">
        <v>39.400500000000001</v>
      </c>
      <c r="FK34" s="138">
        <v>77.197400000000002</v>
      </c>
      <c r="FL34" s="138">
        <v>76.025199999999998</v>
      </c>
      <c r="FM34" s="138">
        <v>-55.930399999999999</v>
      </c>
      <c r="FN34" s="138">
        <v>71.007499999999993</v>
      </c>
      <c r="FO34" s="138">
        <v>71.0976</v>
      </c>
      <c r="FP34" s="138">
        <v>-53.383600000000001</v>
      </c>
      <c r="FQ34" s="138">
        <v>-39.914000000000001</v>
      </c>
      <c r="FR34" s="138">
        <v>-13.6873</v>
      </c>
      <c r="FS34" s="138">
        <v>-17.309999999999999</v>
      </c>
      <c r="FT34" s="138">
        <v>9.9885999999999999</v>
      </c>
      <c r="FU34" s="138">
        <v>1.0915999999999999</v>
      </c>
      <c r="FV34" s="138">
        <v>-6.09</v>
      </c>
      <c r="FW34" s="138">
        <v>12.87</v>
      </c>
      <c r="FX34" s="138">
        <v>-13.310700000000001</v>
      </c>
      <c r="FY34" s="139"/>
      <c r="FZ34" s="138">
        <v>-14.545999999999999</v>
      </c>
      <c r="GA34" s="138">
        <v>4.2309999999999999</v>
      </c>
      <c r="GB34" s="139"/>
      <c r="GC34" s="138">
        <v>34.93</v>
      </c>
      <c r="GD34" s="138">
        <v>41.247900000000001</v>
      </c>
      <c r="GE34" s="138">
        <v>54.861600000000003</v>
      </c>
      <c r="GF34" s="140">
        <v>14.654999999999999</v>
      </c>
      <c r="GG34" s="138">
        <v>86.109899999999996</v>
      </c>
      <c r="GH34" s="138">
        <v>19.2</v>
      </c>
      <c r="GI34" s="138">
        <v>-17.828099999999999</v>
      </c>
      <c r="GJ34" s="138">
        <v>0.16120000000000001</v>
      </c>
      <c r="GK34" s="138">
        <v>0</v>
      </c>
      <c r="GL34" s="138">
        <v>1.8426</v>
      </c>
      <c r="GM34" s="139"/>
      <c r="GN34" s="139"/>
      <c r="GO34" s="138">
        <v>-16.974399999999999</v>
      </c>
      <c r="GP34" s="138">
        <v>-33.003300000000003</v>
      </c>
      <c r="GQ34" s="138">
        <v>17.724</v>
      </c>
      <c r="GR34" s="138">
        <v>34.465899999999998</v>
      </c>
      <c r="GS34" s="138">
        <v>55.5777</v>
      </c>
      <c r="GT34" s="138">
        <v>56.329300000000003</v>
      </c>
      <c r="GU34" s="138">
        <v>-142.65110000000001</v>
      </c>
      <c r="GV34" s="138">
        <v>-22.2516</v>
      </c>
      <c r="GW34" s="138">
        <v>38.567799999999998</v>
      </c>
      <c r="GX34" s="138">
        <v>-47.259399999999999</v>
      </c>
      <c r="GY34" s="138">
        <v>9.9421999999999997</v>
      </c>
      <c r="GZ34" s="138">
        <v>10.7743</v>
      </c>
      <c r="HA34" s="138">
        <v>10.485200000000001</v>
      </c>
      <c r="HB34" s="138">
        <v>12</v>
      </c>
      <c r="HC34" s="138">
        <v>57.503799999999998</v>
      </c>
      <c r="HD34" s="138">
        <v>56.192399999999999</v>
      </c>
      <c r="HE34" s="138">
        <v>197.4</v>
      </c>
      <c r="HF34" s="138">
        <v>-197.4058</v>
      </c>
      <c r="HG34" s="138">
        <v>-433.65730000000002</v>
      </c>
      <c r="HH34" s="138">
        <v>431.71949999999998</v>
      </c>
      <c r="HI34" s="138">
        <v>105.9466</v>
      </c>
      <c r="HJ34" s="138">
        <v>-56.5779</v>
      </c>
      <c r="HK34" s="138">
        <v>-54.630200000000002</v>
      </c>
      <c r="HL34" s="138">
        <v>-54.319299999999998</v>
      </c>
      <c r="HM34" s="138">
        <v>-46.101900000000001</v>
      </c>
      <c r="HN34" s="138">
        <v>73.692099999999996</v>
      </c>
      <c r="HO34" s="138">
        <v>70.993700000000004</v>
      </c>
      <c r="HP34" s="139"/>
      <c r="HQ34" s="139"/>
      <c r="HR34" s="138">
        <v>4.8917000000000002</v>
      </c>
      <c r="HS34" s="138">
        <v>4.6609999999999996</v>
      </c>
      <c r="HT34" s="138">
        <v>-3.496</v>
      </c>
      <c r="HU34" s="138">
        <v>-2.4076</v>
      </c>
      <c r="HV34" s="138">
        <v>4.3</v>
      </c>
      <c r="HW34" s="138">
        <v>4.2300000000000004</v>
      </c>
      <c r="HX34" s="138">
        <v>38.700000000000003</v>
      </c>
      <c r="HY34" s="138">
        <v>39</v>
      </c>
      <c r="HZ34" s="138">
        <v>21.167200000000001</v>
      </c>
      <c r="IA34" s="138">
        <v>-75.52</v>
      </c>
      <c r="IB34" s="138">
        <v>-313.72190000000001</v>
      </c>
      <c r="IC34" s="138">
        <v>63.839300000000001</v>
      </c>
      <c r="ID34" s="138">
        <v>63.071399999999997</v>
      </c>
      <c r="IE34" s="138">
        <v>8.1999999999999993</v>
      </c>
      <c r="IF34" s="138">
        <v>1.1000000000000001</v>
      </c>
      <c r="IG34" s="138">
        <v>-3.7</v>
      </c>
      <c r="IH34" s="138">
        <v>-3.6</v>
      </c>
      <c r="II34" s="138">
        <v>1.6838</v>
      </c>
      <c r="IJ34" s="138">
        <v>1.5245</v>
      </c>
      <c r="IK34" s="138">
        <v>-96.942700000000002</v>
      </c>
      <c r="IL34" s="138">
        <v>203.1456</v>
      </c>
      <c r="IM34" s="138">
        <v>32.346499999999999</v>
      </c>
      <c r="IN34" s="138">
        <v>1.5246</v>
      </c>
      <c r="IO34" s="138">
        <v>53.050899999999999</v>
      </c>
      <c r="IP34" s="138">
        <v>1.9101999999999999</v>
      </c>
      <c r="IQ34" s="138">
        <v>-10.8765</v>
      </c>
      <c r="IR34" s="138">
        <v>-160.30609999999999</v>
      </c>
      <c r="IS34" s="138">
        <v>40.864800000000002</v>
      </c>
      <c r="IT34" s="138">
        <v>4.9771000000000001</v>
      </c>
      <c r="IU34" s="138">
        <v>175.77180000000001</v>
      </c>
      <c r="IV34" s="138">
        <v>173.71299999999999</v>
      </c>
      <c r="IW34" s="138">
        <v>158.94829999999999</v>
      </c>
      <c r="IX34" s="138">
        <v>-22.121099999999998</v>
      </c>
      <c r="IY34" s="138">
        <v>-47.4983</v>
      </c>
      <c r="IZ34" s="138">
        <v>-59.108600000000003</v>
      </c>
      <c r="JA34" s="138">
        <v>59.851100000000002</v>
      </c>
      <c r="JB34" s="138">
        <v>-11.7075</v>
      </c>
      <c r="JC34" s="138">
        <v>8.5999999999999993E-2</v>
      </c>
      <c r="JD34" s="138">
        <v>26.4</v>
      </c>
      <c r="JE34" s="138">
        <v>0.46100000000000002</v>
      </c>
      <c r="JF34" s="138">
        <v>0.45500000000000002</v>
      </c>
      <c r="JG34" s="138">
        <v>-26.8</v>
      </c>
      <c r="JH34" s="138">
        <v>4.5599999999999996</v>
      </c>
      <c r="JI34" s="139"/>
      <c r="JJ34" s="138">
        <v>-3.4256000000000002</v>
      </c>
      <c r="JK34" s="138">
        <v>-18.4558</v>
      </c>
      <c r="JL34" s="138">
        <v>-21.239000000000001</v>
      </c>
      <c r="JM34" s="138">
        <v>14.9</v>
      </c>
      <c r="JN34" s="138">
        <v>50.304000000000002</v>
      </c>
      <c r="JO34" s="138">
        <v>51.725999999999999</v>
      </c>
      <c r="JP34" s="139"/>
      <c r="JQ34" s="139"/>
      <c r="JR34" s="138">
        <v>47.867600000000003</v>
      </c>
      <c r="JS34" s="138">
        <v>47.463799999999999</v>
      </c>
      <c r="JT34" s="138">
        <v>46.787999999999997</v>
      </c>
      <c r="JU34" s="139"/>
      <c r="JV34" s="138">
        <v>-0.9</v>
      </c>
      <c r="JW34" s="138">
        <v>-22.621099999999998</v>
      </c>
      <c r="JX34" s="138">
        <v>7.75</v>
      </c>
      <c r="JY34" s="139"/>
      <c r="JZ34" s="138">
        <v>-46.929499999999997</v>
      </c>
      <c r="KA34" s="138">
        <v>75.678700000000006</v>
      </c>
      <c r="KB34" s="138">
        <v>56.377499999999998</v>
      </c>
      <c r="KC34" s="138">
        <v>-47.176000000000002</v>
      </c>
      <c r="KD34" s="138">
        <v>-74.944100000000006</v>
      </c>
      <c r="KE34" s="138">
        <v>44.876800000000003</v>
      </c>
      <c r="KF34" s="138">
        <v>28.783999999999999</v>
      </c>
      <c r="KG34" s="138">
        <v>-4.7</v>
      </c>
      <c r="KH34" s="138">
        <v>4.8</v>
      </c>
      <c r="KI34" s="138">
        <v>-325.24250000000001</v>
      </c>
      <c r="KJ34" s="138">
        <v>485.7063</v>
      </c>
    </row>
    <row r="35" spans="1:296" ht="18" customHeight="1" x14ac:dyDescent="0.3">
      <c r="A35" s="134" t="s">
        <v>50</v>
      </c>
      <c r="B35" s="134" t="s">
        <v>672</v>
      </c>
      <c r="C35" s="138">
        <v>0</v>
      </c>
      <c r="D35" s="139"/>
      <c r="E35" s="138">
        <v>17.983799999999999</v>
      </c>
      <c r="F35" s="138">
        <v>-26.002700000000001</v>
      </c>
      <c r="G35" s="138">
        <v>12.482200000000001</v>
      </c>
      <c r="H35" s="138">
        <v>23.217400000000001</v>
      </c>
      <c r="I35" s="139"/>
      <c r="J35" s="138">
        <v>53.134099999999997</v>
      </c>
      <c r="K35" s="138">
        <v>-116.05889999999999</v>
      </c>
      <c r="L35" s="138">
        <v>53.198700000000002</v>
      </c>
      <c r="M35" s="138">
        <v>26.851199999999999</v>
      </c>
      <c r="N35" s="138">
        <v>26.411799999999999</v>
      </c>
      <c r="O35" s="138">
        <v>-4.4400000000000004</v>
      </c>
      <c r="P35" s="138">
        <v>-36.139000000000003</v>
      </c>
      <c r="Q35" s="138">
        <v>30.8</v>
      </c>
      <c r="R35" s="140">
        <v>16.559999999999999</v>
      </c>
      <c r="S35" s="138">
        <v>-30.8</v>
      </c>
      <c r="T35" s="138">
        <v>13.2395</v>
      </c>
      <c r="U35" s="138">
        <v>71.826599999999999</v>
      </c>
      <c r="V35" s="138">
        <v>10.4794</v>
      </c>
      <c r="W35" s="138">
        <v>10.401999999999999</v>
      </c>
      <c r="X35" s="138">
        <v>16.9741</v>
      </c>
      <c r="Y35" s="138">
        <v>4.3884999999999996</v>
      </c>
      <c r="Z35" s="138">
        <v>5.8456000000000001</v>
      </c>
      <c r="AA35" s="138">
        <v>7.9667000000000003</v>
      </c>
      <c r="AB35" s="139"/>
      <c r="AC35" s="139"/>
      <c r="AD35" s="138">
        <v>-100.17</v>
      </c>
      <c r="AE35" s="138">
        <v>0</v>
      </c>
      <c r="AF35" s="139"/>
      <c r="AG35" s="138">
        <v>4.4400000000000004</v>
      </c>
      <c r="AH35" s="140">
        <v>35.139000000000003</v>
      </c>
      <c r="AI35" s="138">
        <v>12.015000000000001</v>
      </c>
      <c r="AJ35" s="138">
        <v>0.21</v>
      </c>
      <c r="AK35" s="139"/>
      <c r="AL35" s="138">
        <v>-38.58</v>
      </c>
      <c r="AM35" s="138">
        <v>-64.540000000000006</v>
      </c>
      <c r="AN35" s="138">
        <v>38.31</v>
      </c>
      <c r="AO35" s="138">
        <v>38.43</v>
      </c>
      <c r="AP35" s="138">
        <v>12.3858</v>
      </c>
      <c r="AQ35" s="138">
        <v>10.3642</v>
      </c>
      <c r="AR35" s="138">
        <v>60.331099999999999</v>
      </c>
      <c r="AS35" s="138">
        <v>61.906300000000002</v>
      </c>
      <c r="AT35" s="138">
        <v>28.4269</v>
      </c>
      <c r="AU35" s="138">
        <v>-48.360199999999999</v>
      </c>
      <c r="AV35" s="138">
        <v>-47.947099999999999</v>
      </c>
      <c r="AW35" s="138">
        <v>28.988499999999998</v>
      </c>
      <c r="AX35" s="138">
        <v>29.540199999999999</v>
      </c>
      <c r="AY35" s="138">
        <v>69.491699999999994</v>
      </c>
      <c r="AZ35" s="138">
        <v>70.960700000000003</v>
      </c>
      <c r="BA35" s="138">
        <v>-17.8384</v>
      </c>
      <c r="BB35" s="138">
        <v>-17.535399999999999</v>
      </c>
      <c r="BC35" s="138">
        <v>-390.85250000000002</v>
      </c>
      <c r="BD35" s="138">
        <v>1.0691999999999999</v>
      </c>
      <c r="BE35" s="138">
        <v>-16.7</v>
      </c>
      <c r="BF35" s="138">
        <v>-16.7</v>
      </c>
      <c r="BG35" s="138">
        <v>52.027299999999997</v>
      </c>
      <c r="BH35" s="138">
        <v>51.827100000000002</v>
      </c>
      <c r="BI35" s="138">
        <v>-4.6452999999999998</v>
      </c>
      <c r="BJ35" s="139"/>
      <c r="BK35" s="138">
        <v>-43.386499999999998</v>
      </c>
      <c r="BL35" s="138">
        <v>3.7267000000000001</v>
      </c>
      <c r="BM35" s="138">
        <v>0</v>
      </c>
      <c r="BN35" s="138">
        <v>2.8723000000000001</v>
      </c>
      <c r="BO35" s="138">
        <v>429.24270000000001</v>
      </c>
      <c r="BP35" s="138">
        <v>132.75550000000001</v>
      </c>
      <c r="BQ35" s="138">
        <v>131.5652</v>
      </c>
      <c r="BR35" s="138">
        <v>-228.94659999999999</v>
      </c>
      <c r="BS35" s="138">
        <v>574.47649999999999</v>
      </c>
      <c r="BT35" s="139"/>
      <c r="BU35" s="138">
        <v>-44.615600000000001</v>
      </c>
      <c r="BV35" s="138">
        <v>44.731000000000002</v>
      </c>
      <c r="BW35" s="138">
        <v>85.105599999999995</v>
      </c>
      <c r="BX35" s="138">
        <v>22.41</v>
      </c>
      <c r="BY35" s="138">
        <v>28.97</v>
      </c>
      <c r="BZ35" s="138">
        <v>58.9</v>
      </c>
      <c r="CA35" s="140">
        <v>74.239999999999995</v>
      </c>
      <c r="CB35" s="138">
        <v>-73.940100000000001</v>
      </c>
      <c r="CC35" s="138">
        <v>-74.208100000000002</v>
      </c>
      <c r="CD35" s="138">
        <v>142.34559999999999</v>
      </c>
      <c r="CE35" s="138">
        <v>142.43639999999999</v>
      </c>
      <c r="CF35" s="138">
        <v>30.3263</v>
      </c>
      <c r="CG35" s="138">
        <v>-115.0637</v>
      </c>
      <c r="CH35" s="138">
        <v>-113.0521</v>
      </c>
      <c r="CI35" s="138">
        <v>-6.6913999999999998</v>
      </c>
      <c r="CJ35" s="138">
        <v>0</v>
      </c>
      <c r="CK35" s="139"/>
      <c r="CL35" s="139"/>
      <c r="CM35" s="138">
        <v>104.8</v>
      </c>
      <c r="CN35" s="138">
        <v>95</v>
      </c>
      <c r="CO35" s="138">
        <v>-14.39</v>
      </c>
      <c r="CP35" s="138">
        <v>56.723100000000002</v>
      </c>
      <c r="CQ35" s="138">
        <v>55.404400000000003</v>
      </c>
      <c r="CR35" s="138">
        <v>54.959899999999998</v>
      </c>
      <c r="CS35" s="138">
        <v>34.064999999999998</v>
      </c>
      <c r="CT35" s="138">
        <v>34.762799999999999</v>
      </c>
      <c r="CU35" s="139"/>
      <c r="CV35" s="138">
        <v>-83.272199999999998</v>
      </c>
      <c r="CW35" s="138">
        <v>7.1593999999999998</v>
      </c>
      <c r="CX35" s="138">
        <v>14.0372</v>
      </c>
      <c r="CY35" s="138">
        <v>45.86</v>
      </c>
      <c r="CZ35" s="138">
        <v>25.55</v>
      </c>
      <c r="DA35" s="138">
        <v>43.132300000000001</v>
      </c>
      <c r="DB35" s="138">
        <v>40.5807</v>
      </c>
      <c r="DC35" s="138">
        <v>-28.2516</v>
      </c>
      <c r="DD35" s="139"/>
      <c r="DE35" s="139"/>
      <c r="DF35" s="138">
        <v>0</v>
      </c>
      <c r="DG35" s="138">
        <v>-28.945699999999999</v>
      </c>
      <c r="DH35" s="139"/>
      <c r="DI35" s="139"/>
      <c r="DJ35" s="138">
        <v>-100.8</v>
      </c>
      <c r="DK35" s="138">
        <v>-100.5</v>
      </c>
      <c r="DL35" s="138">
        <v>20.4483</v>
      </c>
      <c r="DM35" s="140">
        <v>59.85</v>
      </c>
      <c r="DN35" s="138">
        <v>45.100700000000003</v>
      </c>
      <c r="DO35" s="138">
        <v>84.393299999999996</v>
      </c>
      <c r="DP35" s="140">
        <v>59.13</v>
      </c>
      <c r="DQ35" s="138">
        <v>-0.17</v>
      </c>
      <c r="DR35" s="138">
        <v>43.896000000000001</v>
      </c>
      <c r="DS35" s="138">
        <v>29.027899999999999</v>
      </c>
      <c r="DT35" s="138">
        <v>-29.99</v>
      </c>
      <c r="DU35" s="138">
        <v>-30.54</v>
      </c>
      <c r="DV35" s="138">
        <v>133.5</v>
      </c>
      <c r="DW35" s="138">
        <v>56.76</v>
      </c>
      <c r="DX35" s="138">
        <v>31.418199999999999</v>
      </c>
      <c r="DY35" s="138">
        <v>28.345500000000001</v>
      </c>
      <c r="DZ35" s="138">
        <v>-73.554000000000002</v>
      </c>
      <c r="EA35" s="138">
        <v>-71.590900000000005</v>
      </c>
      <c r="EB35" s="138">
        <v>134.8433</v>
      </c>
      <c r="EC35" s="138">
        <v>101.65130000000001</v>
      </c>
      <c r="ED35" s="138">
        <v>99.323300000000003</v>
      </c>
      <c r="EE35" s="138">
        <v>101.59</v>
      </c>
      <c r="EF35" s="138">
        <v>51.232799999999997</v>
      </c>
      <c r="EG35" s="138">
        <v>28.775700000000001</v>
      </c>
      <c r="EH35" s="138">
        <v>-26.602</v>
      </c>
      <c r="EI35" s="138">
        <v>240.1711</v>
      </c>
      <c r="EJ35" s="138">
        <v>-227.26070000000001</v>
      </c>
      <c r="EK35" s="139"/>
      <c r="EL35" s="138">
        <v>-25.4528</v>
      </c>
      <c r="EM35" s="138">
        <v>-22.4709</v>
      </c>
      <c r="EN35" s="138">
        <v>34.8782</v>
      </c>
      <c r="EO35" s="138">
        <v>-19.401</v>
      </c>
      <c r="EP35" s="138">
        <v>-18.3889</v>
      </c>
      <c r="EQ35" s="138">
        <v>98.352000000000004</v>
      </c>
      <c r="ER35" s="138">
        <v>-88.316699999999997</v>
      </c>
      <c r="ES35" s="138">
        <v>-89.669300000000007</v>
      </c>
      <c r="ET35" s="138">
        <v>7.6969000000000003</v>
      </c>
      <c r="EU35" s="138">
        <v>0</v>
      </c>
      <c r="EV35" s="138">
        <v>-13.64</v>
      </c>
      <c r="EW35" s="138">
        <v>78.099999999999994</v>
      </c>
      <c r="EX35" s="138">
        <v>13.9541</v>
      </c>
      <c r="EY35" s="138">
        <v>-95.165099999999995</v>
      </c>
      <c r="EZ35" s="138">
        <v>-16.141100000000002</v>
      </c>
      <c r="FA35" s="138">
        <v>-15.785</v>
      </c>
      <c r="FB35" s="138">
        <v>9.6649999999999991</v>
      </c>
      <c r="FC35" s="138">
        <v>-26.653300000000002</v>
      </c>
      <c r="FD35" s="138">
        <v>-14.762499999999999</v>
      </c>
      <c r="FE35" s="138">
        <v>0</v>
      </c>
      <c r="FF35" s="139"/>
      <c r="FG35" s="138">
        <v>7.3616999999999999</v>
      </c>
      <c r="FH35" s="138">
        <v>40.946899999999999</v>
      </c>
      <c r="FI35" s="138">
        <v>41.401299999999999</v>
      </c>
      <c r="FJ35" s="138">
        <v>39.714399999999998</v>
      </c>
      <c r="FK35" s="138">
        <v>77.867199999999997</v>
      </c>
      <c r="FL35" s="138">
        <v>77.699700000000007</v>
      </c>
      <c r="FM35" s="138">
        <v>-52.748699999999999</v>
      </c>
      <c r="FN35" s="138">
        <v>75.344499999999996</v>
      </c>
      <c r="FO35" s="138">
        <v>75.380099999999999</v>
      </c>
      <c r="FP35" s="138">
        <v>-55.655000000000001</v>
      </c>
      <c r="FQ35" s="138">
        <v>-41.61</v>
      </c>
      <c r="FR35" s="138">
        <v>-10.472</v>
      </c>
      <c r="FS35" s="138">
        <v>-18.190000000000001</v>
      </c>
      <c r="FT35" s="138">
        <v>10.176500000000001</v>
      </c>
      <c r="FU35" s="138">
        <v>1.0207999999999999</v>
      </c>
      <c r="FV35" s="138">
        <v>-6</v>
      </c>
      <c r="FW35" s="138">
        <v>15.63</v>
      </c>
      <c r="FX35" s="138">
        <v>-10.7936</v>
      </c>
      <c r="FY35" s="139"/>
      <c r="FZ35" s="140">
        <v>-14.545999999999999</v>
      </c>
      <c r="GA35" s="138">
        <v>4.1340000000000003</v>
      </c>
      <c r="GB35" s="138">
        <v>13.126899999999999</v>
      </c>
      <c r="GC35" s="138">
        <v>36.07</v>
      </c>
      <c r="GD35" s="138">
        <v>43.875500000000002</v>
      </c>
      <c r="GE35" s="138">
        <v>55.541600000000003</v>
      </c>
      <c r="GF35" s="138">
        <v>14.48</v>
      </c>
      <c r="GG35" s="138">
        <v>86.317599999999999</v>
      </c>
      <c r="GH35" s="138">
        <v>19.3</v>
      </c>
      <c r="GI35" s="138">
        <v>-16.702999999999999</v>
      </c>
      <c r="GJ35" s="138">
        <v>0.2621</v>
      </c>
      <c r="GK35" s="138">
        <v>0</v>
      </c>
      <c r="GL35" s="138">
        <v>1.8141</v>
      </c>
      <c r="GM35" s="139"/>
      <c r="GN35" s="139"/>
      <c r="GO35" s="138">
        <v>-15.0968</v>
      </c>
      <c r="GP35" s="138">
        <v>-32.171999999999997</v>
      </c>
      <c r="GQ35" s="138">
        <v>19.228400000000001</v>
      </c>
      <c r="GR35" s="138">
        <v>33.5075</v>
      </c>
      <c r="GS35" s="138">
        <v>55.908900000000003</v>
      </c>
      <c r="GT35" s="138">
        <v>55.753700000000002</v>
      </c>
      <c r="GU35" s="138">
        <v>-139.61670000000001</v>
      </c>
      <c r="GV35" s="140">
        <v>-21.967500000000001</v>
      </c>
      <c r="GW35" s="138">
        <v>37.7316</v>
      </c>
      <c r="GX35" s="138">
        <v>-47.761600000000001</v>
      </c>
      <c r="GY35" s="138">
        <v>9.4763000000000002</v>
      </c>
      <c r="GZ35" s="138">
        <v>10.3543</v>
      </c>
      <c r="HA35" s="138">
        <v>9.9684000000000008</v>
      </c>
      <c r="HB35" s="138">
        <v>11</v>
      </c>
      <c r="HC35" s="138">
        <v>50.266500000000001</v>
      </c>
      <c r="HD35" s="138">
        <v>49.952300000000001</v>
      </c>
      <c r="HE35" s="138">
        <v>203.7</v>
      </c>
      <c r="HF35" s="138">
        <v>-203.43690000000001</v>
      </c>
      <c r="HG35" s="138">
        <v>-404.84989999999999</v>
      </c>
      <c r="HH35" s="138">
        <v>410.19690000000003</v>
      </c>
      <c r="HI35" s="138">
        <v>50.455199999999998</v>
      </c>
      <c r="HJ35" s="138">
        <v>-48.917499999999997</v>
      </c>
      <c r="HK35" s="138">
        <v>-46.895099999999999</v>
      </c>
      <c r="HL35" s="138">
        <v>-55.944699999999997</v>
      </c>
      <c r="HM35" s="138">
        <v>-46.643300000000004</v>
      </c>
      <c r="HN35" s="138">
        <v>78.870400000000004</v>
      </c>
      <c r="HO35" s="138">
        <v>77.552899999999994</v>
      </c>
      <c r="HP35" s="139"/>
      <c r="HQ35" s="139"/>
      <c r="HR35" s="138">
        <v>2.3319000000000001</v>
      </c>
      <c r="HS35" s="138">
        <v>2.1012</v>
      </c>
      <c r="HT35" s="138">
        <v>-2.7791999999999999</v>
      </c>
      <c r="HU35" s="138">
        <v>-2.4323999999999999</v>
      </c>
      <c r="HV35" s="138">
        <v>1.73</v>
      </c>
      <c r="HW35" s="138">
        <v>1.73</v>
      </c>
      <c r="HX35" s="138">
        <v>39.9</v>
      </c>
      <c r="HY35" s="138">
        <v>39.6</v>
      </c>
      <c r="HZ35" s="138">
        <v>21.021899999999999</v>
      </c>
      <c r="IA35" s="140">
        <v>-74.239999999999995</v>
      </c>
      <c r="IB35" s="138">
        <v>-310.39249999999998</v>
      </c>
      <c r="IC35" s="138">
        <v>57.901299999999999</v>
      </c>
      <c r="ID35" s="138">
        <v>57.770299999999999</v>
      </c>
      <c r="IE35" s="138">
        <v>8.1999999999999993</v>
      </c>
      <c r="IF35" s="138">
        <v>2.2999999999999998</v>
      </c>
      <c r="IG35" s="138">
        <v>-0.2</v>
      </c>
      <c r="IH35" s="138">
        <v>-0.2</v>
      </c>
      <c r="II35" s="139"/>
      <c r="IJ35" s="139"/>
      <c r="IK35" s="138">
        <v>-39.840200000000003</v>
      </c>
      <c r="IL35" s="138">
        <v>245.29050000000001</v>
      </c>
      <c r="IM35" s="138">
        <v>29.410699999999999</v>
      </c>
      <c r="IN35" s="138">
        <v>4.3391000000000002</v>
      </c>
      <c r="IO35" s="138">
        <v>93.655199999999994</v>
      </c>
      <c r="IP35" s="138">
        <v>-2.7063999999999999</v>
      </c>
      <c r="IQ35" s="138">
        <v>-6.9325999999999999</v>
      </c>
      <c r="IR35" s="138">
        <v>-160.804</v>
      </c>
      <c r="IS35" s="138">
        <v>48.377800000000001</v>
      </c>
      <c r="IT35" s="138">
        <v>1.5165</v>
      </c>
      <c r="IU35" s="138">
        <v>177.57660000000001</v>
      </c>
      <c r="IV35" s="138">
        <v>175.60390000000001</v>
      </c>
      <c r="IW35" s="138">
        <v>162.59229999999999</v>
      </c>
      <c r="IX35" s="138">
        <v>-22.616499999999998</v>
      </c>
      <c r="IY35" s="138">
        <v>-48.2776</v>
      </c>
      <c r="IZ35" s="138">
        <v>-69.381699999999995</v>
      </c>
      <c r="JA35" s="138">
        <v>66.895200000000003</v>
      </c>
      <c r="JB35" s="138">
        <v>-12.259600000000001</v>
      </c>
      <c r="JC35" s="138">
        <v>0.23699999999999999</v>
      </c>
      <c r="JD35" s="138">
        <v>26.08</v>
      </c>
      <c r="JE35" s="138">
        <v>0.38100000000000001</v>
      </c>
      <c r="JF35" s="138">
        <v>0.36899999999999999</v>
      </c>
      <c r="JG35" s="138">
        <v>-26.24</v>
      </c>
      <c r="JH35" s="138">
        <v>2.3199999999999998</v>
      </c>
      <c r="JI35" s="139"/>
      <c r="JJ35" s="138">
        <v>-3.4256000000000002</v>
      </c>
      <c r="JK35" s="138">
        <v>-17.167899999999999</v>
      </c>
      <c r="JL35" s="138">
        <v>-22.029399999999999</v>
      </c>
      <c r="JM35" s="138">
        <v>14.8</v>
      </c>
      <c r="JN35" s="138">
        <v>54.493000000000002</v>
      </c>
      <c r="JO35" s="138">
        <v>54.274000000000001</v>
      </c>
      <c r="JP35" s="139"/>
      <c r="JQ35" s="139"/>
      <c r="JR35" s="138">
        <v>51.554400000000001</v>
      </c>
      <c r="JS35" s="138">
        <v>50.292999999999999</v>
      </c>
      <c r="JT35" s="138">
        <v>51.152999999999999</v>
      </c>
      <c r="JU35" s="139"/>
      <c r="JV35" s="138">
        <v>-3.6</v>
      </c>
      <c r="JW35" s="138">
        <v>-22.290800000000001</v>
      </c>
      <c r="JX35" s="138">
        <v>7.76</v>
      </c>
      <c r="JY35" s="139"/>
      <c r="JZ35" s="138">
        <v>-47.868099999999998</v>
      </c>
      <c r="KA35" s="138">
        <v>77.245400000000004</v>
      </c>
      <c r="KB35" s="138">
        <v>57.006700000000002</v>
      </c>
      <c r="KC35" s="138">
        <v>-46.9602</v>
      </c>
      <c r="KD35" s="138">
        <v>-76.740600000000001</v>
      </c>
      <c r="KE35" s="138">
        <v>45.842500000000001</v>
      </c>
      <c r="KF35" s="138">
        <v>29.085100000000001</v>
      </c>
      <c r="KG35" s="138">
        <v>-2.2000000000000002</v>
      </c>
      <c r="KH35" s="138">
        <v>3.8</v>
      </c>
      <c r="KI35" s="138">
        <v>-356.61130000000003</v>
      </c>
      <c r="KJ35" s="138">
        <v>503.84820000000002</v>
      </c>
    </row>
    <row r="36" spans="1:296" ht="18" customHeight="1" x14ac:dyDescent="0.3">
      <c r="A36" s="134" t="s">
        <v>50</v>
      </c>
      <c r="B36" s="134" t="s">
        <v>673</v>
      </c>
      <c r="C36" s="138">
        <v>0</v>
      </c>
      <c r="D36" s="139"/>
      <c r="E36" s="140">
        <v>17.841000000000001</v>
      </c>
      <c r="F36" s="138">
        <v>-25.741199999999999</v>
      </c>
      <c r="G36" s="138">
        <v>12.213100000000001</v>
      </c>
      <c r="H36" s="138">
        <v>22.986899999999999</v>
      </c>
      <c r="I36" s="139"/>
      <c r="J36" s="138">
        <v>52.472000000000001</v>
      </c>
      <c r="K36" s="138">
        <v>-115.9057</v>
      </c>
      <c r="L36" s="138">
        <v>51.9664</v>
      </c>
      <c r="M36" s="138">
        <v>26.473199999999999</v>
      </c>
      <c r="N36" s="138">
        <v>25.7864</v>
      </c>
      <c r="O36" s="138">
        <v>-4.4400000000000004</v>
      </c>
      <c r="P36" s="138">
        <v>-36.406999999999996</v>
      </c>
      <c r="Q36" s="138">
        <v>33</v>
      </c>
      <c r="R36" s="140">
        <v>16.559999999999999</v>
      </c>
      <c r="S36" s="138">
        <v>-33</v>
      </c>
      <c r="T36" s="138">
        <v>12.3246</v>
      </c>
      <c r="U36" s="138">
        <v>71.047799999999995</v>
      </c>
      <c r="V36" s="138">
        <v>10.008100000000001</v>
      </c>
      <c r="W36" s="138">
        <v>10.597</v>
      </c>
      <c r="X36" s="138">
        <v>17.9558</v>
      </c>
      <c r="Y36" s="138">
        <v>4.5891000000000002</v>
      </c>
      <c r="Z36" s="138">
        <v>5.6474000000000002</v>
      </c>
      <c r="AA36" s="138">
        <v>8.5648999999999997</v>
      </c>
      <c r="AB36" s="139"/>
      <c r="AC36" s="139"/>
      <c r="AD36" s="138">
        <v>-97.49</v>
      </c>
      <c r="AE36" s="138">
        <v>0</v>
      </c>
      <c r="AF36" s="139"/>
      <c r="AG36" s="138">
        <v>2.2200000000000002</v>
      </c>
      <c r="AH36" s="140">
        <v>35.406999999999996</v>
      </c>
      <c r="AI36" s="138">
        <v>12.090999999999999</v>
      </c>
      <c r="AJ36" s="138">
        <v>0.20799999999999999</v>
      </c>
      <c r="AK36" s="139"/>
      <c r="AL36" s="138">
        <v>-35.61</v>
      </c>
      <c r="AM36" s="138">
        <v>-68.44</v>
      </c>
      <c r="AN36" s="138">
        <v>34.92</v>
      </c>
      <c r="AO36" s="138">
        <v>35.69</v>
      </c>
      <c r="AP36" s="138">
        <v>11.9817</v>
      </c>
      <c r="AQ36" s="138">
        <v>10.6729</v>
      </c>
      <c r="AR36" s="138">
        <v>59.1023</v>
      </c>
      <c r="AS36" s="138">
        <v>60.745600000000003</v>
      </c>
      <c r="AT36" s="138">
        <v>28.210599999999999</v>
      </c>
      <c r="AU36" s="138">
        <v>-46.857199999999999</v>
      </c>
      <c r="AV36" s="138">
        <v>-47.261899999999997</v>
      </c>
      <c r="AW36" s="138">
        <v>24.01</v>
      </c>
      <c r="AX36" s="138">
        <v>23.251100000000001</v>
      </c>
      <c r="AY36" s="138">
        <v>69.063900000000004</v>
      </c>
      <c r="AZ36" s="138">
        <v>71.245699999999999</v>
      </c>
      <c r="BA36" s="138">
        <v>-21.561599999999999</v>
      </c>
      <c r="BB36" s="138">
        <v>-23.951499999999999</v>
      </c>
      <c r="BC36" s="138">
        <v>-379.55360000000002</v>
      </c>
      <c r="BD36" s="138">
        <v>0.25790000000000002</v>
      </c>
      <c r="BE36" s="138">
        <v>-16.8</v>
      </c>
      <c r="BF36" s="138">
        <v>-16.7</v>
      </c>
      <c r="BG36" s="138">
        <v>50.950099999999999</v>
      </c>
      <c r="BH36" s="138">
        <v>50.840299999999999</v>
      </c>
      <c r="BI36" s="138">
        <v>-4.3765000000000001</v>
      </c>
      <c r="BJ36" s="139"/>
      <c r="BK36" s="138">
        <v>-47.588799999999999</v>
      </c>
      <c r="BL36" s="138">
        <v>3.7907000000000002</v>
      </c>
      <c r="BM36" s="138">
        <v>0</v>
      </c>
      <c r="BN36" s="138">
        <v>2.5089999999999999</v>
      </c>
      <c r="BO36" s="138">
        <v>410.5043</v>
      </c>
      <c r="BP36" s="138">
        <v>125.9499</v>
      </c>
      <c r="BQ36" s="138">
        <v>124.1798</v>
      </c>
      <c r="BR36" s="138">
        <v>-223.24109999999999</v>
      </c>
      <c r="BS36" s="138">
        <v>548.7432</v>
      </c>
      <c r="BT36" s="139"/>
      <c r="BU36" s="138">
        <v>-48.497599999999998</v>
      </c>
      <c r="BV36" s="138">
        <v>49.102400000000003</v>
      </c>
      <c r="BW36" s="138">
        <v>83.049800000000005</v>
      </c>
      <c r="BX36" s="138">
        <v>21.92</v>
      </c>
      <c r="BY36" s="138">
        <v>28.35</v>
      </c>
      <c r="BZ36" s="138">
        <v>58.3</v>
      </c>
      <c r="CA36" s="138">
        <v>73.92</v>
      </c>
      <c r="CB36" s="138">
        <v>-67.376199999999997</v>
      </c>
      <c r="CC36" s="138">
        <v>-66.706500000000005</v>
      </c>
      <c r="CD36" s="138">
        <v>133.60679999999999</v>
      </c>
      <c r="CE36" s="138">
        <v>134.48410000000001</v>
      </c>
      <c r="CF36" s="138">
        <v>32.300699999999999</v>
      </c>
      <c r="CG36" s="138">
        <v>-114.3219</v>
      </c>
      <c r="CH36" s="138">
        <v>-114.3937</v>
      </c>
      <c r="CI36" s="138">
        <v>-5.7614000000000001</v>
      </c>
      <c r="CJ36" s="138">
        <v>0</v>
      </c>
      <c r="CK36" s="139"/>
      <c r="CL36" s="139"/>
      <c r="CM36" s="138">
        <v>103.3</v>
      </c>
      <c r="CN36" s="138">
        <v>93.2</v>
      </c>
      <c r="CO36" s="138">
        <v>-14.2</v>
      </c>
      <c r="CP36" s="138">
        <v>55.018500000000003</v>
      </c>
      <c r="CQ36" s="138">
        <v>54.249899999999997</v>
      </c>
      <c r="CR36" s="138">
        <v>53.238</v>
      </c>
      <c r="CS36" s="138">
        <v>32.6982</v>
      </c>
      <c r="CT36" s="138">
        <v>32.7532</v>
      </c>
      <c r="CU36" s="139"/>
      <c r="CV36" s="138">
        <v>-75.980400000000003</v>
      </c>
      <c r="CW36" s="138">
        <v>1.6503000000000001</v>
      </c>
      <c r="CX36" s="138">
        <v>13.8413</v>
      </c>
      <c r="CY36" s="138">
        <v>45.24</v>
      </c>
      <c r="CZ36" s="138">
        <v>25.16</v>
      </c>
      <c r="DA36" s="138">
        <v>42.663600000000002</v>
      </c>
      <c r="DB36" s="138">
        <v>40.5807</v>
      </c>
      <c r="DC36" s="138">
        <v>-27.930900000000001</v>
      </c>
      <c r="DD36" s="139"/>
      <c r="DE36" s="139"/>
      <c r="DF36" s="138">
        <v>0</v>
      </c>
      <c r="DG36" s="138">
        <v>-41.7928</v>
      </c>
      <c r="DH36" s="139"/>
      <c r="DI36" s="139"/>
      <c r="DJ36" s="138">
        <v>-98.3</v>
      </c>
      <c r="DK36" s="138">
        <v>-98.3</v>
      </c>
      <c r="DL36" s="138">
        <v>20.140699999999999</v>
      </c>
      <c r="DM36" s="138">
        <v>59.5</v>
      </c>
      <c r="DN36" s="138">
        <v>45.570300000000003</v>
      </c>
      <c r="DO36" s="140">
        <v>83.807400000000001</v>
      </c>
      <c r="DP36" s="138">
        <v>58.81</v>
      </c>
      <c r="DQ36" s="138">
        <v>-0.68</v>
      </c>
      <c r="DR36" s="138">
        <v>43.942500000000003</v>
      </c>
      <c r="DS36" s="138">
        <v>40.137300000000003</v>
      </c>
      <c r="DT36" s="138">
        <v>-30.66</v>
      </c>
      <c r="DU36" s="138">
        <v>-30.98</v>
      </c>
      <c r="DV36" s="138">
        <v>130.88999999999999</v>
      </c>
      <c r="DW36" s="138">
        <v>55.52</v>
      </c>
      <c r="DX36" s="138">
        <v>41.236400000000003</v>
      </c>
      <c r="DY36" s="138">
        <v>41.0364</v>
      </c>
      <c r="DZ36" s="138">
        <v>-62.136299999999999</v>
      </c>
      <c r="EA36" s="138">
        <v>-60.2273</v>
      </c>
      <c r="EB36" s="138">
        <v>146.35980000000001</v>
      </c>
      <c r="EC36" s="138">
        <v>112.7972</v>
      </c>
      <c r="ED36" s="138">
        <v>108.3373</v>
      </c>
      <c r="EE36" s="138">
        <v>110.27070000000001</v>
      </c>
      <c r="EF36" s="138">
        <v>27.4543</v>
      </c>
      <c r="EG36" s="138">
        <v>8.5272000000000006</v>
      </c>
      <c r="EH36" s="138">
        <v>-28.155000000000001</v>
      </c>
      <c r="EI36" s="138">
        <v>234.8297</v>
      </c>
      <c r="EJ36" s="138">
        <v>-181.2159</v>
      </c>
      <c r="EK36" s="139"/>
      <c r="EL36" s="138">
        <v>-24.817799999999998</v>
      </c>
      <c r="EM36" s="138">
        <v>-22.494599999999998</v>
      </c>
      <c r="EN36" s="138">
        <v>54.2117</v>
      </c>
      <c r="EO36" s="138">
        <v>-26.032900000000001</v>
      </c>
      <c r="EP36" s="138">
        <v>-24.1205</v>
      </c>
      <c r="EQ36" s="138">
        <v>43.055999999999997</v>
      </c>
      <c r="ER36" s="138">
        <v>-67.787199999999999</v>
      </c>
      <c r="ES36" s="138">
        <v>-68.996300000000005</v>
      </c>
      <c r="ET36" s="138">
        <v>28.8645</v>
      </c>
      <c r="EU36" s="138">
        <v>0</v>
      </c>
      <c r="EV36" s="138">
        <v>-12.71</v>
      </c>
      <c r="EW36" s="138">
        <v>1</v>
      </c>
      <c r="EX36" s="138">
        <v>13.646699999999999</v>
      </c>
      <c r="EY36" s="138">
        <v>-106.5204</v>
      </c>
      <c r="EZ36" s="138">
        <v>-14.814</v>
      </c>
      <c r="FA36" s="138">
        <v>-14.219099999999999</v>
      </c>
      <c r="FB36" s="138">
        <v>7.4362000000000004</v>
      </c>
      <c r="FC36" s="138">
        <v>-7.0551000000000004</v>
      </c>
      <c r="FD36" s="138">
        <v>-27.843499999999999</v>
      </c>
      <c r="FE36" s="138">
        <v>0</v>
      </c>
      <c r="FF36" s="139"/>
      <c r="FG36" s="138">
        <v>7.7511000000000001</v>
      </c>
      <c r="FH36" s="138">
        <v>40.458399999999997</v>
      </c>
      <c r="FI36" s="138">
        <v>41.662599999999998</v>
      </c>
      <c r="FJ36" s="138">
        <v>40.1616</v>
      </c>
      <c r="FK36" s="138">
        <v>65.140500000000003</v>
      </c>
      <c r="FL36" s="138">
        <v>62.796100000000003</v>
      </c>
      <c r="FM36" s="138">
        <v>-34.998399999999997</v>
      </c>
      <c r="FN36" s="138">
        <v>63.493200000000002</v>
      </c>
      <c r="FO36" s="138">
        <v>63.171300000000002</v>
      </c>
      <c r="FP36" s="138">
        <v>-43.212499999999999</v>
      </c>
      <c r="FQ36" s="138">
        <v>-29.3018</v>
      </c>
      <c r="FR36" s="138">
        <v>-5.5061</v>
      </c>
      <c r="FS36" s="138">
        <v>-18.59</v>
      </c>
      <c r="FT36" s="138">
        <v>9.8713999999999995</v>
      </c>
      <c r="FU36" s="138">
        <v>0.95250000000000001</v>
      </c>
      <c r="FV36" s="138">
        <v>-6</v>
      </c>
      <c r="FW36" s="138">
        <v>17.63</v>
      </c>
      <c r="FX36" s="138">
        <v>0</v>
      </c>
      <c r="FY36" s="139"/>
      <c r="FZ36" s="140">
        <v>-14.613</v>
      </c>
      <c r="GA36" s="138">
        <v>3.0960000000000001</v>
      </c>
      <c r="GB36" s="138">
        <v>11.2075</v>
      </c>
      <c r="GC36" s="138">
        <v>35.619999999999997</v>
      </c>
      <c r="GD36" s="138">
        <v>30.8857</v>
      </c>
      <c r="GE36" s="138">
        <v>43.888599999999997</v>
      </c>
      <c r="GF36" s="140">
        <v>14.695</v>
      </c>
      <c r="GG36" s="138">
        <v>87.356999999999999</v>
      </c>
      <c r="GH36" s="138">
        <v>19.5</v>
      </c>
      <c r="GI36" s="138">
        <v>-15.0807</v>
      </c>
      <c r="GJ36" s="138">
        <v>-0.1343</v>
      </c>
      <c r="GK36" s="138">
        <v>0</v>
      </c>
      <c r="GL36" s="138">
        <v>1.7644</v>
      </c>
      <c r="GM36" s="139"/>
      <c r="GN36" s="139"/>
      <c r="GO36" s="138">
        <v>-15.7156</v>
      </c>
      <c r="GP36" s="138">
        <v>-29.8766</v>
      </c>
      <c r="GQ36" s="138">
        <v>20.351900000000001</v>
      </c>
      <c r="GR36" s="138">
        <v>31.105499999999999</v>
      </c>
      <c r="GS36" s="138">
        <v>54.420099999999998</v>
      </c>
      <c r="GT36" s="138">
        <v>55.545099999999998</v>
      </c>
      <c r="GU36" s="138">
        <v>-133.49639999999999</v>
      </c>
      <c r="GV36" s="138">
        <v>-21.683299999999999</v>
      </c>
      <c r="GW36" s="138">
        <v>36.479599999999998</v>
      </c>
      <c r="GX36" s="138">
        <v>-47.007800000000003</v>
      </c>
      <c r="GY36" s="138">
        <v>9.9411000000000005</v>
      </c>
      <c r="GZ36" s="138">
        <v>9.6109000000000009</v>
      </c>
      <c r="HA36" s="138">
        <v>9.3145000000000007</v>
      </c>
      <c r="HB36" s="138">
        <v>11</v>
      </c>
      <c r="HC36" s="138">
        <v>61.999400000000001</v>
      </c>
      <c r="HD36" s="138">
        <v>62.535200000000003</v>
      </c>
      <c r="HE36" s="138">
        <v>200.3</v>
      </c>
      <c r="HF36" s="138">
        <v>-200.62569999999999</v>
      </c>
      <c r="HG36" s="138">
        <v>-402.50479999999999</v>
      </c>
      <c r="HH36" s="138">
        <v>403.51459999999997</v>
      </c>
      <c r="HI36" s="138">
        <v>80.240399999999994</v>
      </c>
      <c r="HJ36" s="138">
        <v>-60.174999999999997</v>
      </c>
      <c r="HK36" s="138">
        <v>-59.63</v>
      </c>
      <c r="HL36" s="138">
        <v>-39.245800000000003</v>
      </c>
      <c r="HM36" s="138">
        <v>-29.122499999999999</v>
      </c>
      <c r="HN36" s="138">
        <v>73.003600000000006</v>
      </c>
      <c r="HO36" s="138">
        <v>72.922899999999998</v>
      </c>
      <c r="HP36" s="139"/>
      <c r="HQ36" s="139"/>
      <c r="HR36" s="138">
        <v>2.3538999999999999</v>
      </c>
      <c r="HS36" s="138">
        <v>2.0133000000000001</v>
      </c>
      <c r="HT36" s="138">
        <v>-6.0103</v>
      </c>
      <c r="HU36" s="138">
        <v>-5.5972</v>
      </c>
      <c r="HV36" s="138">
        <v>-4.24</v>
      </c>
      <c r="HW36" s="138">
        <v>-3.89</v>
      </c>
      <c r="HX36" s="138">
        <v>49.8</v>
      </c>
      <c r="HY36" s="138">
        <v>50.8</v>
      </c>
      <c r="HZ36" s="138">
        <v>21.329499999999999</v>
      </c>
      <c r="IA36" s="138">
        <v>-72.959999999999994</v>
      </c>
      <c r="IB36" s="138">
        <v>-328.26029999999997</v>
      </c>
      <c r="IC36" s="138">
        <v>62.750900000000001</v>
      </c>
      <c r="ID36" s="138">
        <v>63.532499999999999</v>
      </c>
      <c r="IE36" s="138">
        <v>7.7</v>
      </c>
      <c r="IF36" s="138">
        <v>18.8</v>
      </c>
      <c r="IG36" s="138">
        <v>-0.2</v>
      </c>
      <c r="IH36" s="138">
        <v>-0.2</v>
      </c>
      <c r="II36" s="139"/>
      <c r="IJ36" s="139"/>
      <c r="IK36" s="138">
        <v>-74.339600000000004</v>
      </c>
      <c r="IL36" s="138">
        <v>207.22929999999999</v>
      </c>
      <c r="IM36" s="138">
        <v>68.025499999999994</v>
      </c>
      <c r="IN36" s="138">
        <v>29.177700000000002</v>
      </c>
      <c r="IO36" s="138">
        <v>88.505600000000001</v>
      </c>
      <c r="IP36" s="138">
        <v>-26.2454</v>
      </c>
      <c r="IQ36" s="138">
        <v>19.984300000000001</v>
      </c>
      <c r="IR36" s="138">
        <v>-175.05189999999999</v>
      </c>
      <c r="IS36" s="138">
        <v>31.126300000000001</v>
      </c>
      <c r="IT36" s="138">
        <v>-21.594200000000001</v>
      </c>
      <c r="IU36" s="138">
        <v>184.4776</v>
      </c>
      <c r="IV36" s="138">
        <v>182.53229999999999</v>
      </c>
      <c r="IW36" s="138">
        <v>171.3913</v>
      </c>
      <c r="IX36" s="138">
        <v>-62.603999999999999</v>
      </c>
      <c r="IY36" s="138">
        <v>-37.2727</v>
      </c>
      <c r="IZ36" s="138">
        <v>-92.212199999999996</v>
      </c>
      <c r="JA36" s="138">
        <v>91.251000000000005</v>
      </c>
      <c r="JB36" s="138">
        <v>-11.311999999999999</v>
      </c>
      <c r="JC36" s="138">
        <v>0.16800000000000001</v>
      </c>
      <c r="JD36" s="138">
        <v>31.04</v>
      </c>
      <c r="JE36" s="138">
        <v>0.47199999999999998</v>
      </c>
      <c r="JF36" s="138">
        <v>0.46400000000000002</v>
      </c>
      <c r="JG36" s="138">
        <v>-30.72</v>
      </c>
      <c r="JH36" s="138">
        <v>6.96</v>
      </c>
      <c r="JI36" s="139"/>
      <c r="JJ36" s="138">
        <v>-7.4387999999999996</v>
      </c>
      <c r="JK36" s="138">
        <v>-14.882099999999999</v>
      </c>
      <c r="JL36" s="138">
        <v>-18.953199999999999</v>
      </c>
      <c r="JM36" s="138">
        <v>14.5</v>
      </c>
      <c r="JN36" s="138">
        <v>55.387999999999998</v>
      </c>
      <c r="JO36" s="138">
        <v>54.95</v>
      </c>
      <c r="JP36" s="139"/>
      <c r="JQ36" s="138">
        <v>11.5654</v>
      </c>
      <c r="JR36" s="138">
        <v>48.301200000000001</v>
      </c>
      <c r="JS36" s="138">
        <v>48.087499999999999</v>
      </c>
      <c r="JT36" s="138">
        <v>47.879199999999997</v>
      </c>
      <c r="JU36" s="139"/>
      <c r="JV36" s="138">
        <v>-16.3</v>
      </c>
      <c r="JW36" s="138">
        <v>-22.730399999999999</v>
      </c>
      <c r="JX36" s="138">
        <v>7.66</v>
      </c>
      <c r="JY36" s="139"/>
      <c r="JZ36" s="138">
        <v>-30.8523</v>
      </c>
      <c r="KA36" s="138">
        <v>61.557899999999997</v>
      </c>
      <c r="KB36" s="138">
        <v>39.649000000000001</v>
      </c>
      <c r="KC36" s="138">
        <v>-30.476800000000001</v>
      </c>
      <c r="KD36" s="138">
        <v>-60.698799999999999</v>
      </c>
      <c r="KE36" s="138">
        <v>28.977699999999999</v>
      </c>
      <c r="KF36" s="138">
        <v>31.506499999999999</v>
      </c>
      <c r="KG36" s="138">
        <v>10.8</v>
      </c>
      <c r="KH36" s="138">
        <v>-11.3</v>
      </c>
      <c r="KI36" s="138">
        <v>-320.32350000000002</v>
      </c>
      <c r="KJ36" s="138">
        <v>469.59739999999999</v>
      </c>
    </row>
    <row r="37" spans="1:296" ht="18" customHeight="1" x14ac:dyDescent="0.3">
      <c r="A37" s="134" t="s">
        <v>50</v>
      </c>
      <c r="B37" s="134" t="s">
        <v>674</v>
      </c>
      <c r="C37" s="138">
        <v>0</v>
      </c>
      <c r="D37" s="139"/>
      <c r="E37" s="138">
        <v>17.6981</v>
      </c>
      <c r="F37" s="138">
        <v>-25.185400000000001</v>
      </c>
      <c r="G37" s="138">
        <v>12.0943</v>
      </c>
      <c r="H37" s="138">
        <v>22.816299999999998</v>
      </c>
      <c r="I37" s="139"/>
      <c r="J37" s="138">
        <v>52.5139</v>
      </c>
      <c r="K37" s="138">
        <v>-112.9706</v>
      </c>
      <c r="L37" s="138">
        <v>51.706400000000002</v>
      </c>
      <c r="M37" s="138">
        <v>26.039200000000001</v>
      </c>
      <c r="N37" s="138">
        <v>25.543900000000001</v>
      </c>
      <c r="O37" s="138">
        <v>-4.4400000000000004</v>
      </c>
      <c r="P37" s="138">
        <v>-36.19</v>
      </c>
      <c r="Q37" s="138">
        <v>30.8</v>
      </c>
      <c r="R37" s="138">
        <v>16.559999999999999</v>
      </c>
      <c r="S37" s="138">
        <v>-30.8</v>
      </c>
      <c r="T37" s="138">
        <v>14.285500000000001</v>
      </c>
      <c r="U37" s="138">
        <v>68.825000000000003</v>
      </c>
      <c r="V37" s="138">
        <v>10.1386</v>
      </c>
      <c r="W37" s="138">
        <v>10.6218</v>
      </c>
      <c r="X37" s="138">
        <v>17.732299999999999</v>
      </c>
      <c r="Y37" s="138">
        <v>4.9954999999999998</v>
      </c>
      <c r="Z37" s="138">
        <v>6.2935999999999996</v>
      </c>
      <c r="AA37" s="138">
        <v>7.7394999999999996</v>
      </c>
      <c r="AB37" s="139"/>
      <c r="AC37" s="139"/>
      <c r="AD37" s="138">
        <v>-98.67</v>
      </c>
      <c r="AE37" s="138">
        <v>0</v>
      </c>
      <c r="AF37" s="139"/>
      <c r="AG37" s="138">
        <v>4.4400000000000004</v>
      </c>
      <c r="AH37" s="140">
        <v>35.19</v>
      </c>
      <c r="AI37" s="138">
        <v>12.215999999999999</v>
      </c>
      <c r="AJ37" s="138">
        <v>0.21</v>
      </c>
      <c r="AK37" s="139"/>
      <c r="AL37" s="138">
        <v>-36.32</v>
      </c>
      <c r="AM37" s="138">
        <v>-68.760000000000005</v>
      </c>
      <c r="AN37" s="138">
        <v>36.07</v>
      </c>
      <c r="AO37" s="138">
        <v>37.01</v>
      </c>
      <c r="AP37" s="138">
        <v>12.4373</v>
      </c>
      <c r="AQ37" s="138">
        <v>10.945499999999999</v>
      </c>
      <c r="AR37" s="138">
        <v>57.789299999999997</v>
      </c>
      <c r="AS37" s="138">
        <v>59.777799999999999</v>
      </c>
      <c r="AT37" s="138">
        <v>27.984400000000001</v>
      </c>
      <c r="AU37" s="138">
        <v>-47.849800000000002</v>
      </c>
      <c r="AV37" s="138">
        <v>-47.670900000000003</v>
      </c>
      <c r="AW37" s="138">
        <v>24.52</v>
      </c>
      <c r="AX37" s="138">
        <v>28.411999999999999</v>
      </c>
      <c r="AY37" s="138">
        <v>69.171000000000006</v>
      </c>
      <c r="AZ37" s="138">
        <v>70.623500000000007</v>
      </c>
      <c r="BA37" s="138">
        <v>-20.261299999999999</v>
      </c>
      <c r="BB37" s="138">
        <v>-20.476700000000001</v>
      </c>
      <c r="BC37" s="138">
        <v>-378.5136</v>
      </c>
      <c r="BD37" s="138">
        <v>-1.2507999999999999</v>
      </c>
      <c r="BE37" s="138">
        <v>-16.3</v>
      </c>
      <c r="BF37" s="138">
        <v>-16.3</v>
      </c>
      <c r="BG37" s="138">
        <v>53.168399999999998</v>
      </c>
      <c r="BH37" s="138">
        <v>51.779200000000003</v>
      </c>
      <c r="BI37" s="138">
        <v>-4.1067999999999998</v>
      </c>
      <c r="BJ37" s="139"/>
      <c r="BK37" s="138">
        <v>-46.826599999999999</v>
      </c>
      <c r="BL37" s="138">
        <v>3.8005</v>
      </c>
      <c r="BM37" s="138">
        <v>0</v>
      </c>
      <c r="BN37" s="138">
        <v>2.4979</v>
      </c>
      <c r="BO37" s="138">
        <v>407.81869999999998</v>
      </c>
      <c r="BP37" s="138">
        <v>120.36499999999999</v>
      </c>
      <c r="BQ37" s="138">
        <v>119.8156</v>
      </c>
      <c r="BR37" s="138">
        <v>-212.82409999999999</v>
      </c>
      <c r="BS37" s="138">
        <v>550.33479999999997</v>
      </c>
      <c r="BT37" s="139"/>
      <c r="BU37" s="138">
        <v>-54.542700000000004</v>
      </c>
      <c r="BV37" s="138">
        <v>56.205599999999997</v>
      </c>
      <c r="BW37" s="138">
        <v>82.95</v>
      </c>
      <c r="BX37" s="138">
        <v>21.82</v>
      </c>
      <c r="BY37" s="138">
        <v>28.35</v>
      </c>
      <c r="BZ37" s="138">
        <v>57.64</v>
      </c>
      <c r="CA37" s="138">
        <v>73.239999999999995</v>
      </c>
      <c r="CB37" s="138">
        <v>-64.429199999999994</v>
      </c>
      <c r="CC37" s="138">
        <v>-64.161299999999997</v>
      </c>
      <c r="CD37" s="138">
        <v>135.74029999999999</v>
      </c>
      <c r="CE37" s="138">
        <v>136.76410000000001</v>
      </c>
      <c r="CF37" s="138">
        <v>31.586099999999998</v>
      </c>
      <c r="CG37" s="138">
        <v>-113.1926</v>
      </c>
      <c r="CH37" s="138">
        <v>-112.20099999999999</v>
      </c>
      <c r="CI37" s="138">
        <v>-6.4882999999999997</v>
      </c>
      <c r="CJ37" s="138">
        <v>0</v>
      </c>
      <c r="CK37" s="139"/>
      <c r="CL37" s="139"/>
      <c r="CM37" s="138">
        <v>101.9</v>
      </c>
      <c r="CN37" s="138">
        <v>92.3</v>
      </c>
      <c r="CO37" s="138">
        <v>-14.08</v>
      </c>
      <c r="CP37" s="138">
        <v>55.413600000000002</v>
      </c>
      <c r="CQ37" s="138">
        <v>54.2849</v>
      </c>
      <c r="CR37" s="138">
        <v>54.135399999999997</v>
      </c>
      <c r="CS37" s="138">
        <v>31.939299999999999</v>
      </c>
      <c r="CT37" s="138">
        <v>32.076500000000003</v>
      </c>
      <c r="CU37" s="139"/>
      <c r="CV37" s="138">
        <v>-72.6387</v>
      </c>
      <c r="CW37" s="138">
        <v>-0.1885</v>
      </c>
      <c r="CX37" s="138">
        <v>14.2242</v>
      </c>
      <c r="CY37" s="138">
        <v>41.94</v>
      </c>
      <c r="CZ37" s="138">
        <v>24.29</v>
      </c>
      <c r="DA37" s="138">
        <v>42.663600000000002</v>
      </c>
      <c r="DB37" s="138">
        <v>40.5807</v>
      </c>
      <c r="DC37" s="138">
        <v>-27.9482</v>
      </c>
      <c r="DD37" s="139"/>
      <c r="DE37" s="139"/>
      <c r="DF37" s="138">
        <v>0</v>
      </c>
      <c r="DG37" s="138">
        <v>-22.3613</v>
      </c>
      <c r="DH37" s="139"/>
      <c r="DI37" s="139"/>
      <c r="DJ37" s="138">
        <v>-96.4</v>
      </c>
      <c r="DK37" s="138">
        <v>-96.2</v>
      </c>
      <c r="DL37" s="138">
        <v>20.453800000000001</v>
      </c>
      <c r="DM37" s="138">
        <v>58.9</v>
      </c>
      <c r="DN37" s="138">
        <v>42.752499999999998</v>
      </c>
      <c r="DO37" s="138">
        <v>83.221400000000003</v>
      </c>
      <c r="DP37" s="140">
        <v>58.505000000000003</v>
      </c>
      <c r="DQ37" s="138">
        <v>0.11</v>
      </c>
      <c r="DR37" s="138">
        <v>44.0045</v>
      </c>
      <c r="DS37" s="138">
        <v>24.3795</v>
      </c>
      <c r="DT37" s="138">
        <v>-31.11</v>
      </c>
      <c r="DU37" s="138">
        <v>-31.43</v>
      </c>
      <c r="DV37" s="138">
        <v>128.19</v>
      </c>
      <c r="DW37" s="138">
        <v>56.04</v>
      </c>
      <c r="DX37" s="138">
        <v>26.818200000000001</v>
      </c>
      <c r="DY37" s="138">
        <v>24.927299999999999</v>
      </c>
      <c r="DZ37" s="138">
        <v>-66.388999999999996</v>
      </c>
      <c r="EA37" s="138">
        <v>-65.099999999999994</v>
      </c>
      <c r="EB37" s="138">
        <v>133.96879999999999</v>
      </c>
      <c r="EC37" s="138">
        <v>99.6233</v>
      </c>
      <c r="ED37" s="138">
        <v>95.597200000000001</v>
      </c>
      <c r="EE37" s="138">
        <v>97.903099999999995</v>
      </c>
      <c r="EF37" s="138">
        <v>51.23</v>
      </c>
      <c r="EG37" s="138">
        <v>33.334299999999999</v>
      </c>
      <c r="EH37" s="138">
        <v>-27.03</v>
      </c>
      <c r="EI37" s="138">
        <v>223.83539999999999</v>
      </c>
      <c r="EJ37" s="138">
        <v>-188.92850000000001</v>
      </c>
      <c r="EK37" s="139"/>
      <c r="EL37" s="138">
        <v>-24.218699999999998</v>
      </c>
      <c r="EM37" s="138">
        <v>-22.3825</v>
      </c>
      <c r="EN37" s="138">
        <v>30.902699999999999</v>
      </c>
      <c r="EO37" s="138">
        <v>-30.452000000000002</v>
      </c>
      <c r="EP37" s="138">
        <v>-29.4604</v>
      </c>
      <c r="EQ37" s="138">
        <v>161.34</v>
      </c>
      <c r="ER37" s="138">
        <v>-83.530900000000003</v>
      </c>
      <c r="ES37" s="138">
        <v>-84.841800000000006</v>
      </c>
      <c r="ET37" s="138">
        <v>4.2050000000000001</v>
      </c>
      <c r="EU37" s="138">
        <v>11.12</v>
      </c>
      <c r="EV37" s="138">
        <v>-5.07</v>
      </c>
      <c r="EW37" s="138">
        <v>108.3</v>
      </c>
      <c r="EX37" s="138">
        <v>13.537100000000001</v>
      </c>
      <c r="EY37" s="138">
        <v>-114.78619999999999</v>
      </c>
      <c r="EZ37" s="138">
        <v>-15.999000000000001</v>
      </c>
      <c r="FA37" s="138">
        <v>-15.5754</v>
      </c>
      <c r="FB37" s="138">
        <v>9.0779999999999994</v>
      </c>
      <c r="FC37" s="138">
        <v>-29.676300000000001</v>
      </c>
      <c r="FD37" s="138">
        <v>0</v>
      </c>
      <c r="FE37" s="138">
        <v>0</v>
      </c>
      <c r="FF37" s="139"/>
      <c r="FG37" s="138">
        <v>6.4592999999999998</v>
      </c>
      <c r="FH37" s="138">
        <v>40.549599999999998</v>
      </c>
      <c r="FI37" s="138">
        <v>40.478000000000002</v>
      </c>
      <c r="FJ37" s="138">
        <v>39.381900000000002</v>
      </c>
      <c r="FK37" s="138">
        <v>64.470699999999994</v>
      </c>
      <c r="FL37" s="138">
        <v>64.470699999999994</v>
      </c>
      <c r="FM37" s="138">
        <v>-42.8688</v>
      </c>
      <c r="FN37" s="138">
        <v>69.043000000000006</v>
      </c>
      <c r="FO37" s="138">
        <v>68.587400000000002</v>
      </c>
      <c r="FP37" s="138">
        <v>-47.1706</v>
      </c>
      <c r="FQ37" s="138">
        <v>-34.277200000000001</v>
      </c>
      <c r="FR37" s="138">
        <v>-7.0369000000000002</v>
      </c>
      <c r="FS37" s="138">
        <v>-17.72</v>
      </c>
      <c r="FT37" s="138">
        <v>10.0618</v>
      </c>
      <c r="FU37" s="138">
        <v>0.86819999999999997</v>
      </c>
      <c r="FV37" s="138">
        <v>-6.28</v>
      </c>
      <c r="FW37" s="138">
        <v>17.079999999999998</v>
      </c>
      <c r="FX37" s="138">
        <v>0</v>
      </c>
      <c r="FY37" s="139"/>
      <c r="FZ37" s="138">
        <v>-14.68</v>
      </c>
      <c r="GA37" s="138">
        <v>3.4790000000000001</v>
      </c>
      <c r="GB37" s="140">
        <v>11.2075</v>
      </c>
      <c r="GC37" s="138">
        <v>36.47</v>
      </c>
      <c r="GD37" s="138">
        <v>34.660899999999998</v>
      </c>
      <c r="GE37" s="138">
        <v>48.465400000000002</v>
      </c>
      <c r="GF37" s="138">
        <v>14.91</v>
      </c>
      <c r="GG37" s="138">
        <v>88.702500000000001</v>
      </c>
      <c r="GH37" s="138">
        <v>19.8</v>
      </c>
      <c r="GI37" s="138">
        <v>-15.223800000000001</v>
      </c>
      <c r="GJ37" s="138">
        <v>-0.1706</v>
      </c>
      <c r="GK37" s="138">
        <v>0</v>
      </c>
      <c r="GL37" s="138">
        <v>1.7786999999999999</v>
      </c>
      <c r="GM37" s="139"/>
      <c r="GN37" s="139"/>
      <c r="GO37" s="138">
        <v>-17.245999999999999</v>
      </c>
      <c r="GP37" s="138">
        <v>-29.859000000000002</v>
      </c>
      <c r="GQ37" s="138">
        <v>20.338799999999999</v>
      </c>
      <c r="GR37" s="138">
        <v>30.946999999999999</v>
      </c>
      <c r="GS37" s="138">
        <v>54.864199999999997</v>
      </c>
      <c r="GT37" s="138">
        <v>55.487900000000003</v>
      </c>
      <c r="GU37" s="138">
        <v>-134.49420000000001</v>
      </c>
      <c r="GV37" s="138">
        <v>-21.4619</v>
      </c>
      <c r="GW37" s="138">
        <v>36.716099999999997</v>
      </c>
      <c r="GX37" s="138">
        <v>-46.855400000000003</v>
      </c>
      <c r="GY37" s="138">
        <v>9.4786999999999999</v>
      </c>
      <c r="GZ37" s="138">
        <v>9.1518999999999995</v>
      </c>
      <c r="HA37" s="138">
        <v>8.8399000000000001</v>
      </c>
      <c r="HB37" s="138">
        <v>10.885999999999999</v>
      </c>
      <c r="HC37" s="138">
        <v>60.954799999999999</v>
      </c>
      <c r="HD37" s="138">
        <v>63.329900000000002</v>
      </c>
      <c r="HE37" s="138">
        <v>203.7</v>
      </c>
      <c r="HF37" s="138">
        <v>-203.82130000000001</v>
      </c>
      <c r="HG37" s="138">
        <v>-394.14710000000002</v>
      </c>
      <c r="HH37" s="138">
        <v>395.02409999999998</v>
      </c>
      <c r="HI37" s="138">
        <v>68.406400000000005</v>
      </c>
      <c r="HJ37" s="138">
        <v>-62.279600000000002</v>
      </c>
      <c r="HK37" s="138">
        <v>-59.588799999999999</v>
      </c>
      <c r="HL37" s="138">
        <v>-39.561599999999999</v>
      </c>
      <c r="HM37" s="138">
        <v>-30.311499999999999</v>
      </c>
      <c r="HN37" s="138">
        <v>76.578400000000002</v>
      </c>
      <c r="HO37" s="138">
        <v>75.66</v>
      </c>
      <c r="HP37" s="139"/>
      <c r="HQ37" s="139"/>
      <c r="HR37" s="138">
        <v>2.3868</v>
      </c>
      <c r="HS37" s="138">
        <v>2.1122000000000001</v>
      </c>
      <c r="HT37" s="138">
        <v>-7.1169000000000002</v>
      </c>
      <c r="HU37" s="138">
        <v>-7.0065999999999997</v>
      </c>
      <c r="HV37" s="138">
        <v>-5.72</v>
      </c>
      <c r="HW37" s="138">
        <v>-5.64</v>
      </c>
      <c r="HX37" s="138">
        <v>48.3</v>
      </c>
      <c r="HY37" s="138">
        <v>49.6</v>
      </c>
      <c r="HZ37" s="138">
        <v>20.757000000000001</v>
      </c>
      <c r="IA37" s="138">
        <v>-69.36</v>
      </c>
      <c r="IB37" s="138">
        <v>-341.55130000000003</v>
      </c>
      <c r="IC37" s="138">
        <v>63.036799999999999</v>
      </c>
      <c r="ID37" s="138">
        <v>62.088500000000003</v>
      </c>
      <c r="IE37" s="138">
        <v>7.7</v>
      </c>
      <c r="IF37" s="138">
        <v>19.899999999999999</v>
      </c>
      <c r="IG37" s="138">
        <v>-0.2</v>
      </c>
      <c r="IH37" s="138">
        <v>-0.2</v>
      </c>
      <c r="II37" s="138">
        <v>1.782</v>
      </c>
      <c r="IJ37" s="138">
        <v>1.4777</v>
      </c>
      <c r="IK37" s="138">
        <v>-62.132899999999999</v>
      </c>
      <c r="IL37" s="138">
        <v>219.56219999999999</v>
      </c>
      <c r="IM37" s="138">
        <v>81.899199999999993</v>
      </c>
      <c r="IN37" s="138">
        <v>41.780900000000003</v>
      </c>
      <c r="IO37" s="138">
        <v>101.952</v>
      </c>
      <c r="IP37" s="138">
        <v>-39.8887</v>
      </c>
      <c r="IQ37" s="138">
        <v>31.709599999999998</v>
      </c>
      <c r="IR37" s="138">
        <v>-175.8965</v>
      </c>
      <c r="IS37" s="138">
        <v>27.1554</v>
      </c>
      <c r="IT37" s="138">
        <v>-30.791899999999998</v>
      </c>
      <c r="IU37" s="138">
        <v>184.23150000000001</v>
      </c>
      <c r="IV37" s="138">
        <v>182.54689999999999</v>
      </c>
      <c r="IW37" s="138">
        <v>181.89070000000001</v>
      </c>
      <c r="IX37" s="138">
        <v>-73.567499999999995</v>
      </c>
      <c r="IY37" s="138">
        <v>-28.1492</v>
      </c>
      <c r="IZ37" s="138">
        <v>-100.568</v>
      </c>
      <c r="JA37" s="138">
        <v>99.947900000000004</v>
      </c>
      <c r="JB37" s="138">
        <v>-11.3367</v>
      </c>
      <c r="JC37" s="138">
        <v>0.81100000000000005</v>
      </c>
      <c r="JD37" s="138">
        <v>31.36</v>
      </c>
      <c r="JE37" s="138">
        <v>0.40100000000000002</v>
      </c>
      <c r="JF37" s="138">
        <v>0.39300000000000002</v>
      </c>
      <c r="JG37" s="138">
        <v>-30.56</v>
      </c>
      <c r="JH37" s="138">
        <v>6.48</v>
      </c>
      <c r="JI37" s="139"/>
      <c r="JJ37" s="138">
        <v>-6.6208999999999998</v>
      </c>
      <c r="JK37" s="138">
        <v>-15.059100000000001</v>
      </c>
      <c r="JL37" s="138">
        <v>-17.402899999999999</v>
      </c>
      <c r="JM37" s="138">
        <v>11.6</v>
      </c>
      <c r="JN37" s="138">
        <v>50.741999999999997</v>
      </c>
      <c r="JO37" s="138">
        <v>52.116</v>
      </c>
      <c r="JP37" s="139"/>
      <c r="JQ37" s="138">
        <v>11.289400000000001</v>
      </c>
      <c r="JR37" s="138">
        <v>50.119799999999998</v>
      </c>
      <c r="JS37" s="138">
        <v>49.501100000000001</v>
      </c>
      <c r="JT37" s="138">
        <v>50.960999999999999</v>
      </c>
      <c r="JU37" s="139"/>
      <c r="JV37" s="138">
        <v>-19.100000000000001</v>
      </c>
      <c r="JW37" s="138">
        <v>-22.532800000000002</v>
      </c>
      <c r="JX37" s="138">
        <v>7.62</v>
      </c>
      <c r="JY37" s="139"/>
      <c r="JZ37" s="138">
        <v>-32.111800000000002</v>
      </c>
      <c r="KA37" s="138">
        <v>62.274999999999999</v>
      </c>
      <c r="KB37" s="138">
        <v>40.350900000000003</v>
      </c>
      <c r="KC37" s="138">
        <v>-31.324999999999999</v>
      </c>
      <c r="KD37" s="138">
        <v>-61.049900000000001</v>
      </c>
      <c r="KE37" s="138">
        <v>29.587299999999999</v>
      </c>
      <c r="KF37" s="138">
        <v>31.542400000000001</v>
      </c>
      <c r="KG37" s="138">
        <v>13.5</v>
      </c>
      <c r="KH37" s="138">
        <v>-12.1</v>
      </c>
      <c r="KI37" s="138">
        <v>-321.96289999999999</v>
      </c>
      <c r="KJ37" s="138">
        <v>471.97489999999999</v>
      </c>
    </row>
    <row r="38" spans="1:296" ht="18" customHeight="1" x14ac:dyDescent="0.3">
      <c r="A38" s="134" t="s">
        <v>50</v>
      </c>
      <c r="B38" s="134" t="s">
        <v>675</v>
      </c>
      <c r="C38" s="138">
        <v>0</v>
      </c>
      <c r="D38" s="139"/>
      <c r="E38" s="138">
        <v>17.6754</v>
      </c>
      <c r="F38" s="138">
        <v>-25.1266</v>
      </c>
      <c r="G38" s="138">
        <v>12.0266</v>
      </c>
      <c r="H38" s="138">
        <v>22.776499999999999</v>
      </c>
      <c r="I38" s="139"/>
      <c r="J38" s="138">
        <v>51.930700000000002</v>
      </c>
      <c r="K38" s="138">
        <v>-114.511</v>
      </c>
      <c r="L38" s="138">
        <v>50.471600000000002</v>
      </c>
      <c r="M38" s="138">
        <v>25.6892</v>
      </c>
      <c r="N38" s="138">
        <v>24.9893</v>
      </c>
      <c r="O38" s="138">
        <v>-4.4400000000000004</v>
      </c>
      <c r="P38" s="138">
        <v>-36.180999999999997</v>
      </c>
      <c r="Q38" s="138">
        <v>33</v>
      </c>
      <c r="R38" s="138">
        <v>16.559999999999999</v>
      </c>
      <c r="S38" s="138">
        <v>-30.8</v>
      </c>
      <c r="T38" s="138">
        <v>14.544600000000001</v>
      </c>
      <c r="U38" s="138">
        <v>69.501400000000004</v>
      </c>
      <c r="V38" s="138">
        <v>10.0456</v>
      </c>
      <c r="W38" s="138">
        <v>10.2433</v>
      </c>
      <c r="X38" s="138">
        <v>17.153700000000001</v>
      </c>
      <c r="Y38" s="138">
        <v>4.8204000000000002</v>
      </c>
      <c r="Z38" s="138">
        <v>6.3536000000000001</v>
      </c>
      <c r="AA38" s="138">
        <v>7.8147000000000002</v>
      </c>
      <c r="AB38" s="139"/>
      <c r="AC38" s="139"/>
      <c r="AD38" s="138">
        <v>-98.35</v>
      </c>
      <c r="AE38" s="138">
        <v>0</v>
      </c>
      <c r="AF38" s="139"/>
      <c r="AG38" s="138">
        <v>4.4400000000000004</v>
      </c>
      <c r="AH38" s="140">
        <v>35.180999999999997</v>
      </c>
      <c r="AI38" s="138">
        <v>11.785</v>
      </c>
      <c r="AJ38" s="138">
        <v>0.20699999999999999</v>
      </c>
      <c r="AK38" s="139"/>
      <c r="AL38" s="138">
        <v>-34.47</v>
      </c>
      <c r="AM38" s="138">
        <v>-71.150000000000006</v>
      </c>
      <c r="AN38" s="138">
        <v>35.22</v>
      </c>
      <c r="AO38" s="138">
        <v>35.89</v>
      </c>
      <c r="AP38" s="138">
        <v>11.8725</v>
      </c>
      <c r="AQ38" s="138">
        <v>10.9124</v>
      </c>
      <c r="AR38" s="138">
        <v>59.0229</v>
      </c>
      <c r="AS38" s="138">
        <v>60.7181</v>
      </c>
      <c r="AT38" s="138">
        <v>27.71</v>
      </c>
      <c r="AU38" s="138">
        <v>-48.336799999999997</v>
      </c>
      <c r="AV38" s="138">
        <v>-47.800800000000002</v>
      </c>
      <c r="AW38" s="138">
        <v>22.503699999999998</v>
      </c>
      <c r="AX38" s="138">
        <v>26.9907</v>
      </c>
      <c r="AY38" s="138">
        <v>69.713999999999999</v>
      </c>
      <c r="AZ38" s="138">
        <v>70.3155</v>
      </c>
      <c r="BA38" s="138">
        <v>-16.560099999999998</v>
      </c>
      <c r="BB38" s="138">
        <v>-20.650200000000002</v>
      </c>
      <c r="BC38" s="138">
        <v>-380.75869999999998</v>
      </c>
      <c r="BD38" s="138">
        <v>1.1665000000000001</v>
      </c>
      <c r="BE38" s="138">
        <v>-17.3</v>
      </c>
      <c r="BF38" s="138">
        <v>-17.2</v>
      </c>
      <c r="BG38" s="138">
        <v>52.1877</v>
      </c>
      <c r="BH38" s="138">
        <v>51.409300000000002</v>
      </c>
      <c r="BI38" s="138">
        <v>-4.0490000000000004</v>
      </c>
      <c r="BJ38" s="139"/>
      <c r="BK38" s="138">
        <v>-49.403500000000001</v>
      </c>
      <c r="BL38" s="138">
        <v>3.6617000000000002</v>
      </c>
      <c r="BM38" s="138">
        <v>0</v>
      </c>
      <c r="BN38" s="138">
        <v>2.5920999999999998</v>
      </c>
      <c r="BO38" s="138">
        <v>411.4504</v>
      </c>
      <c r="BP38" s="138">
        <v>117.4657</v>
      </c>
      <c r="BQ38" s="138">
        <v>117.2826</v>
      </c>
      <c r="BR38" s="138">
        <v>-213.71770000000001</v>
      </c>
      <c r="BS38" s="138">
        <v>542.37429999999995</v>
      </c>
      <c r="BT38" s="139"/>
      <c r="BU38" s="138">
        <v>-55.133699999999997</v>
      </c>
      <c r="BV38" s="138">
        <v>57.385399999999997</v>
      </c>
      <c r="BW38" s="138">
        <v>80.854299999999995</v>
      </c>
      <c r="BX38" s="138">
        <v>21.58</v>
      </c>
      <c r="BY38" s="138">
        <v>28.29</v>
      </c>
      <c r="BZ38" s="138">
        <v>57.05</v>
      </c>
      <c r="CA38" s="138">
        <v>71.760000000000005</v>
      </c>
      <c r="CB38" s="138">
        <v>-61.348199999999999</v>
      </c>
      <c r="CC38" s="138">
        <v>-61.214199999999998</v>
      </c>
      <c r="CD38" s="138">
        <v>132.63249999999999</v>
      </c>
      <c r="CE38" s="138">
        <v>132.64099999999999</v>
      </c>
      <c r="CF38" s="138">
        <v>31.1204</v>
      </c>
      <c r="CG38" s="138">
        <v>-115.87130000000001</v>
      </c>
      <c r="CH38" s="138">
        <v>-115.60299999999999</v>
      </c>
      <c r="CI38" s="138">
        <v>-5.9515000000000002</v>
      </c>
      <c r="CJ38" s="138">
        <v>0</v>
      </c>
      <c r="CK38" s="139"/>
      <c r="CL38" s="139"/>
      <c r="CM38" s="138">
        <v>103.6</v>
      </c>
      <c r="CN38" s="138">
        <v>93.8</v>
      </c>
      <c r="CO38" s="138">
        <v>-13.96</v>
      </c>
      <c r="CP38" s="138">
        <v>54.079300000000003</v>
      </c>
      <c r="CQ38" s="138">
        <v>53.107399999999998</v>
      </c>
      <c r="CR38" s="138">
        <v>51.917000000000002</v>
      </c>
      <c r="CS38" s="138">
        <v>27.6023</v>
      </c>
      <c r="CT38" s="138">
        <v>27.767900000000001</v>
      </c>
      <c r="CU38" s="138">
        <v>1</v>
      </c>
      <c r="CV38" s="138">
        <v>-70.049199999999999</v>
      </c>
      <c r="CW38" s="138">
        <v>-0.24340000000000001</v>
      </c>
      <c r="CX38" s="138">
        <v>13.8071</v>
      </c>
      <c r="CY38" s="138">
        <v>41.36</v>
      </c>
      <c r="CZ38" s="138">
        <v>23.85</v>
      </c>
      <c r="DA38" s="138">
        <v>42.663600000000002</v>
      </c>
      <c r="DB38" s="138">
        <v>40.5807</v>
      </c>
      <c r="DC38" s="138">
        <v>-27.920200000000001</v>
      </c>
      <c r="DD38" s="139"/>
      <c r="DE38" s="139"/>
      <c r="DF38" s="138">
        <v>0</v>
      </c>
      <c r="DG38" s="138">
        <v>-24.171399999999998</v>
      </c>
      <c r="DH38" s="139"/>
      <c r="DI38" s="139"/>
      <c r="DJ38" s="138">
        <v>-96.2</v>
      </c>
      <c r="DK38" s="138">
        <v>-94.2</v>
      </c>
      <c r="DL38" s="138">
        <v>20.107700000000001</v>
      </c>
      <c r="DM38" s="138">
        <v>58.2</v>
      </c>
      <c r="DN38" s="138">
        <v>42.282800000000002</v>
      </c>
      <c r="DO38" s="138">
        <v>82.049599999999998</v>
      </c>
      <c r="DP38" s="138">
        <v>58.2</v>
      </c>
      <c r="DQ38" s="138">
        <v>7.0000000000000007E-2</v>
      </c>
      <c r="DR38" s="138">
        <v>43.384500000000003</v>
      </c>
      <c r="DS38" s="138">
        <v>21.383099999999999</v>
      </c>
      <c r="DT38" s="138">
        <v>-30.97</v>
      </c>
      <c r="DU38" s="138">
        <v>-31.29</v>
      </c>
      <c r="DV38" s="138">
        <v>123.92</v>
      </c>
      <c r="DW38" s="138">
        <v>55.99</v>
      </c>
      <c r="DX38" s="138">
        <v>23.454499999999999</v>
      </c>
      <c r="DY38" s="138">
        <v>24.0364</v>
      </c>
      <c r="DZ38" s="138">
        <v>-64.792500000000004</v>
      </c>
      <c r="EA38" s="138">
        <v>-64.863600000000005</v>
      </c>
      <c r="EB38" s="138">
        <v>132.2039</v>
      </c>
      <c r="EC38" s="138">
        <v>99.249700000000004</v>
      </c>
      <c r="ED38" s="138">
        <v>94.509399999999999</v>
      </c>
      <c r="EE38" s="138">
        <v>98.372</v>
      </c>
      <c r="EF38" s="138">
        <v>50.984299999999998</v>
      </c>
      <c r="EG38" s="138">
        <v>33.646099999999997</v>
      </c>
      <c r="EH38" s="138">
        <v>-26.530999999999999</v>
      </c>
      <c r="EI38" s="138">
        <v>221.2159</v>
      </c>
      <c r="EJ38" s="138">
        <v>-185.23830000000001</v>
      </c>
      <c r="EK38" s="139"/>
      <c r="EL38" s="138">
        <v>-23.976500000000001</v>
      </c>
      <c r="EM38" s="138">
        <v>-22.396000000000001</v>
      </c>
      <c r="EN38" s="138">
        <v>26.570799999999998</v>
      </c>
      <c r="EO38" s="138">
        <v>-22.086500000000001</v>
      </c>
      <c r="EP38" s="138">
        <v>-19.8308</v>
      </c>
      <c r="EQ38" s="138">
        <v>152.124</v>
      </c>
      <c r="ER38" s="138">
        <v>-82.522099999999995</v>
      </c>
      <c r="ES38" s="138">
        <v>-83.929699999999997</v>
      </c>
      <c r="ET38" s="138">
        <v>3.2158000000000002</v>
      </c>
      <c r="EU38" s="138">
        <v>0</v>
      </c>
      <c r="EV38" s="138">
        <v>-5.21</v>
      </c>
      <c r="EW38" s="138">
        <v>109.1</v>
      </c>
      <c r="EX38" s="138">
        <v>13.2187</v>
      </c>
      <c r="EY38" s="138">
        <v>-96.516300000000001</v>
      </c>
      <c r="EZ38" s="138">
        <v>-18.197199999999999</v>
      </c>
      <c r="FA38" s="138">
        <v>-17.462499999999999</v>
      </c>
      <c r="FB38" s="138">
        <v>10.7094</v>
      </c>
      <c r="FC38" s="138">
        <v>-31.8476</v>
      </c>
      <c r="FD38" s="138">
        <v>-4.4016999999999999</v>
      </c>
      <c r="FE38" s="138">
        <v>0</v>
      </c>
      <c r="FF38" s="139"/>
      <c r="FG38" s="138">
        <v>8.3604000000000003</v>
      </c>
      <c r="FH38" s="138">
        <v>40.037999999999997</v>
      </c>
      <c r="FI38" s="138">
        <v>40.429600000000001</v>
      </c>
      <c r="FJ38" s="138">
        <v>38.930399999999999</v>
      </c>
      <c r="FK38" s="138">
        <v>61.121600000000001</v>
      </c>
      <c r="FL38" s="138">
        <v>61.289000000000001</v>
      </c>
      <c r="FM38" s="138">
        <v>-39.854599999999998</v>
      </c>
      <c r="FN38" s="138">
        <v>65.352699999999999</v>
      </c>
      <c r="FO38" s="138">
        <v>65.672600000000003</v>
      </c>
      <c r="FP38" s="138">
        <v>-45.904699999999998</v>
      </c>
      <c r="FQ38" s="138">
        <v>-32.801200000000001</v>
      </c>
      <c r="FR38" s="138">
        <v>-3.8288000000000002</v>
      </c>
      <c r="FS38" s="138">
        <v>-19.13</v>
      </c>
      <c r="FT38" s="138">
        <v>10.271800000000001</v>
      </c>
      <c r="FU38" s="138">
        <v>0.84499999999999997</v>
      </c>
      <c r="FV38" s="138">
        <v>-6.35</v>
      </c>
      <c r="FW38" s="138">
        <v>19.21</v>
      </c>
      <c r="FX38" s="138">
        <v>0</v>
      </c>
      <c r="FY38" s="139"/>
      <c r="FZ38" s="139"/>
      <c r="GA38" s="138">
        <v>4.2110000000000003</v>
      </c>
      <c r="GB38" s="140">
        <v>12.1668</v>
      </c>
      <c r="GC38" s="138">
        <v>36.869999999999997</v>
      </c>
      <c r="GD38" s="138">
        <v>34.218899999999998</v>
      </c>
      <c r="GE38" s="138">
        <v>46.428800000000003</v>
      </c>
      <c r="GF38" s="138">
        <v>14.64</v>
      </c>
      <c r="GG38" s="138">
        <v>88.755799999999994</v>
      </c>
      <c r="GH38" s="138">
        <v>20</v>
      </c>
      <c r="GI38" s="138">
        <v>-15.517099999999999</v>
      </c>
      <c r="GJ38" s="138">
        <v>-4.1799999999999997E-2</v>
      </c>
      <c r="GK38" s="138">
        <v>0</v>
      </c>
      <c r="GL38" s="138">
        <v>1.8098000000000001</v>
      </c>
      <c r="GM38" s="139"/>
      <c r="GN38" s="139"/>
      <c r="GO38" s="138">
        <v>-16.8293</v>
      </c>
      <c r="GP38" s="138">
        <v>-29.436900000000001</v>
      </c>
      <c r="GQ38" s="138">
        <v>18.969200000000001</v>
      </c>
      <c r="GR38" s="138">
        <v>30.765699999999999</v>
      </c>
      <c r="GS38" s="138">
        <v>57.1325</v>
      </c>
      <c r="GT38" s="138">
        <v>59.780099999999997</v>
      </c>
      <c r="GU38" s="138">
        <v>-132.3219</v>
      </c>
      <c r="GV38" s="140">
        <v>-21.4619</v>
      </c>
      <c r="GW38" s="138">
        <v>36.099299999999999</v>
      </c>
      <c r="GX38" s="138">
        <v>-46.180700000000002</v>
      </c>
      <c r="GY38" s="138">
        <v>6.8906999999999998</v>
      </c>
      <c r="GZ38" s="138">
        <v>9.0249000000000006</v>
      </c>
      <c r="HA38" s="138">
        <v>8.7344000000000008</v>
      </c>
      <c r="HB38" s="138">
        <v>8.3312000000000008</v>
      </c>
      <c r="HC38" s="138">
        <v>70.361699999999999</v>
      </c>
      <c r="HD38" s="138">
        <v>70.602900000000005</v>
      </c>
      <c r="HE38" s="138">
        <v>201.2</v>
      </c>
      <c r="HF38" s="138">
        <v>-201.6157</v>
      </c>
      <c r="HG38" s="138">
        <v>-390.98669999999998</v>
      </c>
      <c r="HH38" s="138">
        <v>387.96100000000001</v>
      </c>
      <c r="HI38" s="138">
        <v>75.616699999999994</v>
      </c>
      <c r="HJ38" s="138">
        <v>-68.0261</v>
      </c>
      <c r="HK38" s="138">
        <v>-67.806899999999999</v>
      </c>
      <c r="HL38" s="138">
        <v>-24.03</v>
      </c>
      <c r="HM38" s="138">
        <v>-13.95</v>
      </c>
      <c r="HN38" s="138">
        <v>78.518600000000006</v>
      </c>
      <c r="HO38" s="138">
        <v>79.457400000000007</v>
      </c>
      <c r="HP38" s="139"/>
      <c r="HQ38" s="139"/>
      <c r="HR38" s="138">
        <v>0.54110000000000003</v>
      </c>
      <c r="HS38" s="138">
        <v>0.40920000000000001</v>
      </c>
      <c r="HT38" s="138">
        <v>-12.1813</v>
      </c>
      <c r="HU38" s="138">
        <v>-12.351900000000001</v>
      </c>
      <c r="HV38" s="138">
        <v>-10.91</v>
      </c>
      <c r="HW38" s="138">
        <v>-10.93</v>
      </c>
      <c r="HX38" s="138">
        <v>50.9</v>
      </c>
      <c r="HY38" s="138">
        <v>51.8</v>
      </c>
      <c r="HZ38" s="138">
        <v>20.838200000000001</v>
      </c>
      <c r="IA38" s="138">
        <v>-64.64</v>
      </c>
      <c r="IB38" s="138">
        <v>-349.45569999999998</v>
      </c>
      <c r="IC38" s="138">
        <v>65.419899999999998</v>
      </c>
      <c r="ID38" s="138">
        <v>65.074299999999994</v>
      </c>
      <c r="IE38" s="138">
        <v>7.7</v>
      </c>
      <c r="IF38" s="138">
        <v>21</v>
      </c>
      <c r="IG38" s="138">
        <v>-0.2</v>
      </c>
      <c r="IH38" s="138">
        <v>0.6</v>
      </c>
      <c r="II38" s="139"/>
      <c r="IJ38" s="139"/>
      <c r="IK38" s="138">
        <v>-63.679299999999998</v>
      </c>
      <c r="IL38" s="138">
        <v>206.38990000000001</v>
      </c>
      <c r="IM38" s="138">
        <v>99.233699999999999</v>
      </c>
      <c r="IN38" s="138">
        <v>55.665100000000002</v>
      </c>
      <c r="IO38" s="138">
        <v>111.8493</v>
      </c>
      <c r="IP38" s="138">
        <v>-51.86</v>
      </c>
      <c r="IQ38" s="138">
        <v>43.744500000000002</v>
      </c>
      <c r="IR38" s="138">
        <v>-182.57419999999999</v>
      </c>
      <c r="IS38" s="138">
        <v>25.316199999999998</v>
      </c>
      <c r="IT38" s="138">
        <v>-42.033099999999997</v>
      </c>
      <c r="IU38" s="138">
        <v>183.9862</v>
      </c>
      <c r="IV38" s="138">
        <v>183.15700000000001</v>
      </c>
      <c r="IW38" s="138">
        <v>183.04089999999999</v>
      </c>
      <c r="IX38" s="138">
        <v>-96.3399</v>
      </c>
      <c r="IY38" s="138">
        <v>-24.141100000000002</v>
      </c>
      <c r="IZ38" s="138">
        <v>-113.4884</v>
      </c>
      <c r="JA38" s="138">
        <v>114.8515</v>
      </c>
      <c r="JB38" s="138">
        <v>-11.5482</v>
      </c>
      <c r="JC38" s="138">
        <v>7.359</v>
      </c>
      <c r="JD38" s="138">
        <v>31.36</v>
      </c>
      <c r="JE38" s="138">
        <v>0.505</v>
      </c>
      <c r="JF38" s="138">
        <v>0.498</v>
      </c>
      <c r="JG38" s="138">
        <v>-30.56</v>
      </c>
      <c r="JH38" s="138">
        <v>6.32</v>
      </c>
      <c r="JI38" s="139"/>
      <c r="JJ38" s="138">
        <v>-7.1182999999999996</v>
      </c>
      <c r="JK38" s="138">
        <v>-9.2576000000000001</v>
      </c>
      <c r="JL38" s="138">
        <v>-19.160799999999998</v>
      </c>
      <c r="JM38" s="138">
        <v>7.6</v>
      </c>
      <c r="JN38" s="138">
        <v>52.247</v>
      </c>
      <c r="JO38" s="138">
        <v>52.103000000000002</v>
      </c>
      <c r="JP38" s="138">
        <v>9.5542999999999996</v>
      </c>
      <c r="JQ38" s="138">
        <v>11.4153</v>
      </c>
      <c r="JR38" s="138">
        <v>51.581600000000002</v>
      </c>
      <c r="JS38" s="138">
        <v>51.744300000000003</v>
      </c>
      <c r="JT38" s="138">
        <v>51.658900000000003</v>
      </c>
      <c r="JU38" s="139"/>
      <c r="JV38" s="138">
        <v>-21.7</v>
      </c>
      <c r="JW38" s="138">
        <v>-22.966999999999999</v>
      </c>
      <c r="JX38" s="138">
        <v>7.54</v>
      </c>
      <c r="JY38" s="139"/>
      <c r="JZ38" s="138">
        <v>-18.431100000000001</v>
      </c>
      <c r="KA38" s="138">
        <v>48.6492</v>
      </c>
      <c r="KB38" s="138">
        <v>24.834199999999999</v>
      </c>
      <c r="KC38" s="138">
        <v>-17.298999999999999</v>
      </c>
      <c r="KD38" s="138">
        <v>-47.656599999999997</v>
      </c>
      <c r="KE38" s="138">
        <v>13.5082</v>
      </c>
      <c r="KF38" s="138">
        <v>33.6629</v>
      </c>
      <c r="KG38" s="138">
        <v>14.2</v>
      </c>
      <c r="KH38" s="138">
        <v>-14.6</v>
      </c>
      <c r="KI38" s="138">
        <v>-315.3605</v>
      </c>
      <c r="KJ38" s="138">
        <v>459.33969999999999</v>
      </c>
    </row>
    <row r="39" spans="1:296" ht="18" customHeight="1" x14ac:dyDescent="0.3">
      <c r="A39" s="134" t="s">
        <v>50</v>
      </c>
      <c r="B39" s="134" t="s">
        <v>676</v>
      </c>
      <c r="C39" s="138">
        <v>0</v>
      </c>
      <c r="D39" s="139"/>
      <c r="E39" s="138">
        <v>17.477799999999998</v>
      </c>
      <c r="F39" s="138">
        <v>-24.534600000000001</v>
      </c>
      <c r="G39" s="138">
        <v>11.9434</v>
      </c>
      <c r="H39" s="138">
        <v>23.511500000000002</v>
      </c>
      <c r="I39" s="139"/>
      <c r="J39" s="138">
        <v>51.778399999999998</v>
      </c>
      <c r="K39" s="138">
        <v>-109.4513</v>
      </c>
      <c r="L39" s="138">
        <v>49.863799999999998</v>
      </c>
      <c r="M39" s="138">
        <v>25.373200000000001</v>
      </c>
      <c r="N39" s="138">
        <v>24.7059</v>
      </c>
      <c r="O39" s="138">
        <v>-2.2200000000000002</v>
      </c>
      <c r="P39" s="138">
        <v>-37.078000000000003</v>
      </c>
      <c r="Q39" s="138">
        <v>33</v>
      </c>
      <c r="R39" s="138">
        <v>15.731999999999999</v>
      </c>
      <c r="S39" s="138">
        <v>-33</v>
      </c>
      <c r="T39" s="138">
        <v>14.545</v>
      </c>
      <c r="U39" s="138">
        <v>66.888999999999996</v>
      </c>
      <c r="V39" s="138">
        <v>9.9536999999999995</v>
      </c>
      <c r="W39" s="138">
        <v>9.5305999999999997</v>
      </c>
      <c r="X39" s="138">
        <v>15.973000000000001</v>
      </c>
      <c r="Y39" s="138">
        <v>5.0430999999999999</v>
      </c>
      <c r="Z39" s="138">
        <v>5.8676000000000004</v>
      </c>
      <c r="AA39" s="138">
        <v>7.8426999999999998</v>
      </c>
      <c r="AB39" s="139"/>
      <c r="AC39" s="139"/>
      <c r="AD39" s="138">
        <v>-96.55</v>
      </c>
      <c r="AE39" s="138">
        <v>0</v>
      </c>
      <c r="AF39" s="139"/>
      <c r="AG39" s="138">
        <v>2.2200000000000002</v>
      </c>
      <c r="AH39" s="140">
        <v>36.078000000000003</v>
      </c>
      <c r="AI39" s="138">
        <v>11.364000000000001</v>
      </c>
      <c r="AJ39" s="138">
        <v>0.20399999999999999</v>
      </c>
      <c r="AK39" s="139"/>
      <c r="AL39" s="138">
        <v>-30.62</v>
      </c>
      <c r="AM39" s="138">
        <v>-76.11</v>
      </c>
      <c r="AN39" s="138">
        <v>30.77</v>
      </c>
      <c r="AO39" s="138">
        <v>30.86</v>
      </c>
      <c r="AP39" s="138">
        <v>12.0305</v>
      </c>
      <c r="AQ39" s="138">
        <v>11.0459</v>
      </c>
      <c r="AR39" s="138">
        <v>57.581099999999999</v>
      </c>
      <c r="AS39" s="138">
        <v>59.532400000000003</v>
      </c>
      <c r="AT39" s="138">
        <v>27.165600000000001</v>
      </c>
      <c r="AU39" s="138">
        <v>-41.518099999999997</v>
      </c>
      <c r="AV39" s="138">
        <v>-41.42</v>
      </c>
      <c r="AW39" s="138">
        <v>9.4296000000000006</v>
      </c>
      <c r="AX39" s="138">
        <v>9.07</v>
      </c>
      <c r="AY39" s="138">
        <v>69.898099999999999</v>
      </c>
      <c r="AZ39" s="138">
        <v>71.436599999999999</v>
      </c>
      <c r="BA39" s="138">
        <v>-34.8309</v>
      </c>
      <c r="BB39" s="138">
        <v>-36.915199999999999</v>
      </c>
      <c r="BC39" s="138">
        <v>-350.21260000000001</v>
      </c>
      <c r="BD39" s="138">
        <v>4.1333000000000002</v>
      </c>
      <c r="BE39" s="138">
        <v>-17.2</v>
      </c>
      <c r="BF39" s="138">
        <v>-17.2</v>
      </c>
      <c r="BG39" s="138">
        <v>44.877499999999998</v>
      </c>
      <c r="BH39" s="138">
        <v>44.377200000000002</v>
      </c>
      <c r="BI39" s="138">
        <v>-4.4339000000000004</v>
      </c>
      <c r="BJ39" s="139"/>
      <c r="BK39" s="138">
        <v>-40.734099999999998</v>
      </c>
      <c r="BL39" s="138">
        <v>3.3694000000000002</v>
      </c>
      <c r="BM39" s="138">
        <v>0</v>
      </c>
      <c r="BN39" s="138">
        <v>2.4409000000000001</v>
      </c>
      <c r="BO39" s="138">
        <v>384.10579999999999</v>
      </c>
      <c r="BP39" s="138">
        <v>120.7007</v>
      </c>
      <c r="BQ39" s="138">
        <v>121.4331</v>
      </c>
      <c r="BR39" s="138">
        <v>-212.36779999999999</v>
      </c>
      <c r="BS39" s="138">
        <v>528.48580000000004</v>
      </c>
      <c r="BT39" s="139"/>
      <c r="BU39" s="138">
        <v>-37.736899999999999</v>
      </c>
      <c r="BV39" s="138">
        <v>38.415399999999998</v>
      </c>
      <c r="BW39" s="138">
        <v>80.884299999999996</v>
      </c>
      <c r="BX39" s="138">
        <v>21.16</v>
      </c>
      <c r="BY39" s="138">
        <v>27.96</v>
      </c>
      <c r="BZ39" s="140">
        <v>56.73</v>
      </c>
      <c r="CA39" s="138">
        <v>71.900000000000006</v>
      </c>
      <c r="CB39" s="138">
        <v>-63.759399999999999</v>
      </c>
      <c r="CC39" s="138">
        <v>-64.831100000000006</v>
      </c>
      <c r="CD39" s="138">
        <v>134.72970000000001</v>
      </c>
      <c r="CE39" s="138">
        <v>135.9606</v>
      </c>
      <c r="CF39" s="138">
        <v>31.732700000000001</v>
      </c>
      <c r="CG39" s="138">
        <v>-111.18600000000001</v>
      </c>
      <c r="CH39" s="138">
        <v>-109.4884</v>
      </c>
      <c r="CI39" s="138">
        <v>-7.0330000000000004</v>
      </c>
      <c r="CJ39" s="138">
        <v>0</v>
      </c>
      <c r="CK39" s="139"/>
      <c r="CL39" s="139"/>
      <c r="CM39" s="138">
        <v>102.4</v>
      </c>
      <c r="CN39" s="138">
        <v>92.3</v>
      </c>
      <c r="CO39" s="138">
        <v>-14.14</v>
      </c>
      <c r="CP39" s="138">
        <v>55.648699999999998</v>
      </c>
      <c r="CQ39" s="138">
        <v>54.6492</v>
      </c>
      <c r="CR39" s="138">
        <v>54.101100000000002</v>
      </c>
      <c r="CS39" s="138">
        <v>29.651700000000002</v>
      </c>
      <c r="CT39" s="138">
        <v>30.028300000000002</v>
      </c>
      <c r="CU39" s="139"/>
      <c r="CV39" s="138">
        <v>-72.586699999999993</v>
      </c>
      <c r="CW39" s="138">
        <v>1.7253000000000001</v>
      </c>
      <c r="CX39" s="138">
        <v>13.9156</v>
      </c>
      <c r="CY39" s="138">
        <v>42</v>
      </c>
      <c r="CZ39" s="138">
        <v>23.72</v>
      </c>
      <c r="DA39" s="138">
        <v>42.194800000000001</v>
      </c>
      <c r="DB39" s="138">
        <v>40.141300000000001</v>
      </c>
      <c r="DC39" s="138">
        <v>-27.703800000000001</v>
      </c>
      <c r="DD39" s="139"/>
      <c r="DE39" s="139"/>
      <c r="DF39" s="138">
        <v>0</v>
      </c>
      <c r="DG39" s="138">
        <v>-26.4541</v>
      </c>
      <c r="DH39" s="139"/>
      <c r="DI39" s="139"/>
      <c r="DJ39" s="138">
        <v>-96.4</v>
      </c>
      <c r="DK39" s="138">
        <v>-94.6</v>
      </c>
      <c r="DL39" s="138">
        <v>20.1187</v>
      </c>
      <c r="DM39" s="138">
        <v>57</v>
      </c>
      <c r="DN39" s="138">
        <v>41.813200000000002</v>
      </c>
      <c r="DO39" s="138">
        <v>80.877700000000004</v>
      </c>
      <c r="DP39" s="138">
        <v>56.98</v>
      </c>
      <c r="DQ39" s="138">
        <v>0.05</v>
      </c>
      <c r="DR39" s="138">
        <v>43.322499999999998</v>
      </c>
      <c r="DS39" s="138">
        <v>28.252199999999998</v>
      </c>
      <c r="DT39" s="138">
        <v>-30.29</v>
      </c>
      <c r="DU39" s="138">
        <v>-30.84</v>
      </c>
      <c r="DV39" s="138">
        <v>127.96</v>
      </c>
      <c r="DW39" s="138">
        <v>55.1</v>
      </c>
      <c r="DX39" s="138">
        <v>29.890899999999998</v>
      </c>
      <c r="DY39" s="138">
        <v>28.6</v>
      </c>
      <c r="DZ39" s="138">
        <v>-64.767099999999999</v>
      </c>
      <c r="EA39" s="138">
        <v>-64.018199999999993</v>
      </c>
      <c r="EB39" s="138">
        <v>136.50370000000001</v>
      </c>
      <c r="EC39" s="138">
        <v>99.923699999999997</v>
      </c>
      <c r="ED39" s="138">
        <v>97.525300000000001</v>
      </c>
      <c r="EE39" s="138">
        <v>99.222800000000007</v>
      </c>
      <c r="EF39" s="138">
        <v>39.540300000000002</v>
      </c>
      <c r="EG39" s="138">
        <v>24.193899999999999</v>
      </c>
      <c r="EH39" s="138">
        <v>-27.044</v>
      </c>
      <c r="EI39" s="138">
        <v>220.37049999999999</v>
      </c>
      <c r="EJ39" s="138">
        <v>-176.35679999999999</v>
      </c>
      <c r="EK39" s="139"/>
      <c r="EL39" s="138">
        <v>-25.811199999999999</v>
      </c>
      <c r="EM39" s="138">
        <v>-22.520900000000001</v>
      </c>
      <c r="EN39" s="138">
        <v>44.592500000000001</v>
      </c>
      <c r="EO39" s="138">
        <v>-34.682899999999997</v>
      </c>
      <c r="EP39" s="138">
        <v>-33.611499999999999</v>
      </c>
      <c r="EQ39" s="138">
        <v>119.85599999999999</v>
      </c>
      <c r="ER39" s="138">
        <v>-75.392200000000003</v>
      </c>
      <c r="ES39" s="138">
        <v>-77.853700000000003</v>
      </c>
      <c r="ET39" s="138">
        <v>13.634</v>
      </c>
      <c r="EU39" s="138">
        <v>0</v>
      </c>
      <c r="EV39" s="138">
        <v>-8.24</v>
      </c>
      <c r="EW39" s="138">
        <v>96</v>
      </c>
      <c r="EX39" s="138">
        <v>13.252000000000001</v>
      </c>
      <c r="EY39" s="138">
        <v>-120.676</v>
      </c>
      <c r="EZ39" s="138">
        <v>-19.411200000000001</v>
      </c>
      <c r="FA39" s="138">
        <v>-18.920300000000001</v>
      </c>
      <c r="FB39" s="138">
        <v>7.5336999999999996</v>
      </c>
      <c r="FC39" s="138">
        <v>-23.951499999999999</v>
      </c>
      <c r="FD39" s="138">
        <v>-8.1052</v>
      </c>
      <c r="FE39" s="138">
        <v>5.6433</v>
      </c>
      <c r="FF39" s="139"/>
      <c r="FG39" s="138">
        <v>8.0527999999999995</v>
      </c>
      <c r="FH39" s="138">
        <v>38.568399999999997</v>
      </c>
      <c r="FI39" s="138">
        <v>39.221600000000002</v>
      </c>
      <c r="FJ39" s="138">
        <v>37.963099999999997</v>
      </c>
      <c r="FK39" s="138">
        <v>64.972999999999999</v>
      </c>
      <c r="FL39" s="138">
        <v>65.475399999999993</v>
      </c>
      <c r="FM39" s="138">
        <v>-42.198999999999998</v>
      </c>
      <c r="FN39" s="138">
        <v>68.490499999999997</v>
      </c>
      <c r="FO39" s="138">
        <v>66.888599999999997</v>
      </c>
      <c r="FP39" s="138">
        <v>-50.172699999999999</v>
      </c>
      <c r="FQ39" s="138">
        <v>-38.531300000000002</v>
      </c>
      <c r="FR39" s="138">
        <v>-5.9821</v>
      </c>
      <c r="FS39" s="138">
        <v>-19.43</v>
      </c>
      <c r="FT39" s="138">
        <v>9.5662000000000003</v>
      </c>
      <c r="FU39" s="138">
        <v>0.86819999999999997</v>
      </c>
      <c r="FV39" s="138">
        <v>-5.96</v>
      </c>
      <c r="FW39" s="138">
        <v>18.03</v>
      </c>
      <c r="FX39" s="138">
        <v>0</v>
      </c>
      <c r="FY39" s="139"/>
      <c r="FZ39" s="139"/>
      <c r="GA39" s="138">
        <v>4.1319999999999997</v>
      </c>
      <c r="GB39" s="138">
        <v>13.125999999999999</v>
      </c>
      <c r="GC39" s="138">
        <v>35.94</v>
      </c>
      <c r="GD39" s="138">
        <v>38.243499999999997</v>
      </c>
      <c r="GE39" s="138">
        <v>49.643999999999998</v>
      </c>
      <c r="GF39" s="138">
        <v>15</v>
      </c>
      <c r="GG39" s="138">
        <v>88.775199999999998</v>
      </c>
      <c r="GH39" s="138">
        <v>19</v>
      </c>
      <c r="GI39" s="138">
        <v>-14.649800000000001</v>
      </c>
      <c r="GJ39" s="138">
        <v>0.21249999999999999</v>
      </c>
      <c r="GK39" s="138">
        <v>0</v>
      </c>
      <c r="GL39" s="138">
        <v>1.8003</v>
      </c>
      <c r="GM39" s="139"/>
      <c r="GN39" s="139"/>
      <c r="GO39" s="138">
        <v>-17.042999999999999</v>
      </c>
      <c r="GP39" s="138">
        <v>-29.264800000000001</v>
      </c>
      <c r="GQ39" s="138">
        <v>19.880500000000001</v>
      </c>
      <c r="GR39" s="138">
        <v>30.519600000000001</v>
      </c>
      <c r="GS39" s="138">
        <v>55.438699999999997</v>
      </c>
      <c r="GT39" s="138">
        <v>56.997599999999998</v>
      </c>
      <c r="GU39" s="138">
        <v>-131.51349999999999</v>
      </c>
      <c r="GV39" s="140">
        <v>-21.598600000000001</v>
      </c>
      <c r="GW39" s="138">
        <v>35.6462</v>
      </c>
      <c r="GX39" s="138">
        <v>-46.142299999999999</v>
      </c>
      <c r="GY39" s="138">
        <v>6.8339999999999996</v>
      </c>
      <c r="GZ39" s="138">
        <v>8.9175000000000004</v>
      </c>
      <c r="HA39" s="138">
        <v>8.5973000000000006</v>
      </c>
      <c r="HB39" s="138">
        <v>8.4968000000000004</v>
      </c>
      <c r="HC39" s="138">
        <v>72.779399999999995</v>
      </c>
      <c r="HD39" s="138">
        <v>72.743200000000002</v>
      </c>
      <c r="HE39" s="138">
        <v>202</v>
      </c>
      <c r="HF39" s="138">
        <v>-201.59729999999999</v>
      </c>
      <c r="HG39" s="138">
        <v>-396.58030000000002</v>
      </c>
      <c r="HH39" s="138">
        <v>396.70979999999997</v>
      </c>
      <c r="HI39" s="138">
        <v>82.993200000000002</v>
      </c>
      <c r="HJ39" s="138">
        <v>-72.328699999999998</v>
      </c>
      <c r="HK39" s="138">
        <v>-69.683499999999995</v>
      </c>
      <c r="HL39" s="138">
        <v>-24.773399999999999</v>
      </c>
      <c r="HM39" s="138">
        <v>-15.589499999999999</v>
      </c>
      <c r="HN39" s="138">
        <v>76.459999999999994</v>
      </c>
      <c r="HO39" s="138">
        <v>73.990300000000005</v>
      </c>
      <c r="HP39" s="139"/>
      <c r="HQ39" s="139"/>
      <c r="HR39" s="138">
        <v>0.5081</v>
      </c>
      <c r="HS39" s="138">
        <v>-8.5099999999999995E-2</v>
      </c>
      <c r="HT39" s="138">
        <v>-18.648099999999999</v>
      </c>
      <c r="HU39" s="138">
        <v>-18.924199999999999</v>
      </c>
      <c r="HV39" s="138">
        <v>-5.72</v>
      </c>
      <c r="HW39" s="138">
        <v>-5.76</v>
      </c>
      <c r="HX39" s="138">
        <v>50.5</v>
      </c>
      <c r="HY39" s="138">
        <v>50.7</v>
      </c>
      <c r="HZ39" s="138">
        <v>20.859500000000001</v>
      </c>
      <c r="IA39" s="138">
        <v>-57.92</v>
      </c>
      <c r="IB39" s="138">
        <v>-344.71699999999998</v>
      </c>
      <c r="IC39" s="138">
        <v>61.486699999999999</v>
      </c>
      <c r="ID39" s="138">
        <v>60.270400000000002</v>
      </c>
      <c r="IE39" s="138">
        <v>7.7</v>
      </c>
      <c r="IF39" s="138">
        <v>17.7</v>
      </c>
      <c r="IG39" s="138">
        <v>0.5</v>
      </c>
      <c r="IH39" s="138">
        <v>0.6</v>
      </c>
      <c r="II39" s="138">
        <v>1.5932999999999999</v>
      </c>
      <c r="IJ39" s="138">
        <v>1.3363</v>
      </c>
      <c r="IK39" s="138">
        <v>-75.165999999999997</v>
      </c>
      <c r="IL39" s="138">
        <v>199.33600000000001</v>
      </c>
      <c r="IM39" s="138">
        <v>118.7749</v>
      </c>
      <c r="IN39" s="138">
        <v>69.328500000000005</v>
      </c>
      <c r="IO39" s="138">
        <v>114.8458</v>
      </c>
      <c r="IP39" s="138">
        <v>-66.369500000000002</v>
      </c>
      <c r="IQ39" s="138">
        <v>60.567</v>
      </c>
      <c r="IR39" s="138">
        <v>-177.88900000000001</v>
      </c>
      <c r="IS39" s="138">
        <v>0</v>
      </c>
      <c r="IT39" s="138">
        <v>-57.9694</v>
      </c>
      <c r="IU39" s="138">
        <v>184.32069999999999</v>
      </c>
      <c r="IV39" s="138">
        <v>184.33250000000001</v>
      </c>
      <c r="IW39" s="138">
        <v>179.83690000000001</v>
      </c>
      <c r="IX39" s="138">
        <v>-109.03060000000001</v>
      </c>
      <c r="IY39" s="138">
        <v>-18.411100000000001</v>
      </c>
      <c r="IZ39" s="138">
        <v>-121.7715</v>
      </c>
      <c r="JA39" s="138">
        <v>122.79430000000001</v>
      </c>
      <c r="JB39" s="138">
        <v>-11.7075</v>
      </c>
      <c r="JC39" s="138">
        <v>14.154999999999999</v>
      </c>
      <c r="JD39" s="138">
        <v>29.52</v>
      </c>
      <c r="JE39" s="138">
        <v>0.63300000000000001</v>
      </c>
      <c r="JF39" s="138">
        <v>0.61299999999999999</v>
      </c>
      <c r="JG39" s="138">
        <v>-29.36</v>
      </c>
      <c r="JH39" s="138">
        <v>5.36</v>
      </c>
      <c r="JI39" s="139"/>
      <c r="JJ39" s="138">
        <v>-5.9739000000000004</v>
      </c>
      <c r="JK39" s="138">
        <v>-11.335900000000001</v>
      </c>
      <c r="JL39" s="138">
        <v>-18.925799999999999</v>
      </c>
      <c r="JM39" s="138">
        <v>8.4</v>
      </c>
      <c r="JN39" s="138">
        <v>54.109000000000002</v>
      </c>
      <c r="JO39" s="138">
        <v>53.173000000000002</v>
      </c>
      <c r="JP39" s="139"/>
      <c r="JQ39" s="139"/>
      <c r="JR39" s="138">
        <v>48.539400000000001</v>
      </c>
      <c r="JS39" s="138">
        <v>48.165599999999998</v>
      </c>
      <c r="JT39" s="138">
        <v>49.436500000000002</v>
      </c>
      <c r="JU39" s="139"/>
      <c r="JV39" s="138">
        <v>-21.2</v>
      </c>
      <c r="JW39" s="138">
        <v>-22.507400000000001</v>
      </c>
      <c r="JX39" s="138">
        <v>7.45</v>
      </c>
      <c r="JY39" s="139"/>
      <c r="JZ39" s="138">
        <v>-17.584700000000002</v>
      </c>
      <c r="KA39" s="138">
        <v>49.444099999999999</v>
      </c>
      <c r="KB39" s="138">
        <v>25.599499999999999</v>
      </c>
      <c r="KC39" s="138">
        <v>-17.053899999999999</v>
      </c>
      <c r="KD39" s="138">
        <v>-48.907299999999999</v>
      </c>
      <c r="KE39" s="138">
        <v>14.549200000000001</v>
      </c>
      <c r="KF39" s="138">
        <v>32.7682</v>
      </c>
      <c r="KG39" s="138">
        <v>15.1</v>
      </c>
      <c r="KH39" s="138">
        <v>-15</v>
      </c>
      <c r="KI39" s="138">
        <v>-308.41800000000001</v>
      </c>
      <c r="KJ39" s="138">
        <v>456.63650000000001</v>
      </c>
    </row>
    <row r="40" spans="1:296" ht="18" customHeight="1" x14ac:dyDescent="0.3">
      <c r="A40" s="134" t="s">
        <v>50</v>
      </c>
      <c r="B40" s="134" t="s">
        <v>677</v>
      </c>
      <c r="C40" s="141">
        <v>0</v>
      </c>
      <c r="D40" s="142"/>
      <c r="E40" s="141">
        <v>17.250399999999999</v>
      </c>
      <c r="F40" s="141">
        <v>-24.189599999999999</v>
      </c>
      <c r="G40" s="141">
        <v>11.729100000000001</v>
      </c>
      <c r="H40" s="141">
        <v>22.978300000000001</v>
      </c>
      <c r="I40" s="142"/>
      <c r="J40" s="141">
        <v>52.553600000000003</v>
      </c>
      <c r="K40" s="141">
        <v>-108.7933</v>
      </c>
      <c r="L40" s="141">
        <v>48.979700000000001</v>
      </c>
      <c r="M40" s="141">
        <v>25.025200000000002</v>
      </c>
      <c r="N40" s="141">
        <v>24.328299999999999</v>
      </c>
      <c r="O40" s="141">
        <v>15.54</v>
      </c>
      <c r="P40" s="141">
        <v>-38.232999999999997</v>
      </c>
      <c r="Q40" s="141">
        <v>33</v>
      </c>
      <c r="R40" s="141">
        <v>16.559999999999999</v>
      </c>
      <c r="S40" s="141">
        <v>-33</v>
      </c>
      <c r="T40" s="141">
        <v>14.5891</v>
      </c>
      <c r="U40" s="141">
        <v>69.330399999999997</v>
      </c>
      <c r="V40" s="141">
        <v>9.9428999999999998</v>
      </c>
      <c r="W40" s="141">
        <v>9.7790999999999997</v>
      </c>
      <c r="X40" s="141">
        <v>16.304200000000002</v>
      </c>
      <c r="Y40" s="141">
        <v>4.1890000000000001</v>
      </c>
      <c r="Z40" s="141">
        <v>6.0881999999999996</v>
      </c>
      <c r="AA40" s="141">
        <v>7.4048999999999996</v>
      </c>
      <c r="AB40" s="142"/>
      <c r="AC40" s="142"/>
      <c r="AD40" s="141">
        <v>-85.35</v>
      </c>
      <c r="AE40" s="141">
        <v>0</v>
      </c>
      <c r="AF40" s="142"/>
      <c r="AG40" s="141">
        <v>-15.54</v>
      </c>
      <c r="AH40" s="141">
        <v>37.4</v>
      </c>
      <c r="AI40" s="141">
        <v>11.308</v>
      </c>
      <c r="AJ40" s="141">
        <v>0.20499999999999999</v>
      </c>
      <c r="AK40" s="142"/>
      <c r="AL40" s="141">
        <v>-31.04</v>
      </c>
      <c r="AM40" s="141">
        <v>-68.61</v>
      </c>
      <c r="AN40" s="141">
        <v>31.27</v>
      </c>
      <c r="AO40" s="141">
        <v>31.54</v>
      </c>
      <c r="AP40" s="141">
        <v>12.0388</v>
      </c>
      <c r="AQ40" s="141">
        <v>10.873900000000001</v>
      </c>
      <c r="AR40" s="141">
        <v>56.920099999999998</v>
      </c>
      <c r="AS40" s="141">
        <v>58.812800000000003</v>
      </c>
      <c r="AT40" s="141">
        <v>20.828499999999998</v>
      </c>
      <c r="AU40" s="141">
        <v>-44.989199999999997</v>
      </c>
      <c r="AV40" s="141">
        <v>-44.130899999999997</v>
      </c>
      <c r="AW40" s="141">
        <v>28.5078</v>
      </c>
      <c r="AX40" s="141">
        <v>27.004200000000001</v>
      </c>
      <c r="AY40" s="141">
        <v>63.543300000000002</v>
      </c>
      <c r="AZ40" s="141">
        <v>63.835599999999999</v>
      </c>
      <c r="BA40" s="141">
        <v>-19.302</v>
      </c>
      <c r="BB40" s="141">
        <v>-16.2714</v>
      </c>
      <c r="BC40" s="141">
        <v>-346.00990000000002</v>
      </c>
      <c r="BD40" s="141">
        <v>2.5154000000000001</v>
      </c>
      <c r="BE40" s="141">
        <v>-17.7</v>
      </c>
      <c r="BF40" s="141">
        <v>-17.7</v>
      </c>
      <c r="BG40" s="141">
        <v>48.9557</v>
      </c>
      <c r="BH40" s="141">
        <v>47.460599999999999</v>
      </c>
      <c r="BI40" s="141">
        <v>-4.0667999999999997</v>
      </c>
      <c r="BJ40" s="142"/>
      <c r="BK40" s="141">
        <v>-45.013199999999998</v>
      </c>
      <c r="BL40" s="141">
        <v>3.6194999999999999</v>
      </c>
      <c r="BM40" s="141">
        <v>0</v>
      </c>
      <c r="BN40" s="141">
        <v>2.4068999999999998</v>
      </c>
      <c r="BO40" s="141">
        <v>378.4599</v>
      </c>
      <c r="BP40" s="141">
        <v>114.2307</v>
      </c>
      <c r="BQ40" s="141">
        <v>114.5665</v>
      </c>
      <c r="BR40" s="141">
        <v>-198.84899999999999</v>
      </c>
      <c r="BS40" s="141">
        <v>518.93039999999996</v>
      </c>
      <c r="BT40" s="142"/>
      <c r="BU40" s="141">
        <v>-55.4236</v>
      </c>
      <c r="BV40" s="141">
        <v>57.008699999999997</v>
      </c>
      <c r="BW40" s="141">
        <v>80.874300000000005</v>
      </c>
      <c r="BX40" s="141">
        <v>20.98</v>
      </c>
      <c r="BY40" s="141">
        <v>27.93</v>
      </c>
      <c r="BZ40" s="141">
        <v>56.41</v>
      </c>
      <c r="CA40" s="141">
        <v>70.819999999999993</v>
      </c>
      <c r="CB40" s="141">
        <v>-59.740699999999997</v>
      </c>
      <c r="CC40" s="141">
        <v>-60.008600000000001</v>
      </c>
      <c r="CD40" s="141">
        <v>131.07400000000001</v>
      </c>
      <c r="CE40" s="141">
        <v>132.0615</v>
      </c>
      <c r="CF40" s="141">
        <v>31.177900000000001</v>
      </c>
      <c r="CG40" s="141">
        <v>-113.1297</v>
      </c>
      <c r="CH40" s="141">
        <v>-114.14149999999999</v>
      </c>
      <c r="CI40" s="141">
        <v>-6.5536000000000003</v>
      </c>
      <c r="CJ40" s="141">
        <v>0</v>
      </c>
      <c r="CK40" s="142"/>
      <c r="CL40" s="142"/>
      <c r="CM40" s="141">
        <v>106.7</v>
      </c>
      <c r="CN40" s="141">
        <v>96</v>
      </c>
      <c r="CO40" s="141">
        <v>-14.28</v>
      </c>
      <c r="CP40" s="141">
        <v>54.900300000000001</v>
      </c>
      <c r="CQ40" s="141">
        <v>53.679699999999997</v>
      </c>
      <c r="CR40" s="141">
        <v>52.8962</v>
      </c>
      <c r="CS40" s="141">
        <v>28.215599999999998</v>
      </c>
      <c r="CT40" s="141">
        <v>28.3248</v>
      </c>
      <c r="CU40" s="142"/>
      <c r="CV40" s="141">
        <v>-67.097499999999997</v>
      </c>
      <c r="CW40" s="141">
        <v>-2.847</v>
      </c>
      <c r="CX40" s="141">
        <v>13.8528</v>
      </c>
      <c r="CY40" s="141">
        <v>43.89</v>
      </c>
      <c r="CZ40" s="141">
        <v>24.48</v>
      </c>
      <c r="DA40" s="141">
        <v>42.194800000000001</v>
      </c>
      <c r="DB40" s="141">
        <v>40.141300000000001</v>
      </c>
      <c r="DC40" s="141">
        <v>-28.000599999999999</v>
      </c>
      <c r="DD40" s="142"/>
      <c r="DE40" s="142"/>
      <c r="DF40" s="141">
        <v>0</v>
      </c>
      <c r="DG40" s="141">
        <v>-24.598800000000001</v>
      </c>
      <c r="DH40" s="142"/>
      <c r="DI40" s="142"/>
      <c r="DJ40" s="141">
        <v>-93.7</v>
      </c>
      <c r="DK40" s="141">
        <v>-92.9</v>
      </c>
      <c r="DL40" s="141">
        <v>20.2286</v>
      </c>
      <c r="DM40" s="141">
        <v>57.5</v>
      </c>
      <c r="DN40" s="141">
        <v>41.343499999999999</v>
      </c>
      <c r="DO40" s="143">
        <v>80.877700000000004</v>
      </c>
      <c r="DP40" s="143">
        <v>56.98</v>
      </c>
      <c r="DQ40" s="141">
        <v>0.24</v>
      </c>
      <c r="DR40" s="141">
        <v>43.771999999999998</v>
      </c>
      <c r="DS40" s="141">
        <v>24.318300000000001</v>
      </c>
      <c r="DT40" s="141">
        <v>-30.31</v>
      </c>
      <c r="DU40" s="141">
        <v>-30.23</v>
      </c>
      <c r="DV40" s="141">
        <v>123.86</v>
      </c>
      <c r="DW40" s="141">
        <v>55.55</v>
      </c>
      <c r="DX40" s="141">
        <v>23.381799999999998</v>
      </c>
      <c r="DY40" s="141">
        <v>25.690899999999999</v>
      </c>
      <c r="DZ40" s="141">
        <v>-62.624000000000002</v>
      </c>
      <c r="EA40" s="141">
        <v>-61.581800000000001</v>
      </c>
      <c r="EB40" s="141">
        <v>132.42920000000001</v>
      </c>
      <c r="EC40" s="141">
        <v>99.808700000000002</v>
      </c>
      <c r="ED40" s="141">
        <v>95.6006</v>
      </c>
      <c r="EE40" s="141">
        <v>97.543099999999995</v>
      </c>
      <c r="EF40" s="141">
        <v>45.441600000000001</v>
      </c>
      <c r="EG40" s="141">
        <v>32.854500000000002</v>
      </c>
      <c r="EH40" s="141">
        <v>-26.431000000000001</v>
      </c>
      <c r="EI40" s="141">
        <v>210.76070000000001</v>
      </c>
      <c r="EJ40" s="141">
        <v>-151.54759999999999</v>
      </c>
      <c r="EK40" s="142"/>
      <c r="EL40" s="141">
        <v>-26.201499999999999</v>
      </c>
      <c r="EM40" s="141">
        <v>-23.7622</v>
      </c>
      <c r="EN40" s="141">
        <v>35.872500000000002</v>
      </c>
      <c r="EO40" s="141">
        <v>-36.563400000000001</v>
      </c>
      <c r="EP40" s="141">
        <v>-34.095199999999998</v>
      </c>
      <c r="EQ40" s="141">
        <v>141.37200000000001</v>
      </c>
      <c r="ER40" s="141">
        <v>-77.641900000000007</v>
      </c>
      <c r="ES40" s="141">
        <v>-79.715800000000002</v>
      </c>
      <c r="ET40" s="141">
        <v>6.6170999999999998</v>
      </c>
      <c r="EU40" s="141">
        <v>0</v>
      </c>
      <c r="EV40" s="141">
        <v>-10.039999999999999</v>
      </c>
      <c r="EW40" s="141">
        <v>96.5</v>
      </c>
      <c r="EX40" s="141">
        <v>12.976699999999999</v>
      </c>
      <c r="EY40" s="141">
        <v>-124.2779</v>
      </c>
      <c r="EZ40" s="141">
        <v>-21.6493</v>
      </c>
      <c r="FA40" s="141">
        <v>-21.165199999999999</v>
      </c>
      <c r="FB40" s="141">
        <v>10.899900000000001</v>
      </c>
      <c r="FC40" s="141">
        <v>-28.229900000000001</v>
      </c>
      <c r="FD40" s="141">
        <v>-6.4367000000000001</v>
      </c>
      <c r="FE40" s="141">
        <v>5.8933</v>
      </c>
      <c r="FF40" s="142"/>
      <c r="FG40" s="141">
        <v>8.7438000000000002</v>
      </c>
      <c r="FH40" s="141">
        <v>39.377899999999997</v>
      </c>
      <c r="FI40" s="141">
        <v>40.429099999999998</v>
      </c>
      <c r="FJ40" s="141">
        <v>39.276200000000003</v>
      </c>
      <c r="FK40" s="141">
        <v>59.614400000000003</v>
      </c>
      <c r="FL40" s="141">
        <v>60.619199999999999</v>
      </c>
      <c r="FM40" s="141">
        <v>-43.371200000000002</v>
      </c>
      <c r="FN40" s="141">
        <v>64.254199999999997</v>
      </c>
      <c r="FO40" s="141">
        <v>64.362499999999997</v>
      </c>
      <c r="FP40" s="141">
        <v>-49.589399999999998</v>
      </c>
      <c r="FQ40" s="141">
        <v>-36.411299999999997</v>
      </c>
      <c r="FR40" s="141">
        <v>-6.4802</v>
      </c>
      <c r="FS40" s="141">
        <v>-19.2</v>
      </c>
      <c r="FT40" s="141">
        <v>10.271800000000001</v>
      </c>
      <c r="FU40" s="141">
        <v>0.89139999999999997</v>
      </c>
      <c r="FV40" s="141">
        <v>-6.65</v>
      </c>
      <c r="FW40" s="141">
        <v>18.45</v>
      </c>
      <c r="FX40" s="141">
        <v>0</v>
      </c>
      <c r="FY40" s="142"/>
      <c r="FZ40" s="142"/>
      <c r="GA40" s="141">
        <v>4.1420000000000003</v>
      </c>
      <c r="GB40" s="141">
        <v>11.1485</v>
      </c>
      <c r="GC40" s="141">
        <v>36.270000000000003</v>
      </c>
      <c r="GD40" s="141">
        <v>37.226300000000002</v>
      </c>
      <c r="GE40" s="141">
        <v>50.381500000000003</v>
      </c>
      <c r="GF40" s="141">
        <v>14.81</v>
      </c>
      <c r="GG40" s="141">
        <v>88.521699999999996</v>
      </c>
      <c r="GH40" s="141">
        <v>20.6</v>
      </c>
      <c r="GI40" s="141">
        <v>-14.471500000000001</v>
      </c>
      <c r="GJ40" s="141">
        <v>0.2341</v>
      </c>
      <c r="GK40" s="141">
        <v>0</v>
      </c>
      <c r="GL40" s="141">
        <v>1.7995000000000001</v>
      </c>
      <c r="GM40" s="142"/>
      <c r="GN40" s="142"/>
      <c r="GO40" s="143">
        <v>-17.4068</v>
      </c>
      <c r="GP40" s="141">
        <v>-29.2453</v>
      </c>
      <c r="GQ40" s="141">
        <v>18.446899999999999</v>
      </c>
      <c r="GR40" s="141">
        <v>30.298300000000001</v>
      </c>
      <c r="GS40" s="141">
        <v>57.664299999999997</v>
      </c>
      <c r="GT40" s="141">
        <v>59.420999999999999</v>
      </c>
      <c r="GU40" s="141">
        <v>-131.12610000000001</v>
      </c>
      <c r="GV40" s="143">
        <v>-21.735299999999999</v>
      </c>
      <c r="GW40" s="141">
        <v>34.99</v>
      </c>
      <c r="GX40" s="141">
        <v>-46.489100000000001</v>
      </c>
      <c r="GY40" s="141">
        <v>7.3776999999999999</v>
      </c>
      <c r="GZ40" s="141">
        <v>9.0541999999999998</v>
      </c>
      <c r="HA40" s="141">
        <v>8.7871000000000006</v>
      </c>
      <c r="HB40" s="141">
        <v>8.2415000000000003</v>
      </c>
      <c r="HC40" s="141">
        <v>79.546999999999997</v>
      </c>
      <c r="HD40" s="141">
        <v>80.404600000000002</v>
      </c>
      <c r="HE40" s="141">
        <v>204.5</v>
      </c>
      <c r="HF40" s="141">
        <v>-203.49690000000001</v>
      </c>
      <c r="HG40" s="141">
        <v>-398.3141</v>
      </c>
      <c r="HH40" s="141">
        <v>397.98700000000002</v>
      </c>
      <c r="HI40" s="141">
        <v>107.7522</v>
      </c>
      <c r="HJ40" s="141">
        <v>-77.450199999999995</v>
      </c>
      <c r="HK40" s="141">
        <v>-75.830100000000002</v>
      </c>
      <c r="HL40" s="141">
        <v>-24.054200000000002</v>
      </c>
      <c r="HM40" s="141">
        <v>-14.1189</v>
      </c>
      <c r="HN40" s="141">
        <v>79.764600000000002</v>
      </c>
      <c r="HO40" s="141">
        <v>80.459999999999994</v>
      </c>
      <c r="HP40" s="142"/>
      <c r="HQ40" s="142"/>
      <c r="HR40" s="141">
        <v>2.2109999999999999</v>
      </c>
      <c r="HS40" s="141">
        <v>2.0901999999999998</v>
      </c>
      <c r="HT40" s="141">
        <v>-26.233899999999998</v>
      </c>
      <c r="HU40" s="141">
        <v>-25.9999</v>
      </c>
      <c r="HV40" s="141">
        <v>-2.04</v>
      </c>
      <c r="HW40" s="141">
        <v>-2.15</v>
      </c>
      <c r="HX40" s="141">
        <v>52.4</v>
      </c>
      <c r="HY40" s="141">
        <v>49.9</v>
      </c>
      <c r="HZ40" s="141">
        <v>21.227</v>
      </c>
      <c r="IA40" s="141">
        <v>-46.32</v>
      </c>
      <c r="IB40" s="141">
        <v>-354.82670000000002</v>
      </c>
      <c r="IC40" s="141">
        <v>63.887799999999999</v>
      </c>
      <c r="ID40" s="141">
        <v>64.627300000000005</v>
      </c>
      <c r="IE40" s="141">
        <v>8.1999999999999993</v>
      </c>
      <c r="IF40" s="141">
        <v>21.7</v>
      </c>
      <c r="IG40" s="141">
        <v>-1.1000000000000001</v>
      </c>
      <c r="IH40" s="141">
        <v>-1</v>
      </c>
      <c r="II40" s="141">
        <v>1.7121</v>
      </c>
      <c r="IJ40" s="141">
        <v>1.5061</v>
      </c>
      <c r="IK40" s="141">
        <v>-102.3488</v>
      </c>
      <c r="IL40" s="141">
        <v>176.63810000000001</v>
      </c>
      <c r="IM40" s="141">
        <v>157.48159999999999</v>
      </c>
      <c r="IN40" s="141">
        <v>95.276200000000003</v>
      </c>
      <c r="IO40" s="141">
        <v>123.56</v>
      </c>
      <c r="IP40" s="141">
        <v>-97.518900000000002</v>
      </c>
      <c r="IQ40" s="141">
        <v>89.213800000000006</v>
      </c>
      <c r="IR40" s="141">
        <v>-184.51660000000001</v>
      </c>
      <c r="IS40" s="141">
        <v>0</v>
      </c>
      <c r="IT40" s="141">
        <v>-89.334999999999994</v>
      </c>
      <c r="IU40" s="141">
        <v>177.0025</v>
      </c>
      <c r="IV40" s="141">
        <v>177.32390000000001</v>
      </c>
      <c r="IW40" s="141">
        <v>183.678</v>
      </c>
      <c r="IX40" s="141">
        <v>-147.5153</v>
      </c>
      <c r="IY40" s="141">
        <v>4.4692999999999996</v>
      </c>
      <c r="IZ40" s="141">
        <v>-143.58410000000001</v>
      </c>
      <c r="JA40" s="141">
        <v>137.62299999999999</v>
      </c>
      <c r="JB40" s="141">
        <v>-11.5756</v>
      </c>
      <c r="JC40" s="141">
        <v>16.77</v>
      </c>
      <c r="JD40" s="141">
        <v>28.56</v>
      </c>
      <c r="JE40" s="141">
        <v>0.61399999999999999</v>
      </c>
      <c r="JF40" s="141">
        <v>0.60699999999999998</v>
      </c>
      <c r="JG40" s="141">
        <v>-28.48</v>
      </c>
      <c r="JH40" s="141">
        <v>5.2</v>
      </c>
      <c r="JI40" s="142"/>
      <c r="JJ40" s="141">
        <v>-5.5955000000000004</v>
      </c>
      <c r="JK40" s="141">
        <v>-11.335900000000001</v>
      </c>
      <c r="JL40" s="141">
        <v>-18.895199999999999</v>
      </c>
      <c r="JM40" s="141">
        <v>7.1</v>
      </c>
      <c r="JN40" s="141">
        <v>51.564999999999998</v>
      </c>
      <c r="JO40" s="141">
        <v>52.546999999999997</v>
      </c>
      <c r="JP40" s="142"/>
      <c r="JQ40" s="142"/>
      <c r="JR40" s="141">
        <v>52.521599999999999</v>
      </c>
      <c r="JS40" s="141">
        <v>51.566099999999999</v>
      </c>
      <c r="JT40" s="141">
        <v>51.367699999999999</v>
      </c>
      <c r="JU40" s="142"/>
      <c r="JV40" s="141">
        <v>-21.4</v>
      </c>
      <c r="JW40" s="141">
        <v>-23.093599999999999</v>
      </c>
      <c r="JX40" s="141">
        <v>7.55</v>
      </c>
      <c r="JY40" s="142"/>
      <c r="JZ40" s="141">
        <v>-16.706299999999999</v>
      </c>
      <c r="KA40" s="141">
        <v>48.433399999999999</v>
      </c>
      <c r="KB40" s="141">
        <v>24.6752</v>
      </c>
      <c r="KC40" s="141">
        <v>-17.0199</v>
      </c>
      <c r="KD40" s="141">
        <v>-47.174500000000002</v>
      </c>
      <c r="KE40" s="141">
        <v>13.3523</v>
      </c>
      <c r="KF40" s="141">
        <v>32.858199999999997</v>
      </c>
      <c r="KG40" s="141">
        <v>14.5</v>
      </c>
      <c r="KH40" s="141">
        <v>-15.5</v>
      </c>
      <c r="KI40" s="141">
        <v>-286.70119999999997</v>
      </c>
      <c r="KJ40" s="141">
        <v>440.56279999999998</v>
      </c>
    </row>
    <row r="41" spans="1:296" ht="18" customHeight="1" x14ac:dyDescent="0.3">
      <c r="A41" s="134" t="s">
        <v>50</v>
      </c>
      <c r="B41" s="134" t="s">
        <v>678</v>
      </c>
      <c r="C41" s="135">
        <v>0</v>
      </c>
      <c r="D41" s="136"/>
      <c r="E41" s="135">
        <v>17.6311</v>
      </c>
      <c r="F41" s="137">
        <v>-24.213899999999999</v>
      </c>
      <c r="G41" s="135">
        <v>11.245799999999999</v>
      </c>
      <c r="H41" s="135">
        <v>22.825399999999998</v>
      </c>
      <c r="I41" s="136"/>
      <c r="J41" s="135">
        <v>51.853999999999999</v>
      </c>
      <c r="K41" s="135">
        <v>-113.51309999999999</v>
      </c>
      <c r="L41" s="135">
        <v>48.918799999999997</v>
      </c>
      <c r="M41" s="137">
        <v>25.2012</v>
      </c>
      <c r="N41" s="135">
        <v>24.441199999999998</v>
      </c>
      <c r="O41" s="135">
        <v>26.64</v>
      </c>
      <c r="P41" s="135">
        <v>-39.244999999999997</v>
      </c>
      <c r="Q41" s="135">
        <v>35.200000000000003</v>
      </c>
      <c r="R41" s="135">
        <v>16.559999999999999</v>
      </c>
      <c r="S41" s="135">
        <v>-35.200000000000003</v>
      </c>
      <c r="T41" s="135">
        <v>14.048500000000001</v>
      </c>
      <c r="U41" s="135">
        <v>74.1982</v>
      </c>
      <c r="V41" s="135">
        <v>9.9382000000000001</v>
      </c>
      <c r="W41" s="135">
        <v>10.0444</v>
      </c>
      <c r="X41" s="135">
        <v>16.636299999999999</v>
      </c>
      <c r="Y41" s="135">
        <v>4.2732999999999999</v>
      </c>
      <c r="Z41" s="135">
        <v>5.3936000000000002</v>
      </c>
      <c r="AA41" s="135">
        <v>7.7371999999999996</v>
      </c>
      <c r="AB41" s="136"/>
      <c r="AC41" s="136"/>
      <c r="AD41" s="135">
        <v>-84.25</v>
      </c>
      <c r="AE41" s="135">
        <v>0</v>
      </c>
      <c r="AF41" s="136"/>
      <c r="AG41" s="135">
        <v>-26.64</v>
      </c>
      <c r="AH41" s="137">
        <v>36.299999999999997</v>
      </c>
      <c r="AI41" s="135">
        <v>12.180999999999999</v>
      </c>
      <c r="AJ41" s="135">
        <v>0.21199999999999999</v>
      </c>
      <c r="AK41" s="136"/>
      <c r="AL41" s="135">
        <v>-27.68</v>
      </c>
      <c r="AM41" s="135">
        <v>-72.77</v>
      </c>
      <c r="AN41" s="135">
        <v>27.92</v>
      </c>
      <c r="AO41" s="135">
        <v>28.08</v>
      </c>
      <c r="AP41" s="135">
        <v>11.900600000000001</v>
      </c>
      <c r="AQ41" s="135">
        <v>10.893700000000001</v>
      </c>
      <c r="AR41" s="135">
        <v>58.1999</v>
      </c>
      <c r="AS41" s="135">
        <v>60.1892</v>
      </c>
      <c r="AT41" s="135">
        <v>19.1357</v>
      </c>
      <c r="AU41" s="135">
        <v>-42.930500000000002</v>
      </c>
      <c r="AV41" s="135">
        <v>-42.810200000000002</v>
      </c>
      <c r="AW41" s="135">
        <v>6.8479999999999999</v>
      </c>
      <c r="AX41" s="135">
        <v>6.7256999999999998</v>
      </c>
      <c r="AY41" s="135">
        <v>64.634699999999995</v>
      </c>
      <c r="AZ41" s="135">
        <v>66.007099999999994</v>
      </c>
      <c r="BA41" s="135">
        <v>-37.099800000000002</v>
      </c>
      <c r="BB41" s="135">
        <v>-39.5989</v>
      </c>
      <c r="BC41" s="135">
        <v>-297.38389999999998</v>
      </c>
      <c r="BD41" s="135">
        <v>-0.875</v>
      </c>
      <c r="BE41" s="135">
        <v>-17.600000000000001</v>
      </c>
      <c r="BF41" s="135">
        <v>-17.600000000000001</v>
      </c>
      <c r="BG41" s="135">
        <v>46.673999999999999</v>
      </c>
      <c r="BH41" s="135">
        <v>46.180300000000003</v>
      </c>
      <c r="BI41" s="135">
        <v>-4.3529</v>
      </c>
      <c r="BJ41" s="136"/>
      <c r="BK41" s="135">
        <v>-40.528199999999998</v>
      </c>
      <c r="BL41" s="135">
        <v>4.2816999999999998</v>
      </c>
      <c r="BM41" s="135">
        <v>0</v>
      </c>
      <c r="BN41" s="135">
        <v>2.3664999999999998</v>
      </c>
      <c r="BO41" s="135">
        <v>333.10939999999999</v>
      </c>
      <c r="BP41" s="135">
        <v>101.9928</v>
      </c>
      <c r="BQ41" s="135">
        <v>101.38249999999999</v>
      </c>
      <c r="BR41" s="135">
        <v>-176.5402</v>
      </c>
      <c r="BS41" s="135">
        <v>473.99009999999998</v>
      </c>
      <c r="BT41" s="136"/>
      <c r="BU41" s="135">
        <v>-73.966200000000001</v>
      </c>
      <c r="BV41" s="135">
        <v>75.539400000000001</v>
      </c>
      <c r="BW41" s="135">
        <v>80.854299999999995</v>
      </c>
      <c r="BX41" s="135">
        <v>20.78</v>
      </c>
      <c r="BY41" s="135">
        <v>27.33</v>
      </c>
      <c r="BZ41" s="137">
        <v>56.695</v>
      </c>
      <c r="CA41" s="135">
        <v>71.55</v>
      </c>
      <c r="CB41" s="135">
        <v>-62.9557</v>
      </c>
      <c r="CC41" s="135">
        <v>-62.8217</v>
      </c>
      <c r="CD41" s="135">
        <v>134.0933</v>
      </c>
      <c r="CE41" s="135">
        <v>134.04599999999999</v>
      </c>
      <c r="CF41" s="135">
        <v>31.268899999999999</v>
      </c>
      <c r="CG41" s="135">
        <v>-115.6812</v>
      </c>
      <c r="CH41" s="135">
        <v>-114.9205</v>
      </c>
      <c r="CI41" s="135">
        <v>-6.2618999999999998</v>
      </c>
      <c r="CJ41" s="135">
        <v>0</v>
      </c>
      <c r="CK41" s="136"/>
      <c r="CL41" s="136"/>
      <c r="CM41" s="135">
        <v>105.9</v>
      </c>
      <c r="CN41" s="135">
        <v>95.6</v>
      </c>
      <c r="CO41" s="135">
        <v>-14.4</v>
      </c>
      <c r="CP41" s="135">
        <v>55.184899999999999</v>
      </c>
      <c r="CQ41" s="135">
        <v>53.753399999999999</v>
      </c>
      <c r="CR41" s="135">
        <v>53.051699999999997</v>
      </c>
      <c r="CS41" s="135">
        <v>29.642900000000001</v>
      </c>
      <c r="CT41" s="135">
        <v>30.559899999999999</v>
      </c>
      <c r="CU41" s="135">
        <v>-16.230899999999998</v>
      </c>
      <c r="CV41" s="135">
        <v>-53.768900000000002</v>
      </c>
      <c r="CW41" s="135">
        <v>-18.111799999999999</v>
      </c>
      <c r="CX41" s="135">
        <v>14.081</v>
      </c>
      <c r="CY41" s="135">
        <v>41.82</v>
      </c>
      <c r="CZ41" s="135">
        <v>23.72</v>
      </c>
      <c r="DA41" s="135">
        <v>42.663600000000002</v>
      </c>
      <c r="DB41" s="135">
        <v>40.141300000000001</v>
      </c>
      <c r="DC41" s="135">
        <v>-28.0185</v>
      </c>
      <c r="DD41" s="136"/>
      <c r="DE41" s="136"/>
      <c r="DF41" s="135">
        <v>0</v>
      </c>
      <c r="DG41" s="135">
        <v>-38.940600000000003</v>
      </c>
      <c r="DH41" s="136"/>
      <c r="DI41" s="136"/>
      <c r="DJ41" s="135">
        <v>-93.1</v>
      </c>
      <c r="DK41" s="135">
        <v>-93.4</v>
      </c>
      <c r="DL41" s="135">
        <v>20.113199999999999</v>
      </c>
      <c r="DM41" s="135">
        <v>56.9</v>
      </c>
      <c r="DN41" s="135">
        <v>42.282800000000002</v>
      </c>
      <c r="DO41" s="137">
        <v>80.877700000000004</v>
      </c>
      <c r="DP41" s="137">
        <v>56.69</v>
      </c>
      <c r="DQ41" s="135">
        <v>-0.48</v>
      </c>
      <c r="DR41" s="135">
        <v>43.307000000000002</v>
      </c>
      <c r="DS41" s="135">
        <v>38.669699999999999</v>
      </c>
      <c r="DT41" s="135">
        <v>-30.84</v>
      </c>
      <c r="DU41" s="135">
        <v>-31.14</v>
      </c>
      <c r="DV41" s="135">
        <v>120.29</v>
      </c>
      <c r="DW41" s="135">
        <v>54.88</v>
      </c>
      <c r="DX41" s="135">
        <v>38.0364</v>
      </c>
      <c r="DY41" s="135">
        <v>38.218200000000003</v>
      </c>
      <c r="DZ41" s="135">
        <v>-59.831299999999999</v>
      </c>
      <c r="EA41" s="135">
        <v>-59.154499999999999</v>
      </c>
      <c r="EB41" s="135">
        <v>142.02180000000001</v>
      </c>
      <c r="EC41" s="135">
        <v>107.5544</v>
      </c>
      <c r="ED41" s="135">
        <v>104.078</v>
      </c>
      <c r="EE41" s="135">
        <v>105.9106</v>
      </c>
      <c r="EF41" s="135">
        <v>28.141400000000001</v>
      </c>
      <c r="EG41" s="135">
        <v>9.8267000000000007</v>
      </c>
      <c r="EH41" s="135">
        <v>-27.596</v>
      </c>
      <c r="EI41" s="135">
        <v>186.6335</v>
      </c>
      <c r="EJ41" s="135">
        <v>-48.652200000000001</v>
      </c>
      <c r="EK41" s="136"/>
      <c r="EL41" s="135">
        <v>-27.406400000000001</v>
      </c>
      <c r="EM41" s="135">
        <v>-25.121300000000002</v>
      </c>
      <c r="EN41" s="135">
        <v>51.737299999999998</v>
      </c>
      <c r="EO41" s="135">
        <v>-36.452500000000001</v>
      </c>
      <c r="EP41" s="135">
        <v>-34.224400000000003</v>
      </c>
      <c r="EQ41" s="135">
        <v>44.591999999999999</v>
      </c>
      <c r="ER41" s="135">
        <v>-58.062399999999997</v>
      </c>
      <c r="ES41" s="135">
        <v>-59.186</v>
      </c>
      <c r="ET41" s="135">
        <v>27.301600000000001</v>
      </c>
      <c r="EU41" s="135">
        <v>0</v>
      </c>
      <c r="EV41" s="135">
        <v>-9.81</v>
      </c>
      <c r="EW41" s="135">
        <v>1</v>
      </c>
      <c r="EX41" s="135">
        <v>13.056800000000001</v>
      </c>
      <c r="EY41" s="135">
        <v>-123.2567</v>
      </c>
      <c r="EZ41" s="135">
        <v>-23.259799999999998</v>
      </c>
      <c r="FA41" s="135">
        <v>-22.666899999999998</v>
      </c>
      <c r="FB41" s="135">
        <v>13.910399999999999</v>
      </c>
      <c r="FC41" s="135">
        <v>-8.3908000000000005</v>
      </c>
      <c r="FD41" s="135">
        <v>-26.250800000000002</v>
      </c>
      <c r="FE41" s="135">
        <v>6.0049000000000001</v>
      </c>
      <c r="FF41" s="136"/>
      <c r="FG41" s="135">
        <v>9.2390000000000008</v>
      </c>
      <c r="FH41" s="135">
        <v>40.019199999999998</v>
      </c>
      <c r="FI41" s="135">
        <v>40.970500000000001</v>
      </c>
      <c r="FJ41" s="135">
        <v>38.974299999999999</v>
      </c>
      <c r="FK41" s="135">
        <v>59.949399999999997</v>
      </c>
      <c r="FL41" s="135">
        <v>61.958799999999997</v>
      </c>
      <c r="FM41" s="135">
        <v>-64.470699999999994</v>
      </c>
      <c r="FN41" s="135">
        <v>62.801600000000001</v>
      </c>
      <c r="FO41" s="135">
        <v>62.079599999999999</v>
      </c>
      <c r="FP41" s="135">
        <v>-64.977500000000006</v>
      </c>
      <c r="FQ41" s="135">
        <v>-54.3673</v>
      </c>
      <c r="FR41" s="135">
        <v>-12.808400000000001</v>
      </c>
      <c r="FS41" s="135">
        <v>-20.87</v>
      </c>
      <c r="FT41" s="135">
        <v>11.1678</v>
      </c>
      <c r="FU41" s="135">
        <v>0.84499999999999997</v>
      </c>
      <c r="FV41" s="135">
        <v>-7.18</v>
      </c>
      <c r="FW41" s="135">
        <v>17.39</v>
      </c>
      <c r="FX41" s="135">
        <v>-13.2478</v>
      </c>
      <c r="FY41" s="136"/>
      <c r="FZ41" s="136"/>
      <c r="GA41" s="135">
        <v>4.2240000000000002</v>
      </c>
      <c r="GB41" s="135">
        <v>13.064</v>
      </c>
      <c r="GC41" s="135">
        <v>36.49</v>
      </c>
      <c r="GD41" s="135">
        <v>53.668999999999997</v>
      </c>
      <c r="GE41" s="135">
        <v>63.354799999999997</v>
      </c>
      <c r="GF41" s="135">
        <v>14.92</v>
      </c>
      <c r="GG41" s="135">
        <v>87.098699999999994</v>
      </c>
      <c r="GH41" s="135">
        <v>21.2</v>
      </c>
      <c r="GI41" s="135">
        <v>-13.9237</v>
      </c>
      <c r="GJ41" s="135">
        <v>0.2283</v>
      </c>
      <c r="GK41" s="135">
        <v>0</v>
      </c>
      <c r="GL41" s="135">
        <v>1.8070999999999999</v>
      </c>
      <c r="GM41" s="136"/>
      <c r="GN41" s="136"/>
      <c r="GO41" s="135">
        <v>-17.770600000000002</v>
      </c>
      <c r="GP41" s="135">
        <v>-28.861499999999999</v>
      </c>
      <c r="GQ41" s="135">
        <v>18.365200000000002</v>
      </c>
      <c r="GR41" s="135">
        <v>30.032299999999999</v>
      </c>
      <c r="GS41" s="135">
        <v>55.717799999999997</v>
      </c>
      <c r="GT41" s="135">
        <v>56.760899999999999</v>
      </c>
      <c r="GU41" s="135">
        <v>-127.5282</v>
      </c>
      <c r="GV41" s="135">
        <v>-21.735299999999999</v>
      </c>
      <c r="GW41" s="135">
        <v>34.1449</v>
      </c>
      <c r="GX41" s="135">
        <v>-46.303100000000001</v>
      </c>
      <c r="GY41" s="135">
        <v>5.6658999999999997</v>
      </c>
      <c r="GZ41" s="135">
        <v>9.2104999999999997</v>
      </c>
      <c r="HA41" s="135">
        <v>8.8820999999999994</v>
      </c>
      <c r="HB41" s="135">
        <v>6.7423000000000002</v>
      </c>
      <c r="HC41" s="135">
        <v>108.47629999999999</v>
      </c>
      <c r="HD41" s="135">
        <v>108.7114</v>
      </c>
      <c r="HE41" s="135">
        <v>204.1</v>
      </c>
      <c r="HF41" s="135">
        <v>-202.62700000000001</v>
      </c>
      <c r="HG41" s="135">
        <v>-428.93770000000001</v>
      </c>
      <c r="HH41" s="135">
        <v>430.18869999999998</v>
      </c>
      <c r="HI41" s="135">
        <v>215.6071</v>
      </c>
      <c r="HJ41" s="135">
        <v>-104.3044</v>
      </c>
      <c r="HK41" s="135">
        <v>-102.8599</v>
      </c>
      <c r="HL41" s="135">
        <v>-22.8064</v>
      </c>
      <c r="HM41" s="135">
        <v>-12.4108</v>
      </c>
      <c r="HN41" s="135">
        <v>80.954599999999999</v>
      </c>
      <c r="HO41" s="135">
        <v>80.286600000000007</v>
      </c>
      <c r="HP41" s="136"/>
      <c r="HQ41" s="136"/>
      <c r="HR41" s="135">
        <v>11.5276</v>
      </c>
      <c r="HS41" s="135">
        <v>10.604699999999999</v>
      </c>
      <c r="HT41" s="135">
        <v>-45.959600000000002</v>
      </c>
      <c r="HU41" s="135">
        <v>-45.515500000000003</v>
      </c>
      <c r="HV41" s="135">
        <v>16.32</v>
      </c>
      <c r="HW41" s="135">
        <v>16.04</v>
      </c>
      <c r="HX41" s="135">
        <v>53.5</v>
      </c>
      <c r="HY41" s="135">
        <v>53.8</v>
      </c>
      <c r="HZ41" s="135">
        <v>21.310300000000002</v>
      </c>
      <c r="IA41" s="135">
        <v>-15.36</v>
      </c>
      <c r="IB41" s="135">
        <v>-369.77190000000002</v>
      </c>
      <c r="IC41" s="135">
        <v>78.010000000000005</v>
      </c>
      <c r="ID41" s="135">
        <v>76.574600000000004</v>
      </c>
      <c r="IE41" s="135">
        <v>9.9</v>
      </c>
      <c r="IF41" s="135">
        <v>19.399999999999999</v>
      </c>
      <c r="IG41" s="135">
        <v>-8.8000000000000007</v>
      </c>
      <c r="IH41" s="135">
        <v>-8.8000000000000007</v>
      </c>
      <c r="II41" s="136"/>
      <c r="IJ41" s="136"/>
      <c r="IK41" s="135">
        <v>-208.5112</v>
      </c>
      <c r="IL41" s="135">
        <v>72.027000000000001</v>
      </c>
      <c r="IM41" s="135">
        <v>287.2484</v>
      </c>
      <c r="IN41" s="135">
        <v>208.44909999999999</v>
      </c>
      <c r="IO41" s="135">
        <v>137.9032</v>
      </c>
      <c r="IP41" s="135">
        <v>-204.6574</v>
      </c>
      <c r="IQ41" s="135">
        <v>201.29949999999999</v>
      </c>
      <c r="IR41" s="135">
        <v>-194.58850000000001</v>
      </c>
      <c r="IS41" s="135">
        <v>-84.728700000000003</v>
      </c>
      <c r="IT41" s="135">
        <v>-198.95410000000001</v>
      </c>
      <c r="IU41" s="135">
        <v>154.71170000000001</v>
      </c>
      <c r="IV41" s="135">
        <v>155.43989999999999</v>
      </c>
      <c r="IW41" s="135">
        <v>195.1926</v>
      </c>
      <c r="IX41" s="135">
        <v>-276.95350000000002</v>
      </c>
      <c r="IY41" s="135">
        <v>83.098399999999998</v>
      </c>
      <c r="IZ41" s="135">
        <v>-189.75020000000001</v>
      </c>
      <c r="JA41" s="135">
        <v>190.45490000000001</v>
      </c>
      <c r="JB41" s="135">
        <v>-11.5756</v>
      </c>
      <c r="JC41" s="135">
        <v>24.97</v>
      </c>
      <c r="JD41" s="135">
        <v>27.04</v>
      </c>
      <c r="JE41" s="135">
        <v>0.501</v>
      </c>
      <c r="JF41" s="135">
        <v>0.495</v>
      </c>
      <c r="JG41" s="135">
        <v>-26.24</v>
      </c>
      <c r="JH41" s="135">
        <v>3.28</v>
      </c>
      <c r="JI41" s="136"/>
      <c r="JJ41" s="135">
        <v>-3.2791999999999999</v>
      </c>
      <c r="JK41" s="135">
        <v>-15.3521</v>
      </c>
      <c r="JL41" s="135">
        <v>-18.4283</v>
      </c>
      <c r="JM41" s="135">
        <v>9</v>
      </c>
      <c r="JN41" s="135">
        <v>54.143000000000001</v>
      </c>
      <c r="JO41" s="135">
        <v>54.637</v>
      </c>
      <c r="JP41" s="135">
        <v>9.4593000000000007</v>
      </c>
      <c r="JQ41" s="135">
        <v>11.3954</v>
      </c>
      <c r="JR41" s="135">
        <v>52.088200000000001</v>
      </c>
      <c r="JS41" s="135">
        <v>51.470100000000002</v>
      </c>
      <c r="JT41" s="135">
        <v>52.875999999999998</v>
      </c>
      <c r="JU41" s="136"/>
      <c r="JV41" s="135">
        <v>-19.600000000000001</v>
      </c>
      <c r="JW41" s="135">
        <v>-23.151</v>
      </c>
      <c r="JX41" s="135">
        <v>7.67</v>
      </c>
      <c r="JY41" s="136"/>
      <c r="JZ41" s="135">
        <v>-11.418699999999999</v>
      </c>
      <c r="KA41" s="135">
        <v>48.687199999999997</v>
      </c>
      <c r="KB41" s="135">
        <v>23.431899999999999</v>
      </c>
      <c r="KC41" s="135">
        <v>-12.844799999999999</v>
      </c>
      <c r="KD41" s="135">
        <v>-48.104700000000001</v>
      </c>
      <c r="KE41" s="135">
        <v>11.936500000000001</v>
      </c>
      <c r="KF41" s="135">
        <v>35.302900000000001</v>
      </c>
      <c r="KG41" s="135">
        <v>13.9</v>
      </c>
      <c r="KH41" s="135">
        <v>-13.5</v>
      </c>
      <c r="KI41" s="135">
        <v>-213.03729999999999</v>
      </c>
      <c r="KJ41" s="135">
        <v>388.31310000000002</v>
      </c>
    </row>
    <row r="42" spans="1:296" ht="18" customHeight="1" x14ac:dyDescent="0.3">
      <c r="A42" s="134" t="s">
        <v>50</v>
      </c>
      <c r="B42" s="134" t="s">
        <v>679</v>
      </c>
      <c r="C42" s="138">
        <v>0</v>
      </c>
      <c r="D42" s="139"/>
      <c r="E42" s="138">
        <v>17.4391</v>
      </c>
      <c r="F42" s="138">
        <v>-24.238199999999999</v>
      </c>
      <c r="G42" s="138">
        <v>11.2235</v>
      </c>
      <c r="H42" s="138">
        <v>22.726500000000001</v>
      </c>
      <c r="I42" s="139"/>
      <c r="J42" s="138">
        <v>51.532400000000003</v>
      </c>
      <c r="K42" s="138">
        <v>-112.5759</v>
      </c>
      <c r="L42" s="138">
        <v>50.044899999999998</v>
      </c>
      <c r="M42" s="138">
        <v>25.377199999999998</v>
      </c>
      <c r="N42" s="138">
        <v>24.807600000000001</v>
      </c>
      <c r="O42" s="138">
        <v>22.2</v>
      </c>
      <c r="P42" s="138">
        <v>-36.005000000000003</v>
      </c>
      <c r="Q42" s="138">
        <v>30.8</v>
      </c>
      <c r="R42" s="138">
        <v>13.247999999999999</v>
      </c>
      <c r="S42" s="138">
        <v>-30.8</v>
      </c>
      <c r="T42" s="138">
        <v>14.0467</v>
      </c>
      <c r="U42" s="138">
        <v>74.090800000000002</v>
      </c>
      <c r="V42" s="138">
        <v>10.438800000000001</v>
      </c>
      <c r="W42" s="138">
        <v>10.5238</v>
      </c>
      <c r="X42" s="138">
        <v>17.6951</v>
      </c>
      <c r="Y42" s="138">
        <v>4.4356999999999998</v>
      </c>
      <c r="Z42" s="138">
        <v>5.2625000000000002</v>
      </c>
      <c r="AA42" s="138">
        <v>7.5106999999999999</v>
      </c>
      <c r="AB42" s="139"/>
      <c r="AC42" s="139"/>
      <c r="AD42" s="138">
        <v>-88.7</v>
      </c>
      <c r="AE42" s="138">
        <v>0</v>
      </c>
      <c r="AF42" s="139"/>
      <c r="AG42" s="138">
        <v>-22.2</v>
      </c>
      <c r="AH42" s="138">
        <v>35.200000000000003</v>
      </c>
      <c r="AI42" s="138">
        <v>13.201000000000001</v>
      </c>
      <c r="AJ42" s="138">
        <v>0.22</v>
      </c>
      <c r="AK42" s="139"/>
      <c r="AL42" s="138">
        <v>-30.18</v>
      </c>
      <c r="AM42" s="138">
        <v>-69.150000000000006</v>
      </c>
      <c r="AN42" s="138">
        <v>29.99</v>
      </c>
      <c r="AO42" s="138">
        <v>29.76</v>
      </c>
      <c r="AP42" s="138">
        <v>12.0176</v>
      </c>
      <c r="AQ42" s="138">
        <v>10.802899999999999</v>
      </c>
      <c r="AR42" s="138">
        <v>60.084299999999999</v>
      </c>
      <c r="AS42" s="138">
        <v>62.040199999999999</v>
      </c>
      <c r="AT42" s="138">
        <v>19.428100000000001</v>
      </c>
      <c r="AU42" s="138">
        <v>-45.266500000000001</v>
      </c>
      <c r="AV42" s="138">
        <v>-44.976300000000002</v>
      </c>
      <c r="AW42" s="138">
        <v>8.0582999999999991</v>
      </c>
      <c r="AX42" s="138">
        <v>7.7275999999999998</v>
      </c>
      <c r="AY42" s="138">
        <v>66.186400000000006</v>
      </c>
      <c r="AZ42" s="138">
        <v>67.274500000000003</v>
      </c>
      <c r="BA42" s="138">
        <v>-36.2819</v>
      </c>
      <c r="BB42" s="138">
        <v>-39.5274</v>
      </c>
      <c r="BC42" s="138">
        <v>-300.50110000000001</v>
      </c>
      <c r="BD42" s="138">
        <v>-2.2210999999999999</v>
      </c>
      <c r="BE42" s="138">
        <v>-17.5</v>
      </c>
      <c r="BF42" s="138">
        <v>-17.5</v>
      </c>
      <c r="BG42" s="138">
        <v>49.462699999999998</v>
      </c>
      <c r="BH42" s="138">
        <v>48.466900000000003</v>
      </c>
      <c r="BI42" s="138">
        <v>-4.3414999999999999</v>
      </c>
      <c r="BJ42" s="139"/>
      <c r="BK42" s="138">
        <v>-37.987200000000001</v>
      </c>
      <c r="BL42" s="138">
        <v>4.3319999999999999</v>
      </c>
      <c r="BM42" s="138">
        <v>0</v>
      </c>
      <c r="BN42" s="138">
        <v>2.3677000000000001</v>
      </c>
      <c r="BO42" s="138">
        <v>332.71269999999998</v>
      </c>
      <c r="BP42" s="138">
        <v>96.896199999999993</v>
      </c>
      <c r="BQ42" s="138">
        <v>96.9268</v>
      </c>
      <c r="BR42" s="138">
        <v>-149.9667</v>
      </c>
      <c r="BS42" s="138">
        <v>477.3623</v>
      </c>
      <c r="BT42" s="139"/>
      <c r="BU42" s="138">
        <v>-77.962100000000007</v>
      </c>
      <c r="BV42" s="138">
        <v>80.230500000000006</v>
      </c>
      <c r="BW42" s="138">
        <v>80.944199999999995</v>
      </c>
      <c r="BX42" s="138">
        <v>20.350000000000001</v>
      </c>
      <c r="BY42" s="138">
        <v>27.13</v>
      </c>
      <c r="BZ42" s="138">
        <v>56.98</v>
      </c>
      <c r="CA42" s="140">
        <v>71.930000000000007</v>
      </c>
      <c r="CB42" s="138">
        <v>-72.4666</v>
      </c>
      <c r="CC42" s="138">
        <v>-71.528899999999993</v>
      </c>
      <c r="CD42" s="138">
        <v>142.37219999999999</v>
      </c>
      <c r="CE42" s="138">
        <v>142.33430000000001</v>
      </c>
      <c r="CF42" s="138">
        <v>26.579699999999999</v>
      </c>
      <c r="CG42" s="138">
        <v>-113.0163</v>
      </c>
      <c r="CH42" s="138">
        <v>-112.4226</v>
      </c>
      <c r="CI42" s="138">
        <v>-5.2073</v>
      </c>
      <c r="CJ42" s="138">
        <v>0</v>
      </c>
      <c r="CK42" s="139"/>
      <c r="CL42" s="139"/>
      <c r="CM42" s="138">
        <v>105.1</v>
      </c>
      <c r="CN42" s="138">
        <v>94.8</v>
      </c>
      <c r="CO42" s="138">
        <v>-14.42</v>
      </c>
      <c r="CP42" s="138">
        <v>55.916800000000002</v>
      </c>
      <c r="CQ42" s="138">
        <v>54.2836</v>
      </c>
      <c r="CR42" s="138">
        <v>54.144399999999997</v>
      </c>
      <c r="CS42" s="138">
        <v>30.411100000000001</v>
      </c>
      <c r="CT42" s="138">
        <v>30.653199999999998</v>
      </c>
      <c r="CU42" s="138">
        <v>-17.577100000000002</v>
      </c>
      <c r="CV42" s="138">
        <v>-52.154600000000002</v>
      </c>
      <c r="CW42" s="138">
        <v>-20.671600000000002</v>
      </c>
      <c r="CX42" s="138">
        <v>14.068099999999999</v>
      </c>
      <c r="CY42" s="138">
        <v>41.88</v>
      </c>
      <c r="CZ42" s="138">
        <v>23.57</v>
      </c>
      <c r="DA42" s="138">
        <v>42.194800000000001</v>
      </c>
      <c r="DB42" s="138">
        <v>40.141300000000001</v>
      </c>
      <c r="DC42" s="138">
        <v>-28.006699999999999</v>
      </c>
      <c r="DD42" s="139"/>
      <c r="DE42" s="139"/>
      <c r="DF42" s="138">
        <v>0</v>
      </c>
      <c r="DG42" s="138">
        <v>-29.243200000000002</v>
      </c>
      <c r="DH42" s="139"/>
      <c r="DI42" s="139"/>
      <c r="DJ42" s="138">
        <v>-91.2</v>
      </c>
      <c r="DK42" s="138">
        <v>-91.1</v>
      </c>
      <c r="DL42" s="138">
        <v>19.789100000000001</v>
      </c>
      <c r="DM42" s="138">
        <v>57.1</v>
      </c>
      <c r="DN42" s="138">
        <v>42.282800000000002</v>
      </c>
      <c r="DO42" s="138">
        <v>80.877700000000004</v>
      </c>
      <c r="DP42" s="138">
        <v>56.4</v>
      </c>
      <c r="DQ42" s="138">
        <v>-0.28999999999999998</v>
      </c>
      <c r="DR42" s="138">
        <v>44.283499999999997</v>
      </c>
      <c r="DS42" s="138">
        <v>28.429099999999998</v>
      </c>
      <c r="DT42" s="138">
        <v>-30.55</v>
      </c>
      <c r="DU42" s="138">
        <v>-30.84</v>
      </c>
      <c r="DV42" s="138">
        <v>118.97</v>
      </c>
      <c r="DW42" s="138">
        <v>55.25</v>
      </c>
      <c r="DX42" s="138">
        <v>30.163599999999999</v>
      </c>
      <c r="DY42" s="138">
        <v>28.618200000000002</v>
      </c>
      <c r="DZ42" s="138">
        <v>-70.278800000000004</v>
      </c>
      <c r="EA42" s="138">
        <v>-68.854500000000002</v>
      </c>
      <c r="EB42" s="138">
        <v>130.03800000000001</v>
      </c>
      <c r="EC42" s="138">
        <v>96.086200000000005</v>
      </c>
      <c r="ED42" s="138">
        <v>92.0351</v>
      </c>
      <c r="EE42" s="138">
        <v>94.341800000000006</v>
      </c>
      <c r="EF42" s="138">
        <v>49.582299999999996</v>
      </c>
      <c r="EG42" s="138">
        <v>30.209099999999999</v>
      </c>
      <c r="EH42" s="138">
        <v>-26.286000000000001</v>
      </c>
      <c r="EI42" s="138">
        <v>162.63999999999999</v>
      </c>
      <c r="EJ42" s="138">
        <v>-23.995999999999999</v>
      </c>
      <c r="EK42" s="139"/>
      <c r="EL42" s="138">
        <v>-28.504000000000001</v>
      </c>
      <c r="EM42" s="138">
        <v>-26.376300000000001</v>
      </c>
      <c r="EN42" s="138">
        <v>27.374400000000001</v>
      </c>
      <c r="EO42" s="138">
        <v>-32.491799999999998</v>
      </c>
      <c r="EP42" s="138">
        <v>-30.555700000000002</v>
      </c>
      <c r="EQ42" s="138">
        <v>149.05199999999999</v>
      </c>
      <c r="ER42" s="138">
        <v>-80.697299999999998</v>
      </c>
      <c r="ES42" s="138">
        <v>-81.703800000000001</v>
      </c>
      <c r="ET42" s="138">
        <v>3.6562000000000001</v>
      </c>
      <c r="EU42" s="138">
        <v>0</v>
      </c>
      <c r="EV42" s="138">
        <v>-13.28</v>
      </c>
      <c r="EW42" s="138">
        <v>102.4</v>
      </c>
      <c r="EX42" s="138">
        <v>11.3985</v>
      </c>
      <c r="EY42" s="138">
        <v>-108.9928</v>
      </c>
      <c r="EZ42" s="138">
        <v>-20.650200000000002</v>
      </c>
      <c r="FA42" s="138">
        <v>-20.383299999999998</v>
      </c>
      <c r="FB42" s="138">
        <v>8.7322000000000006</v>
      </c>
      <c r="FC42" s="138">
        <v>-30.2837</v>
      </c>
      <c r="FD42" s="138">
        <v>0</v>
      </c>
      <c r="FE42" s="138">
        <v>5.6093000000000002</v>
      </c>
      <c r="FF42" s="139"/>
      <c r="FG42" s="138">
        <v>9.7921999999999993</v>
      </c>
      <c r="FH42" s="138">
        <v>40.827100000000002</v>
      </c>
      <c r="FI42" s="138">
        <v>41.556899999999999</v>
      </c>
      <c r="FJ42" s="138">
        <v>40.162399999999998</v>
      </c>
      <c r="FK42" s="138">
        <v>71.671300000000002</v>
      </c>
      <c r="FL42" s="138">
        <v>72.508600000000001</v>
      </c>
      <c r="FM42" s="138">
        <v>-92.100999999999999</v>
      </c>
      <c r="FN42" s="138">
        <v>73.409800000000004</v>
      </c>
      <c r="FO42" s="138">
        <v>72.254999999999995</v>
      </c>
      <c r="FP42" s="138">
        <v>-77.9435</v>
      </c>
      <c r="FQ42" s="138">
        <v>-62.871899999999997</v>
      </c>
      <c r="FR42" s="138">
        <v>-30.7164</v>
      </c>
      <c r="FS42" s="138">
        <v>-34.14</v>
      </c>
      <c r="FT42" s="138">
        <v>11.5657</v>
      </c>
      <c r="FU42" s="138">
        <v>0.90490000000000004</v>
      </c>
      <c r="FV42" s="138">
        <v>-7.2</v>
      </c>
      <c r="FW42" s="138">
        <v>16.489999999999998</v>
      </c>
      <c r="FX42" s="138">
        <v>-29.599</v>
      </c>
      <c r="FY42" s="139"/>
      <c r="FZ42" s="139"/>
      <c r="GA42" s="138">
        <v>4.218</v>
      </c>
      <c r="GB42" s="139"/>
      <c r="GC42" s="138">
        <v>26.7</v>
      </c>
      <c r="GD42" s="138">
        <v>62.699399999999997</v>
      </c>
      <c r="GE42" s="138">
        <v>77.916499999999999</v>
      </c>
      <c r="GF42" s="138">
        <v>16.09</v>
      </c>
      <c r="GG42" s="138">
        <v>84.655199999999994</v>
      </c>
      <c r="GH42" s="138">
        <v>18.899999999999999</v>
      </c>
      <c r="GI42" s="138">
        <v>-15.491099999999999</v>
      </c>
      <c r="GJ42" s="138">
        <v>0.62990000000000002</v>
      </c>
      <c r="GK42" s="138">
        <v>0</v>
      </c>
      <c r="GL42" s="138">
        <v>1.8776999999999999</v>
      </c>
      <c r="GM42" s="139"/>
      <c r="GN42" s="139"/>
      <c r="GO42" s="138">
        <v>-16.7607</v>
      </c>
      <c r="GP42" s="138">
        <v>-30.832999999999998</v>
      </c>
      <c r="GQ42" s="138">
        <v>20.300599999999999</v>
      </c>
      <c r="GR42" s="138">
        <v>32.022399999999998</v>
      </c>
      <c r="GS42" s="138">
        <v>59.0366</v>
      </c>
      <c r="GT42" s="138">
        <v>59.668100000000003</v>
      </c>
      <c r="GU42" s="138">
        <v>-135.35659999999999</v>
      </c>
      <c r="GV42" s="138">
        <v>-22.049800000000001</v>
      </c>
      <c r="GW42" s="138">
        <v>34.713999999999999</v>
      </c>
      <c r="GX42" s="138">
        <v>-45.995199999999997</v>
      </c>
      <c r="GY42" s="138">
        <v>5.4965999999999999</v>
      </c>
      <c r="GZ42" s="138">
        <v>9.7670999999999992</v>
      </c>
      <c r="HA42" s="138">
        <v>9.4411000000000005</v>
      </c>
      <c r="HB42" s="138">
        <v>8</v>
      </c>
      <c r="HC42" s="138">
        <v>107.2791</v>
      </c>
      <c r="HD42" s="138">
        <v>107.8068</v>
      </c>
      <c r="HE42" s="138">
        <v>282</v>
      </c>
      <c r="HF42" s="138">
        <v>-279.90690000000001</v>
      </c>
      <c r="HG42" s="138">
        <v>-531.23469999999998</v>
      </c>
      <c r="HH42" s="138">
        <v>538.36289999999997</v>
      </c>
      <c r="HI42" s="138">
        <v>296.8383</v>
      </c>
      <c r="HJ42" s="138">
        <v>-103.5491</v>
      </c>
      <c r="HK42" s="138">
        <v>-101.61150000000001</v>
      </c>
      <c r="HL42" s="138">
        <v>-61.997300000000003</v>
      </c>
      <c r="HM42" s="138">
        <v>-52.583300000000001</v>
      </c>
      <c r="HN42" s="138">
        <v>77.856399999999994</v>
      </c>
      <c r="HO42" s="138">
        <v>76.694500000000005</v>
      </c>
      <c r="HP42" s="138">
        <v>-47.433599999999998</v>
      </c>
      <c r="HQ42" s="138">
        <v>-48.203699999999998</v>
      </c>
      <c r="HR42" s="138">
        <v>23.4589</v>
      </c>
      <c r="HS42" s="138">
        <v>22.909600000000001</v>
      </c>
      <c r="HT42" s="138">
        <v>-53.029699999999998</v>
      </c>
      <c r="HU42" s="138">
        <v>-53.341999999999999</v>
      </c>
      <c r="HV42" s="138">
        <v>69.75</v>
      </c>
      <c r="HW42" s="138">
        <v>70.45</v>
      </c>
      <c r="HX42" s="138">
        <v>14.4</v>
      </c>
      <c r="HY42" s="138">
        <v>15</v>
      </c>
      <c r="HZ42" s="138">
        <v>20.981300000000001</v>
      </c>
      <c r="IA42" s="138">
        <v>11.28</v>
      </c>
      <c r="IB42" s="138">
        <v>-328.38299999999998</v>
      </c>
      <c r="IC42" s="138">
        <v>93.404200000000003</v>
      </c>
      <c r="ID42" s="138">
        <v>93.23</v>
      </c>
      <c r="IE42" s="138">
        <v>14.5</v>
      </c>
      <c r="IF42" s="138">
        <v>-42.2</v>
      </c>
      <c r="IG42" s="138">
        <v>-21.7</v>
      </c>
      <c r="IH42" s="138">
        <v>-21.9</v>
      </c>
      <c r="II42" s="138">
        <v>1.6254</v>
      </c>
      <c r="IJ42" s="138">
        <v>1.3964000000000001</v>
      </c>
      <c r="IK42" s="138">
        <v>-292.61270000000002</v>
      </c>
      <c r="IL42" s="138">
        <v>46.880200000000002</v>
      </c>
      <c r="IM42" s="138">
        <v>347.46789999999999</v>
      </c>
      <c r="IN42" s="138">
        <v>276.21940000000001</v>
      </c>
      <c r="IO42" s="138">
        <v>145.73410000000001</v>
      </c>
      <c r="IP42" s="138">
        <v>-265.26620000000003</v>
      </c>
      <c r="IQ42" s="138">
        <v>271.29840000000002</v>
      </c>
      <c r="IR42" s="138">
        <v>-159.68379999999999</v>
      </c>
      <c r="IS42" s="138">
        <v>-152.4563</v>
      </c>
      <c r="IT42" s="138">
        <v>-262.82560000000001</v>
      </c>
      <c r="IU42" s="138">
        <v>111.69459999999999</v>
      </c>
      <c r="IV42" s="138">
        <v>114.4027</v>
      </c>
      <c r="IW42" s="138">
        <v>159.80760000000001</v>
      </c>
      <c r="IX42" s="138">
        <v>-337.91120000000001</v>
      </c>
      <c r="IY42" s="138">
        <v>154.14750000000001</v>
      </c>
      <c r="IZ42" s="138">
        <v>-179.88640000000001</v>
      </c>
      <c r="JA42" s="138">
        <v>178.64869999999999</v>
      </c>
      <c r="JB42" s="138">
        <v>-11.5756</v>
      </c>
      <c r="JC42" s="138">
        <v>29.175999999999998</v>
      </c>
      <c r="JD42" s="138">
        <v>9.92</v>
      </c>
      <c r="JE42" s="138">
        <v>0.46600000000000003</v>
      </c>
      <c r="JF42" s="138">
        <v>0.46500000000000002</v>
      </c>
      <c r="JG42" s="138">
        <v>-9.84</v>
      </c>
      <c r="JH42" s="138">
        <v>-14.4</v>
      </c>
      <c r="JI42" s="139"/>
      <c r="JJ42" s="138">
        <v>15.4131</v>
      </c>
      <c r="JK42" s="138">
        <v>-21.59</v>
      </c>
      <c r="JL42" s="138">
        <v>-41.777700000000003</v>
      </c>
      <c r="JM42" s="138">
        <v>19.600000000000001</v>
      </c>
      <c r="JN42" s="138">
        <v>51.485999999999997</v>
      </c>
      <c r="JO42" s="138">
        <v>51.579000000000001</v>
      </c>
      <c r="JP42" s="139"/>
      <c r="JQ42" s="138">
        <v>11.1869</v>
      </c>
      <c r="JR42" s="138">
        <v>49.265500000000003</v>
      </c>
      <c r="JS42" s="138">
        <v>49.747999999999998</v>
      </c>
      <c r="JT42" s="138">
        <v>50.148099999999999</v>
      </c>
      <c r="JU42" s="139"/>
      <c r="JV42" s="138">
        <v>43.9</v>
      </c>
      <c r="JW42" s="138">
        <v>19.631799999999998</v>
      </c>
      <c r="JX42" s="138">
        <v>7.63</v>
      </c>
      <c r="JY42" s="139"/>
      <c r="JZ42" s="138">
        <v>-53.1556</v>
      </c>
      <c r="KA42" s="138">
        <v>80.823300000000003</v>
      </c>
      <c r="KB42" s="138">
        <v>62.302599999999998</v>
      </c>
      <c r="KC42" s="138">
        <v>-53.232799999999997</v>
      </c>
      <c r="KD42" s="138">
        <v>-80.101900000000001</v>
      </c>
      <c r="KE42" s="138">
        <v>51.892200000000003</v>
      </c>
      <c r="KF42" s="138">
        <v>28.381799999999998</v>
      </c>
      <c r="KG42" s="138">
        <v>-52.5</v>
      </c>
      <c r="KH42" s="138">
        <v>53.2</v>
      </c>
      <c r="KI42" s="138">
        <v>-232.8355</v>
      </c>
      <c r="KJ42" s="138">
        <v>417.25439999999998</v>
      </c>
    </row>
    <row r="43" spans="1:296" ht="18" customHeight="1" x14ac:dyDescent="0.3">
      <c r="A43" s="134" t="s">
        <v>50</v>
      </c>
      <c r="B43" s="134" t="s">
        <v>680</v>
      </c>
      <c r="C43" s="138">
        <v>0</v>
      </c>
      <c r="D43" s="139"/>
      <c r="E43" s="140">
        <v>17.632300000000001</v>
      </c>
      <c r="F43" s="140">
        <v>-24.563400000000001</v>
      </c>
      <c r="G43" s="138">
        <v>11.481999999999999</v>
      </c>
      <c r="H43" s="138">
        <v>22.5642</v>
      </c>
      <c r="I43" s="139"/>
      <c r="J43" s="138">
        <v>51.334899999999998</v>
      </c>
      <c r="K43" s="138">
        <v>-115.01990000000001</v>
      </c>
      <c r="L43" s="138">
        <v>56.666499999999999</v>
      </c>
      <c r="M43" s="138">
        <v>28.859100000000002</v>
      </c>
      <c r="N43" s="138">
        <v>28.1691</v>
      </c>
      <c r="O43" s="138">
        <v>15.54</v>
      </c>
      <c r="P43" s="138">
        <v>-34.860999999999997</v>
      </c>
      <c r="Q43" s="138">
        <v>30.8</v>
      </c>
      <c r="R43" s="138">
        <v>12.42</v>
      </c>
      <c r="S43" s="138">
        <v>-30.8</v>
      </c>
      <c r="T43" s="138">
        <v>13.893599999999999</v>
      </c>
      <c r="U43" s="138">
        <v>73.233000000000004</v>
      </c>
      <c r="V43" s="138">
        <v>10.8133</v>
      </c>
      <c r="W43" s="138">
        <v>11.347</v>
      </c>
      <c r="X43" s="138">
        <v>18.146599999999999</v>
      </c>
      <c r="Y43" s="138">
        <v>4.6166999999999998</v>
      </c>
      <c r="Z43" s="138">
        <v>5.7576999999999998</v>
      </c>
      <c r="AA43" s="138">
        <v>7.9881000000000002</v>
      </c>
      <c r="AB43" s="139"/>
      <c r="AC43" s="139"/>
      <c r="AD43" s="138">
        <v>-95.1</v>
      </c>
      <c r="AE43" s="138">
        <v>0</v>
      </c>
      <c r="AF43" s="139"/>
      <c r="AG43" s="138">
        <v>-15.54</v>
      </c>
      <c r="AH43" s="138">
        <v>33</v>
      </c>
      <c r="AI43" s="138">
        <v>13.555</v>
      </c>
      <c r="AJ43" s="138">
        <v>0.221</v>
      </c>
      <c r="AK43" s="139"/>
      <c r="AL43" s="138">
        <v>-37.69</v>
      </c>
      <c r="AM43" s="138">
        <v>-60.11</v>
      </c>
      <c r="AN43" s="138">
        <v>36.869999999999997</v>
      </c>
      <c r="AO43" s="138">
        <v>36.68</v>
      </c>
      <c r="AP43" s="138">
        <v>12.3866</v>
      </c>
      <c r="AQ43" s="138">
        <v>10.5562</v>
      </c>
      <c r="AR43" s="138">
        <v>62.251100000000001</v>
      </c>
      <c r="AS43" s="138">
        <v>64.616600000000005</v>
      </c>
      <c r="AT43" s="138">
        <v>22.417300000000001</v>
      </c>
      <c r="AU43" s="138">
        <v>-53.317</v>
      </c>
      <c r="AV43" s="138">
        <v>-51.691000000000003</v>
      </c>
      <c r="AW43" s="138">
        <v>21.3672</v>
      </c>
      <c r="AX43" s="138">
        <v>21.248799999999999</v>
      </c>
      <c r="AY43" s="138">
        <v>68.132099999999994</v>
      </c>
      <c r="AZ43" s="138">
        <v>69.279799999999994</v>
      </c>
      <c r="BA43" s="138">
        <v>-29.762799999999999</v>
      </c>
      <c r="BB43" s="138">
        <v>-33.2669</v>
      </c>
      <c r="BC43" s="138">
        <v>-331.20530000000002</v>
      </c>
      <c r="BD43" s="138">
        <v>-7.6596000000000002</v>
      </c>
      <c r="BE43" s="138">
        <v>-17.600000000000001</v>
      </c>
      <c r="BF43" s="138">
        <v>-17.5</v>
      </c>
      <c r="BG43" s="138">
        <v>56.648499999999999</v>
      </c>
      <c r="BH43" s="138">
        <v>56.918199999999999</v>
      </c>
      <c r="BI43" s="138">
        <v>-4.5430000000000001</v>
      </c>
      <c r="BJ43" s="139"/>
      <c r="BK43" s="138">
        <v>-41.325899999999997</v>
      </c>
      <c r="BL43" s="138">
        <v>4.7001999999999997</v>
      </c>
      <c r="BM43" s="138">
        <v>0</v>
      </c>
      <c r="BN43" s="138">
        <v>2.7040999999999999</v>
      </c>
      <c r="BO43" s="138">
        <v>356.12040000000002</v>
      </c>
      <c r="BP43" s="138">
        <v>80.873999999999995</v>
      </c>
      <c r="BQ43" s="138">
        <v>80.965599999999995</v>
      </c>
      <c r="BR43" s="138">
        <v>-171.31659999999999</v>
      </c>
      <c r="BS43" s="138">
        <v>459.30290000000002</v>
      </c>
      <c r="BT43" s="139"/>
      <c r="BU43" s="138">
        <v>-102.10209999999999</v>
      </c>
      <c r="BV43" s="138">
        <v>103.39</v>
      </c>
      <c r="BW43" s="138">
        <v>80.884299999999996</v>
      </c>
      <c r="BX43" s="138">
        <v>20.92</v>
      </c>
      <c r="BY43" s="138">
        <v>27.38</v>
      </c>
      <c r="BZ43" s="138">
        <v>57.6</v>
      </c>
      <c r="CA43" s="138">
        <v>72.31</v>
      </c>
      <c r="CB43" s="138">
        <v>-67.644099999999995</v>
      </c>
      <c r="CC43" s="138">
        <v>-67.1083</v>
      </c>
      <c r="CD43" s="138">
        <v>144.8665</v>
      </c>
      <c r="CE43" s="138">
        <v>145.4254</v>
      </c>
      <c r="CF43" s="138">
        <v>27.254999999999999</v>
      </c>
      <c r="CG43" s="138">
        <v>-116.8454</v>
      </c>
      <c r="CH43" s="138">
        <v>-116.4218</v>
      </c>
      <c r="CI43" s="138">
        <v>-7.6384999999999996</v>
      </c>
      <c r="CJ43" s="138">
        <v>0</v>
      </c>
      <c r="CK43" s="139"/>
      <c r="CL43" s="139"/>
      <c r="CM43" s="138">
        <v>109.8</v>
      </c>
      <c r="CN43" s="138">
        <v>98.3</v>
      </c>
      <c r="CO43" s="138">
        <v>-14.65</v>
      </c>
      <c r="CP43" s="138">
        <v>56.408299999999997</v>
      </c>
      <c r="CQ43" s="138">
        <v>54.88</v>
      </c>
      <c r="CR43" s="138">
        <v>54.915300000000002</v>
      </c>
      <c r="CS43" s="138">
        <v>25.6465</v>
      </c>
      <c r="CT43" s="138">
        <v>26.340900000000001</v>
      </c>
      <c r="CU43" s="138">
        <v>-19.1204</v>
      </c>
      <c r="CV43" s="138">
        <v>-46.553400000000003</v>
      </c>
      <c r="CW43" s="138">
        <v>-21.435199999999998</v>
      </c>
      <c r="CX43" s="138">
        <v>14.0665</v>
      </c>
      <c r="CY43" s="138">
        <v>43.15</v>
      </c>
      <c r="CZ43" s="138">
        <v>24.42</v>
      </c>
      <c r="DA43" s="138">
        <v>42.663600000000002</v>
      </c>
      <c r="DB43" s="138">
        <v>40.5807</v>
      </c>
      <c r="DC43" s="138">
        <v>-28.321400000000001</v>
      </c>
      <c r="DD43" s="139"/>
      <c r="DE43" s="139"/>
      <c r="DF43" s="138">
        <v>0</v>
      </c>
      <c r="DG43" s="138">
        <v>-26.692799999999998</v>
      </c>
      <c r="DH43" s="139"/>
      <c r="DI43" s="139"/>
      <c r="DJ43" s="138">
        <v>-93.8</v>
      </c>
      <c r="DK43" s="138">
        <v>-91.6</v>
      </c>
      <c r="DL43" s="138">
        <v>20.217600000000001</v>
      </c>
      <c r="DM43" s="140">
        <v>57.75</v>
      </c>
      <c r="DN43" s="138">
        <v>42.752499999999998</v>
      </c>
      <c r="DO43" s="140">
        <v>81.463700000000003</v>
      </c>
      <c r="DP43" s="138">
        <v>56.98</v>
      </c>
      <c r="DQ43" s="138">
        <v>-0.02</v>
      </c>
      <c r="DR43" s="138">
        <v>44.686500000000002</v>
      </c>
      <c r="DS43" s="138">
        <v>26.257100000000001</v>
      </c>
      <c r="DT43" s="138">
        <v>-30.46</v>
      </c>
      <c r="DU43" s="138">
        <v>-30.77</v>
      </c>
      <c r="DV43" s="138">
        <v>119.31</v>
      </c>
      <c r="DW43" s="138">
        <v>56.89</v>
      </c>
      <c r="DX43" s="138">
        <v>24.109100000000002</v>
      </c>
      <c r="DY43" s="138">
        <v>25.454499999999999</v>
      </c>
      <c r="DZ43" s="138">
        <v>-71.440200000000004</v>
      </c>
      <c r="EA43" s="138">
        <v>-70.7</v>
      </c>
      <c r="EB43" s="138">
        <v>129.34360000000001</v>
      </c>
      <c r="EC43" s="138">
        <v>95.805999999999997</v>
      </c>
      <c r="ED43" s="138">
        <v>92.731300000000005</v>
      </c>
      <c r="EE43" s="138">
        <v>94.4893</v>
      </c>
      <c r="EF43" s="138">
        <v>51.6509</v>
      </c>
      <c r="EG43" s="138">
        <v>33.793599999999998</v>
      </c>
      <c r="EH43" s="138">
        <v>-26.004000000000001</v>
      </c>
      <c r="EI43" s="138">
        <v>185.35489999999999</v>
      </c>
      <c r="EJ43" s="138">
        <v>95.4101</v>
      </c>
      <c r="EK43" s="139"/>
      <c r="EL43" s="138">
        <v>-28.963799999999999</v>
      </c>
      <c r="EM43" s="138">
        <v>-27.114699999999999</v>
      </c>
      <c r="EN43" s="138">
        <v>22.592500000000001</v>
      </c>
      <c r="EO43" s="138">
        <v>-39.430999999999997</v>
      </c>
      <c r="EP43" s="138">
        <v>-34.911700000000003</v>
      </c>
      <c r="EQ43" s="138">
        <v>165.94800000000001</v>
      </c>
      <c r="ER43" s="138">
        <v>-74.838999999999999</v>
      </c>
      <c r="ES43" s="138">
        <v>-75.886700000000005</v>
      </c>
      <c r="ET43" s="138">
        <v>2.3733</v>
      </c>
      <c r="EU43" s="138">
        <v>0</v>
      </c>
      <c r="EV43" s="138">
        <v>-15.3</v>
      </c>
      <c r="EW43" s="138">
        <v>104.5</v>
      </c>
      <c r="EX43" s="138">
        <v>10.3407</v>
      </c>
      <c r="EY43" s="138">
        <v>-118.36499999999999</v>
      </c>
      <c r="EZ43" s="138">
        <v>-21.109500000000001</v>
      </c>
      <c r="FA43" s="138">
        <v>-20.351900000000001</v>
      </c>
      <c r="FB43" s="138">
        <v>7.3144</v>
      </c>
      <c r="FC43" s="138">
        <v>-30.437200000000001</v>
      </c>
      <c r="FD43" s="138">
        <v>0</v>
      </c>
      <c r="FE43" s="138">
        <v>6.4747000000000003</v>
      </c>
      <c r="FF43" s="139"/>
      <c r="FG43" s="138">
        <v>10.515499999999999</v>
      </c>
      <c r="FH43" s="138">
        <v>39.5139</v>
      </c>
      <c r="FI43" s="138">
        <v>40.546399999999998</v>
      </c>
      <c r="FJ43" s="138">
        <v>38.3217</v>
      </c>
      <c r="FK43" s="138">
        <v>66.982500000000002</v>
      </c>
      <c r="FL43" s="138">
        <v>67.484899999999996</v>
      </c>
      <c r="FM43" s="138">
        <v>-118.2242</v>
      </c>
      <c r="FN43" s="138">
        <v>73.060699999999997</v>
      </c>
      <c r="FO43" s="138">
        <v>72.718400000000003</v>
      </c>
      <c r="FP43" s="138">
        <v>-92.375799999999998</v>
      </c>
      <c r="FQ43" s="138">
        <v>-76.206900000000005</v>
      </c>
      <c r="FR43" s="138">
        <v>-40.26</v>
      </c>
      <c r="FS43" s="138">
        <v>-33.72</v>
      </c>
      <c r="FT43" s="138">
        <v>13.9681</v>
      </c>
      <c r="FU43" s="138">
        <v>0.99639999999999995</v>
      </c>
      <c r="FV43" s="138">
        <v>-9.25</v>
      </c>
      <c r="FW43" s="138">
        <v>15.32</v>
      </c>
      <c r="FX43" s="138">
        <v>-39.942900000000002</v>
      </c>
      <c r="FY43" s="139"/>
      <c r="FZ43" s="138">
        <v>-14.340999999999999</v>
      </c>
      <c r="GA43" s="138">
        <v>4.1980000000000004</v>
      </c>
      <c r="GB43" s="139"/>
      <c r="GC43" s="138">
        <v>26.58</v>
      </c>
      <c r="GD43" s="138">
        <v>78.105900000000005</v>
      </c>
      <c r="GE43" s="138">
        <v>92.387299999999996</v>
      </c>
      <c r="GF43" s="138">
        <v>15.79</v>
      </c>
      <c r="GG43" s="138">
        <v>87.359899999999996</v>
      </c>
      <c r="GH43" s="138">
        <v>18.899999999999999</v>
      </c>
      <c r="GI43" s="138">
        <v>-16.6296</v>
      </c>
      <c r="GJ43" s="138">
        <v>0.55430000000000001</v>
      </c>
      <c r="GK43" s="138">
        <v>0</v>
      </c>
      <c r="GL43" s="138">
        <v>1.9589000000000001</v>
      </c>
      <c r="GM43" s="139"/>
      <c r="GN43" s="139"/>
      <c r="GO43" s="138">
        <v>-16.7255</v>
      </c>
      <c r="GP43" s="138">
        <v>-33.057000000000002</v>
      </c>
      <c r="GQ43" s="138">
        <v>18.819800000000001</v>
      </c>
      <c r="GR43" s="138">
        <v>34.901200000000003</v>
      </c>
      <c r="GS43" s="138">
        <v>57.456800000000001</v>
      </c>
      <c r="GT43" s="138">
        <v>58.795699999999997</v>
      </c>
      <c r="GU43" s="138">
        <v>-143.18639999999999</v>
      </c>
      <c r="GV43" s="138">
        <v>-22.5854</v>
      </c>
      <c r="GW43" s="138">
        <v>36.445500000000003</v>
      </c>
      <c r="GX43" s="138">
        <v>-48.000999999999998</v>
      </c>
      <c r="GY43" s="138">
        <v>6.8398000000000003</v>
      </c>
      <c r="GZ43" s="138">
        <v>10.1297</v>
      </c>
      <c r="HA43" s="138">
        <v>9.7257999999999996</v>
      </c>
      <c r="HB43" s="138">
        <v>8.5815999999999999</v>
      </c>
      <c r="HC43" s="138">
        <v>131.62440000000001</v>
      </c>
      <c r="HD43" s="138">
        <v>132.4342</v>
      </c>
      <c r="HE43" s="138">
        <v>281.60000000000002</v>
      </c>
      <c r="HF43" s="138">
        <v>-283.18970000000002</v>
      </c>
      <c r="HG43" s="138">
        <v>-546.16809999999998</v>
      </c>
      <c r="HH43" s="138">
        <v>548.82659999999998</v>
      </c>
      <c r="HI43" s="138">
        <v>396.22269999999997</v>
      </c>
      <c r="HJ43" s="138">
        <v>-127.0193</v>
      </c>
      <c r="HK43" s="138">
        <v>-123.6863</v>
      </c>
      <c r="HL43" s="138">
        <v>-55.745800000000003</v>
      </c>
      <c r="HM43" s="138">
        <v>-46.347700000000003</v>
      </c>
      <c r="HN43" s="138">
        <v>78.863299999999995</v>
      </c>
      <c r="HO43" s="138">
        <v>78.595200000000006</v>
      </c>
      <c r="HP43" s="138">
        <v>-74.629099999999994</v>
      </c>
      <c r="HQ43" s="138">
        <v>-72.795900000000003</v>
      </c>
      <c r="HR43" s="138">
        <v>30.270499999999998</v>
      </c>
      <c r="HS43" s="138">
        <v>29.732199999999999</v>
      </c>
      <c r="HT43" s="138">
        <v>-66.732299999999995</v>
      </c>
      <c r="HU43" s="138">
        <v>-67.168199999999999</v>
      </c>
      <c r="HV43" s="138">
        <v>83.88</v>
      </c>
      <c r="HW43" s="138">
        <v>83.26</v>
      </c>
      <c r="HX43" s="138">
        <v>18.899999999999999</v>
      </c>
      <c r="HY43" s="138">
        <v>19.2</v>
      </c>
      <c r="HZ43" s="138">
        <v>21.021899999999999</v>
      </c>
      <c r="IA43" s="138">
        <v>27.04</v>
      </c>
      <c r="IB43" s="138">
        <v>-350.98590000000002</v>
      </c>
      <c r="IC43" s="138">
        <v>101.4513</v>
      </c>
      <c r="ID43" s="138">
        <v>102.3143</v>
      </c>
      <c r="IE43" s="138">
        <v>17.8</v>
      </c>
      <c r="IF43" s="138">
        <v>-38.700000000000003</v>
      </c>
      <c r="IG43" s="138">
        <v>-28.4</v>
      </c>
      <c r="IH43" s="138">
        <v>-28.1</v>
      </c>
      <c r="II43" s="138">
        <v>1.7184999999999999</v>
      </c>
      <c r="IJ43" s="138">
        <v>1.5251999999999999</v>
      </c>
      <c r="IK43" s="138">
        <v>-387.0025</v>
      </c>
      <c r="IL43" s="138">
        <v>-68.838899999999995</v>
      </c>
      <c r="IM43" s="138">
        <v>455.62670000000003</v>
      </c>
      <c r="IN43" s="138">
        <v>371.2679</v>
      </c>
      <c r="IO43" s="138">
        <v>140.80719999999999</v>
      </c>
      <c r="IP43" s="138">
        <v>-360.9314</v>
      </c>
      <c r="IQ43" s="138">
        <v>362.12380000000002</v>
      </c>
      <c r="IR43" s="138">
        <v>-162.0395</v>
      </c>
      <c r="IS43" s="138">
        <v>-215.94829999999999</v>
      </c>
      <c r="IT43" s="138">
        <v>-354.78370000000001</v>
      </c>
      <c r="IU43" s="138">
        <v>95.155100000000004</v>
      </c>
      <c r="IV43" s="138">
        <v>97.544600000000003</v>
      </c>
      <c r="IW43" s="138">
        <v>167.81479999999999</v>
      </c>
      <c r="IX43" s="138">
        <v>-442.47190000000001</v>
      </c>
      <c r="IY43" s="138">
        <v>216.57910000000001</v>
      </c>
      <c r="IZ43" s="138">
        <v>-224.35679999999999</v>
      </c>
      <c r="JA43" s="138">
        <v>226.54499999999999</v>
      </c>
      <c r="JB43" s="138">
        <v>-11.496</v>
      </c>
      <c r="JC43" s="138">
        <v>30.975000000000001</v>
      </c>
      <c r="JD43" s="138">
        <v>9.2799999999999994</v>
      </c>
      <c r="JE43" s="138">
        <v>0.16600000000000001</v>
      </c>
      <c r="JF43" s="138">
        <v>0.157</v>
      </c>
      <c r="JG43" s="138">
        <v>-9.68</v>
      </c>
      <c r="JH43" s="138">
        <v>-14.16</v>
      </c>
      <c r="JI43" s="139"/>
      <c r="JJ43" s="138">
        <v>14.973699999999999</v>
      </c>
      <c r="JK43" s="138">
        <v>-21.943999999999999</v>
      </c>
      <c r="JL43" s="138">
        <v>-39.726900000000001</v>
      </c>
      <c r="JM43" s="138">
        <v>18.3</v>
      </c>
      <c r="JN43" s="138">
        <v>55.057000000000002</v>
      </c>
      <c r="JO43" s="138">
        <v>55.466000000000001</v>
      </c>
      <c r="JP43" s="139"/>
      <c r="JQ43" s="138">
        <v>11.2811</v>
      </c>
      <c r="JR43" s="138">
        <v>50.853900000000003</v>
      </c>
      <c r="JS43" s="138">
        <v>51.902700000000003</v>
      </c>
      <c r="JT43" s="138">
        <v>50.959499999999998</v>
      </c>
      <c r="JU43" s="139"/>
      <c r="JV43" s="138">
        <v>38.5</v>
      </c>
      <c r="JW43" s="138">
        <v>18.702300000000001</v>
      </c>
      <c r="JX43" s="138">
        <v>8.07</v>
      </c>
      <c r="JY43" s="139"/>
      <c r="JZ43" s="138">
        <v>-44.732100000000003</v>
      </c>
      <c r="KA43" s="138">
        <v>79.095500000000001</v>
      </c>
      <c r="KB43" s="138">
        <v>57.4818</v>
      </c>
      <c r="KC43" s="138">
        <v>-44.178100000000001</v>
      </c>
      <c r="KD43" s="138">
        <v>-77.623000000000005</v>
      </c>
      <c r="KE43" s="138">
        <v>44.385599999999997</v>
      </c>
      <c r="KF43" s="138">
        <v>32.072499999999998</v>
      </c>
      <c r="KG43" s="138">
        <v>-48.2</v>
      </c>
      <c r="KH43" s="138">
        <v>49.1</v>
      </c>
      <c r="KI43" s="138">
        <v>-152.01320000000001</v>
      </c>
      <c r="KJ43" s="138">
        <v>342.42599999999999</v>
      </c>
    </row>
    <row r="44" spans="1:296" ht="18" customHeight="1" x14ac:dyDescent="0.3">
      <c r="A44" s="134" t="s">
        <v>50</v>
      </c>
      <c r="B44" s="134" t="s">
        <v>681</v>
      </c>
      <c r="C44" s="138">
        <v>0</v>
      </c>
      <c r="D44" s="139"/>
      <c r="E44" s="138">
        <v>17.825500000000002</v>
      </c>
      <c r="F44" s="138">
        <v>-24.8886</v>
      </c>
      <c r="G44" s="138">
        <v>11.275700000000001</v>
      </c>
      <c r="H44" s="138">
        <v>23.160299999999999</v>
      </c>
      <c r="I44" s="139"/>
      <c r="J44" s="138">
        <v>50.232700000000001</v>
      </c>
      <c r="K44" s="138">
        <v>-115.33159999999999</v>
      </c>
      <c r="L44" s="138">
        <v>58.802500000000002</v>
      </c>
      <c r="M44" s="138">
        <v>29.475100000000001</v>
      </c>
      <c r="N44" s="138">
        <v>29.219200000000001</v>
      </c>
      <c r="O44" s="138">
        <v>15.54</v>
      </c>
      <c r="P44" s="138">
        <v>-40.100999999999999</v>
      </c>
      <c r="Q44" s="138">
        <v>35.200000000000003</v>
      </c>
      <c r="R44" s="138">
        <v>13.247999999999999</v>
      </c>
      <c r="S44" s="138">
        <v>-35.200000000000003</v>
      </c>
      <c r="T44" s="138">
        <v>14.2943</v>
      </c>
      <c r="U44" s="138">
        <v>71.194999999999993</v>
      </c>
      <c r="V44" s="138">
        <v>11.4551</v>
      </c>
      <c r="W44" s="138">
        <v>11.687200000000001</v>
      </c>
      <c r="X44" s="138">
        <v>19.725899999999999</v>
      </c>
      <c r="Y44" s="138">
        <v>4.5057999999999998</v>
      </c>
      <c r="Z44" s="138">
        <v>6.4170999999999996</v>
      </c>
      <c r="AA44" s="138">
        <v>7.9385000000000003</v>
      </c>
      <c r="AB44" s="139"/>
      <c r="AC44" s="139"/>
      <c r="AD44" s="138">
        <v>-96.06</v>
      </c>
      <c r="AE44" s="138">
        <v>0</v>
      </c>
      <c r="AF44" s="139"/>
      <c r="AG44" s="138">
        <v>-15.54</v>
      </c>
      <c r="AH44" s="138">
        <v>37.4</v>
      </c>
      <c r="AI44" s="138">
        <v>15.327999999999999</v>
      </c>
      <c r="AJ44" s="138">
        <v>0.23699999999999999</v>
      </c>
      <c r="AK44" s="139"/>
      <c r="AL44" s="138">
        <v>-36.659999999999997</v>
      </c>
      <c r="AM44" s="138">
        <v>-66.66</v>
      </c>
      <c r="AN44" s="138">
        <v>38.15</v>
      </c>
      <c r="AO44" s="138">
        <v>36.5</v>
      </c>
      <c r="AP44" s="138">
        <v>13.349399999999999</v>
      </c>
      <c r="AQ44" s="138">
        <v>9.5129000000000001</v>
      </c>
      <c r="AR44" s="138">
        <v>62.212499999999999</v>
      </c>
      <c r="AS44" s="138">
        <v>64.371399999999994</v>
      </c>
      <c r="AT44" s="138">
        <v>25.447600000000001</v>
      </c>
      <c r="AU44" s="138">
        <v>-53.271099999999997</v>
      </c>
      <c r="AV44" s="138">
        <v>-52.344000000000001</v>
      </c>
      <c r="AW44" s="138">
        <v>24.984200000000001</v>
      </c>
      <c r="AX44" s="138">
        <v>25.8687</v>
      </c>
      <c r="AY44" s="138">
        <v>70.0364</v>
      </c>
      <c r="AZ44" s="138">
        <v>70.146799999999999</v>
      </c>
      <c r="BA44" s="138">
        <v>-29.186800000000002</v>
      </c>
      <c r="BB44" s="138">
        <v>-18.615100000000002</v>
      </c>
      <c r="BC44" s="138">
        <v>-353.04169999999999</v>
      </c>
      <c r="BD44" s="138">
        <v>-1.7027000000000001</v>
      </c>
      <c r="BE44" s="138">
        <v>-17.600000000000001</v>
      </c>
      <c r="BF44" s="138">
        <v>-17.600000000000001</v>
      </c>
      <c r="BG44" s="138">
        <v>57.211100000000002</v>
      </c>
      <c r="BH44" s="138">
        <v>56.571199999999997</v>
      </c>
      <c r="BI44" s="138">
        <v>-4.8941999999999997</v>
      </c>
      <c r="BJ44" s="139"/>
      <c r="BK44" s="138">
        <v>-52.3504</v>
      </c>
      <c r="BL44" s="138">
        <v>4.2331000000000003</v>
      </c>
      <c r="BM44" s="138">
        <v>0</v>
      </c>
      <c r="BN44" s="138">
        <v>3.0289999999999999</v>
      </c>
      <c r="BO44" s="138">
        <v>393.0478</v>
      </c>
      <c r="BP44" s="138">
        <v>62.562899999999999</v>
      </c>
      <c r="BQ44" s="138">
        <v>62.1051</v>
      </c>
      <c r="BR44" s="138">
        <v>-203.5121</v>
      </c>
      <c r="BS44" s="138">
        <v>454.19209999999998</v>
      </c>
      <c r="BT44" s="139"/>
      <c r="BU44" s="138">
        <v>-106.77200000000001</v>
      </c>
      <c r="BV44" s="138">
        <v>109.4893</v>
      </c>
      <c r="BW44" s="138">
        <v>83.4191</v>
      </c>
      <c r="BX44" s="138">
        <v>22.75</v>
      </c>
      <c r="BY44" s="138">
        <v>29.47</v>
      </c>
      <c r="BZ44" s="138">
        <v>60.8</v>
      </c>
      <c r="CA44" s="138">
        <v>76.23</v>
      </c>
      <c r="CB44" s="138">
        <v>-54.918199999999999</v>
      </c>
      <c r="CC44" s="138">
        <v>-55.454099999999997</v>
      </c>
      <c r="CD44" s="138">
        <v>131.6789</v>
      </c>
      <c r="CE44" s="138">
        <v>132.08850000000001</v>
      </c>
      <c r="CF44" s="138">
        <v>27.913399999999999</v>
      </c>
      <c r="CG44" s="138">
        <v>-99.554599999999994</v>
      </c>
      <c r="CH44" s="138">
        <v>-98.766099999999994</v>
      </c>
      <c r="CI44" s="138">
        <v>-4.6265999999999998</v>
      </c>
      <c r="CJ44" s="138">
        <v>0</v>
      </c>
      <c r="CK44" s="139"/>
      <c r="CL44" s="139"/>
      <c r="CM44" s="138">
        <v>118.9</v>
      </c>
      <c r="CN44" s="138">
        <v>107.8</v>
      </c>
      <c r="CO44" s="138">
        <v>-14.64</v>
      </c>
      <c r="CP44" s="138">
        <v>71.902600000000007</v>
      </c>
      <c r="CQ44" s="138">
        <v>70.656000000000006</v>
      </c>
      <c r="CR44" s="138">
        <v>69.206800000000001</v>
      </c>
      <c r="CS44" s="138">
        <v>1.0156000000000001</v>
      </c>
      <c r="CT44" s="138">
        <v>1.8153999999999999</v>
      </c>
      <c r="CU44" s="138">
        <v>1</v>
      </c>
      <c r="CV44" s="138">
        <v>-36.310499999999998</v>
      </c>
      <c r="CW44" s="138">
        <v>-7.2039999999999997</v>
      </c>
      <c r="CX44" s="138">
        <v>15.1386</v>
      </c>
      <c r="CY44" s="138">
        <v>48.24</v>
      </c>
      <c r="CZ44" s="138">
        <v>26.36</v>
      </c>
      <c r="DA44" s="138">
        <v>44.069800000000001</v>
      </c>
      <c r="DB44" s="138">
        <v>41.899099999999997</v>
      </c>
      <c r="DC44" s="138">
        <v>-29.2667</v>
      </c>
      <c r="DD44" s="139"/>
      <c r="DE44" s="139"/>
      <c r="DF44" s="138">
        <v>0</v>
      </c>
      <c r="DG44" s="138">
        <v>-25.414300000000001</v>
      </c>
      <c r="DH44" s="139"/>
      <c r="DI44" s="139"/>
      <c r="DJ44" s="138">
        <v>-89.9</v>
      </c>
      <c r="DK44" s="138">
        <v>-90.7</v>
      </c>
      <c r="DL44" s="138">
        <v>20.1187</v>
      </c>
      <c r="DM44" s="138">
        <v>58.4</v>
      </c>
      <c r="DN44" s="138">
        <v>46.04</v>
      </c>
      <c r="DO44" s="138">
        <v>82.049599999999998</v>
      </c>
      <c r="DP44" s="138">
        <v>57.55</v>
      </c>
      <c r="DQ44" s="138">
        <v>-0.8</v>
      </c>
      <c r="DR44" s="138">
        <v>46.701500000000003</v>
      </c>
      <c r="DS44" s="138">
        <v>25.9559</v>
      </c>
      <c r="DT44" s="138">
        <v>-27.67</v>
      </c>
      <c r="DU44" s="138">
        <v>-27.97</v>
      </c>
      <c r="DV44" s="138">
        <v>117.52</v>
      </c>
      <c r="DW44" s="138">
        <v>59.63</v>
      </c>
      <c r="DX44" s="138">
        <v>26.436399999999999</v>
      </c>
      <c r="DY44" s="138">
        <v>27.945499999999999</v>
      </c>
      <c r="DZ44" s="138">
        <v>-60.055300000000003</v>
      </c>
      <c r="EA44" s="138">
        <v>-58.863599999999998</v>
      </c>
      <c r="EB44" s="138">
        <v>138.07329999999999</v>
      </c>
      <c r="EC44" s="138">
        <v>103.24809999999999</v>
      </c>
      <c r="ED44" s="138">
        <v>99.282600000000002</v>
      </c>
      <c r="EE44" s="138">
        <v>101.3515</v>
      </c>
      <c r="EF44" s="138">
        <v>72.011099999999999</v>
      </c>
      <c r="EG44" s="138">
        <v>55.176400000000001</v>
      </c>
      <c r="EH44" s="138">
        <v>-26.238</v>
      </c>
      <c r="EI44" s="138">
        <v>213.06559999999999</v>
      </c>
      <c r="EJ44" s="138">
        <v>155.1815</v>
      </c>
      <c r="EK44" s="139"/>
      <c r="EL44" s="138">
        <v>-29.4633</v>
      </c>
      <c r="EM44" s="138">
        <v>-27.251300000000001</v>
      </c>
      <c r="EN44" s="138">
        <v>8.7551000000000005</v>
      </c>
      <c r="EO44" s="138">
        <v>-17.288699999999999</v>
      </c>
      <c r="EP44" s="138">
        <v>-15.9413</v>
      </c>
      <c r="EQ44" s="138">
        <v>162.876</v>
      </c>
      <c r="ER44" s="138">
        <v>-77.705100000000002</v>
      </c>
      <c r="ES44" s="138">
        <v>-79.031599999999997</v>
      </c>
      <c r="ET44" s="138">
        <v>-15.4396</v>
      </c>
      <c r="EU44" s="138">
        <v>0</v>
      </c>
      <c r="EV44" s="138">
        <v>-13.84</v>
      </c>
      <c r="EW44" s="138">
        <v>125.2</v>
      </c>
      <c r="EX44" s="138">
        <v>10.984999999999999</v>
      </c>
      <c r="EY44" s="138">
        <v>-78.378500000000003</v>
      </c>
      <c r="EZ44" s="138">
        <v>-23.882300000000001</v>
      </c>
      <c r="FA44" s="138">
        <v>-23.529199999999999</v>
      </c>
      <c r="FB44" s="138">
        <v>4.1374000000000004</v>
      </c>
      <c r="FC44" s="138">
        <v>-49.681800000000003</v>
      </c>
      <c r="FD44" s="138">
        <v>15.6654</v>
      </c>
      <c r="FE44" s="138">
        <v>8.9265000000000008</v>
      </c>
      <c r="FF44" s="139"/>
      <c r="FG44" s="138">
        <v>16.582599999999999</v>
      </c>
      <c r="FH44" s="138">
        <v>40.998600000000003</v>
      </c>
      <c r="FI44" s="138">
        <v>40.9846</v>
      </c>
      <c r="FJ44" s="138">
        <v>39.326700000000002</v>
      </c>
      <c r="FK44" s="138">
        <v>54.758200000000002</v>
      </c>
      <c r="FL44" s="138">
        <v>54.0884</v>
      </c>
      <c r="FM44" s="138">
        <v>-98.966700000000003</v>
      </c>
      <c r="FN44" s="138">
        <v>62.437600000000003</v>
      </c>
      <c r="FO44" s="138">
        <v>61.785200000000003</v>
      </c>
      <c r="FP44" s="138">
        <v>-74.129900000000006</v>
      </c>
      <c r="FQ44" s="138">
        <v>-56.5974</v>
      </c>
      <c r="FR44" s="138">
        <v>-39.044199999999996</v>
      </c>
      <c r="FS44" s="138">
        <v>-31.4</v>
      </c>
      <c r="FT44" s="138">
        <v>13.9681</v>
      </c>
      <c r="FU44" s="138">
        <v>1.2796000000000001</v>
      </c>
      <c r="FV44" s="138">
        <v>-9.18</v>
      </c>
      <c r="FW44" s="138">
        <v>14.03</v>
      </c>
      <c r="FX44" s="138">
        <v>-38.710500000000003</v>
      </c>
      <c r="FY44" s="138">
        <v>9.1875</v>
      </c>
      <c r="FZ44" s="138">
        <v>-13.672000000000001</v>
      </c>
      <c r="GA44" s="138">
        <v>4.2679999999999998</v>
      </c>
      <c r="GB44" s="139"/>
      <c r="GC44" s="138">
        <v>24.37</v>
      </c>
      <c r="GD44" s="138">
        <v>56.409300000000002</v>
      </c>
      <c r="GE44" s="138">
        <v>75.0792</v>
      </c>
      <c r="GF44" s="138">
        <v>15.62</v>
      </c>
      <c r="GG44" s="138">
        <v>84.112899999999996</v>
      </c>
      <c r="GH44" s="138">
        <v>17.100000000000001</v>
      </c>
      <c r="GI44" s="138">
        <v>-17.896000000000001</v>
      </c>
      <c r="GJ44" s="138">
        <v>-0.28160000000000002</v>
      </c>
      <c r="GK44" s="138">
        <v>0</v>
      </c>
      <c r="GL44" s="138">
        <v>2.3050999999999999</v>
      </c>
      <c r="GM44" s="139"/>
      <c r="GN44" s="139"/>
      <c r="GO44" s="138">
        <v>-15.553800000000001</v>
      </c>
      <c r="GP44" s="138">
        <v>-37.5047</v>
      </c>
      <c r="GQ44" s="138">
        <v>18.647099999999998</v>
      </c>
      <c r="GR44" s="138">
        <v>39.1952</v>
      </c>
      <c r="GS44" s="138">
        <v>54.936999999999998</v>
      </c>
      <c r="GT44" s="138">
        <v>56.778500000000001</v>
      </c>
      <c r="GU44" s="138">
        <v>-143.13720000000001</v>
      </c>
      <c r="GV44" s="138">
        <v>-24.6524</v>
      </c>
      <c r="GW44" s="138">
        <v>38.099899999999998</v>
      </c>
      <c r="GX44" s="138">
        <v>-54.495600000000003</v>
      </c>
      <c r="GY44" s="138">
        <v>6.0073999999999996</v>
      </c>
      <c r="GZ44" s="138">
        <v>12.356299999999999</v>
      </c>
      <c r="HA44" s="138">
        <v>12.026400000000001</v>
      </c>
      <c r="HB44" s="138">
        <v>8</v>
      </c>
      <c r="HC44" s="138">
        <v>142.75899999999999</v>
      </c>
      <c r="HD44" s="138">
        <v>143.54069999999999</v>
      </c>
      <c r="HE44" s="138">
        <v>282</v>
      </c>
      <c r="HF44" s="138">
        <v>-280.22859999999997</v>
      </c>
      <c r="HG44" s="138">
        <v>-539.86609999999996</v>
      </c>
      <c r="HH44" s="138">
        <v>541.54970000000003</v>
      </c>
      <c r="HI44" s="138">
        <v>438.01249999999999</v>
      </c>
      <c r="HJ44" s="138">
        <v>-137.34370000000001</v>
      </c>
      <c r="HK44" s="138">
        <v>-134.0658</v>
      </c>
      <c r="HL44" s="138">
        <v>-50.811999999999998</v>
      </c>
      <c r="HM44" s="138">
        <v>-39.196599999999997</v>
      </c>
      <c r="HN44" s="138">
        <v>78.577600000000004</v>
      </c>
      <c r="HO44" s="138">
        <v>77.488200000000006</v>
      </c>
      <c r="HP44" s="138">
        <v>-85.747600000000006</v>
      </c>
      <c r="HQ44" s="138">
        <v>-84.313699999999997</v>
      </c>
      <c r="HR44" s="138">
        <v>28.677499999999998</v>
      </c>
      <c r="HS44" s="138">
        <v>28.7105</v>
      </c>
      <c r="HT44" s="138">
        <v>-76.063999999999993</v>
      </c>
      <c r="HU44" s="138">
        <v>-76.272300000000001</v>
      </c>
      <c r="HV44" s="138">
        <v>82.72</v>
      </c>
      <c r="HW44" s="138">
        <v>82.14</v>
      </c>
      <c r="HX44" s="138">
        <v>23.3</v>
      </c>
      <c r="HY44" s="138">
        <v>23.8</v>
      </c>
      <c r="HZ44" s="138">
        <v>21.391500000000001</v>
      </c>
      <c r="IA44" s="138">
        <v>36.32</v>
      </c>
      <c r="IB44" s="138">
        <v>-369.21809999999999</v>
      </c>
      <c r="IC44" s="138">
        <v>105.3105</v>
      </c>
      <c r="ID44" s="138">
        <v>105.1082</v>
      </c>
      <c r="IE44" s="138">
        <v>20.2</v>
      </c>
      <c r="IF44" s="138">
        <v>-28.5</v>
      </c>
      <c r="IG44" s="138">
        <v>-27.6</v>
      </c>
      <c r="IH44" s="138">
        <v>-27.8</v>
      </c>
      <c r="II44" s="139"/>
      <c r="IJ44" s="139"/>
      <c r="IK44" s="138">
        <v>-438.52940000000001</v>
      </c>
      <c r="IL44" s="138">
        <v>-134.15690000000001</v>
      </c>
      <c r="IM44" s="138">
        <v>497.13470000000001</v>
      </c>
      <c r="IN44" s="138">
        <v>399.34199999999998</v>
      </c>
      <c r="IO44" s="138">
        <v>129.83609999999999</v>
      </c>
      <c r="IP44" s="138">
        <v>-385.84969999999998</v>
      </c>
      <c r="IQ44" s="138">
        <v>388.61130000000003</v>
      </c>
      <c r="IR44" s="138">
        <v>-173.87370000000001</v>
      </c>
      <c r="IS44" s="138">
        <v>-232.33160000000001</v>
      </c>
      <c r="IT44" s="138">
        <v>-378.83100000000002</v>
      </c>
      <c r="IU44" s="138">
        <v>99.0565</v>
      </c>
      <c r="IV44" s="138">
        <v>98.1447</v>
      </c>
      <c r="IW44" s="138">
        <v>175.2431</v>
      </c>
      <c r="IX44" s="138">
        <v>-475.774</v>
      </c>
      <c r="IY44" s="138">
        <v>239.24289999999999</v>
      </c>
      <c r="IZ44" s="138">
        <v>-245.84620000000001</v>
      </c>
      <c r="JA44" s="138">
        <v>250.37129999999999</v>
      </c>
      <c r="JB44" s="138">
        <v>-11.3642</v>
      </c>
      <c r="JC44" s="138">
        <v>31.097999999999999</v>
      </c>
      <c r="JD44" s="138">
        <v>10.56</v>
      </c>
      <c r="JE44" s="138">
        <v>-0.64</v>
      </c>
      <c r="JF44" s="138">
        <v>-0.64400000000000002</v>
      </c>
      <c r="JG44" s="138">
        <v>-10.08</v>
      </c>
      <c r="JH44" s="138">
        <v>-12.08</v>
      </c>
      <c r="JI44" s="139"/>
      <c r="JJ44" s="138">
        <v>12.687900000000001</v>
      </c>
      <c r="JK44" s="138">
        <v>-18.895199999999999</v>
      </c>
      <c r="JL44" s="138">
        <v>-37.676000000000002</v>
      </c>
      <c r="JM44" s="138">
        <v>14.1</v>
      </c>
      <c r="JN44" s="138">
        <v>51.759</v>
      </c>
      <c r="JO44" s="138">
        <v>51.11</v>
      </c>
      <c r="JP44" s="138">
        <v>9.4077000000000002</v>
      </c>
      <c r="JQ44" s="138">
        <v>11.4643</v>
      </c>
      <c r="JR44" s="138">
        <v>51.319600000000001</v>
      </c>
      <c r="JS44" s="138">
        <v>50.552399999999999</v>
      </c>
      <c r="JT44" s="138">
        <v>50.944600000000001</v>
      </c>
      <c r="JU44" s="139"/>
      <c r="JV44" s="138">
        <v>29.5</v>
      </c>
      <c r="JW44" s="138">
        <v>15.9979</v>
      </c>
      <c r="JX44" s="138">
        <v>10.07</v>
      </c>
      <c r="JY44" s="139"/>
      <c r="JZ44" s="138">
        <v>-39.969099999999997</v>
      </c>
      <c r="KA44" s="138">
        <v>81.074100000000001</v>
      </c>
      <c r="KB44" s="138">
        <v>52.244500000000002</v>
      </c>
      <c r="KC44" s="138">
        <v>-40.102200000000003</v>
      </c>
      <c r="KD44" s="138">
        <v>-79.127200000000002</v>
      </c>
      <c r="KE44" s="138">
        <v>38.705800000000004</v>
      </c>
      <c r="KF44" s="138">
        <v>40.631500000000003</v>
      </c>
      <c r="KG44" s="138">
        <v>-40.200000000000003</v>
      </c>
      <c r="KH44" s="138">
        <v>40.6</v>
      </c>
      <c r="KI44" s="138">
        <v>-102.33920000000001</v>
      </c>
      <c r="KJ44" s="138">
        <v>296.30099999999999</v>
      </c>
    </row>
    <row r="45" spans="1:296" ht="18" customHeight="1" x14ac:dyDescent="0.3">
      <c r="A45" s="134" t="s">
        <v>50</v>
      </c>
      <c r="B45" s="134" t="s">
        <v>682</v>
      </c>
      <c r="C45" s="138">
        <v>0</v>
      </c>
      <c r="D45" s="139"/>
      <c r="E45" s="138">
        <v>19.3764</v>
      </c>
      <c r="F45" s="138">
        <v>-28.049800000000001</v>
      </c>
      <c r="G45" s="138">
        <v>12.6037</v>
      </c>
      <c r="H45" s="138">
        <v>30.2652</v>
      </c>
      <c r="I45" s="139"/>
      <c r="J45" s="138">
        <v>55.6601</v>
      </c>
      <c r="K45" s="138">
        <v>-112.32550000000001</v>
      </c>
      <c r="L45" s="138">
        <v>67.099400000000003</v>
      </c>
      <c r="M45" s="138">
        <v>33.965000000000003</v>
      </c>
      <c r="N45" s="138">
        <v>32.991399999999999</v>
      </c>
      <c r="O45" s="138">
        <v>13.32</v>
      </c>
      <c r="P45" s="138">
        <v>-69.906999999999996</v>
      </c>
      <c r="Q45" s="138">
        <v>61.6</v>
      </c>
      <c r="R45" s="138">
        <v>18.216000000000001</v>
      </c>
      <c r="S45" s="138">
        <v>-61.6</v>
      </c>
      <c r="T45" s="138">
        <v>14.341900000000001</v>
      </c>
      <c r="U45" s="138">
        <v>64.202200000000005</v>
      </c>
      <c r="V45" s="138">
        <v>14.1701</v>
      </c>
      <c r="W45" s="138">
        <v>14.141500000000001</v>
      </c>
      <c r="X45" s="138">
        <v>23.988700000000001</v>
      </c>
      <c r="Y45" s="138">
        <v>4.6604000000000001</v>
      </c>
      <c r="Z45" s="138">
        <v>5.6177000000000001</v>
      </c>
      <c r="AA45" s="138">
        <v>7.8259999999999996</v>
      </c>
      <c r="AB45" s="139"/>
      <c r="AC45" s="139"/>
      <c r="AD45" s="138">
        <v>-120.51</v>
      </c>
      <c r="AE45" s="138">
        <v>0</v>
      </c>
      <c r="AF45" s="139"/>
      <c r="AG45" s="138">
        <v>-13.32</v>
      </c>
      <c r="AH45" s="138">
        <v>68.2</v>
      </c>
      <c r="AI45" s="138">
        <v>19.791</v>
      </c>
      <c r="AJ45" s="138">
        <v>0.26200000000000001</v>
      </c>
      <c r="AK45" s="139"/>
      <c r="AL45" s="138">
        <v>-55.37</v>
      </c>
      <c r="AM45" s="138">
        <v>-55.84</v>
      </c>
      <c r="AN45" s="138">
        <v>55.77</v>
      </c>
      <c r="AO45" s="138">
        <v>56.09</v>
      </c>
      <c r="AP45" s="138">
        <v>15.970700000000001</v>
      </c>
      <c r="AQ45" s="138">
        <v>7.2949000000000002</v>
      </c>
      <c r="AR45" s="138">
        <v>71.619</v>
      </c>
      <c r="AS45" s="138">
        <v>73.525800000000004</v>
      </c>
      <c r="AT45" s="138">
        <v>36.702500000000001</v>
      </c>
      <c r="AU45" s="138">
        <v>-64.195700000000002</v>
      </c>
      <c r="AV45" s="138">
        <v>-62.966999999999999</v>
      </c>
      <c r="AW45" s="138">
        <v>30.541899999999998</v>
      </c>
      <c r="AX45" s="138">
        <v>30.881399999999999</v>
      </c>
      <c r="AY45" s="138">
        <v>81.818299999999994</v>
      </c>
      <c r="AZ45" s="138">
        <v>83.964600000000004</v>
      </c>
      <c r="BA45" s="138">
        <v>-9.2561999999999998</v>
      </c>
      <c r="BB45" s="138">
        <v>-9.5625999999999998</v>
      </c>
      <c r="BC45" s="138">
        <v>-441.6241</v>
      </c>
      <c r="BD45" s="138">
        <v>-7.3297999999999996</v>
      </c>
      <c r="BE45" s="138">
        <v>-17</v>
      </c>
      <c r="BF45" s="138">
        <v>-17</v>
      </c>
      <c r="BG45" s="138">
        <v>69.297899999999998</v>
      </c>
      <c r="BH45" s="138">
        <v>69.290599999999998</v>
      </c>
      <c r="BI45" s="138">
        <v>-5.9645000000000001</v>
      </c>
      <c r="BJ45" s="139"/>
      <c r="BK45" s="138">
        <v>-55.630699999999997</v>
      </c>
      <c r="BL45" s="138">
        <v>6.9499000000000004</v>
      </c>
      <c r="BM45" s="138">
        <v>6.4987000000000004</v>
      </c>
      <c r="BN45" s="138">
        <v>4.4358000000000004</v>
      </c>
      <c r="BO45" s="138">
        <v>471.72449999999998</v>
      </c>
      <c r="BP45" s="138">
        <v>84.749899999999997</v>
      </c>
      <c r="BQ45" s="138">
        <v>84.048000000000002</v>
      </c>
      <c r="BR45" s="138">
        <v>-254.66319999999999</v>
      </c>
      <c r="BS45" s="138">
        <v>538.20699999999999</v>
      </c>
      <c r="BT45" s="139"/>
      <c r="BU45" s="138">
        <v>-125.2499</v>
      </c>
      <c r="BV45" s="138">
        <v>127.66759999999999</v>
      </c>
      <c r="BW45" s="138">
        <v>99.156800000000004</v>
      </c>
      <c r="BX45" s="138">
        <v>28.84</v>
      </c>
      <c r="BY45" s="138">
        <v>38.130000000000003</v>
      </c>
      <c r="BZ45" s="138">
        <v>71.099999999999994</v>
      </c>
      <c r="CA45" s="138">
        <v>85.5</v>
      </c>
      <c r="CB45" s="138">
        <v>-64.027299999999997</v>
      </c>
      <c r="CC45" s="138">
        <v>-63.8934</v>
      </c>
      <c r="CD45" s="138">
        <v>138.1018</v>
      </c>
      <c r="CE45" s="138">
        <v>140.39009999999999</v>
      </c>
      <c r="CF45" s="138">
        <v>28.226500000000001</v>
      </c>
      <c r="CG45" s="138">
        <v>-145.1163</v>
      </c>
      <c r="CH45" s="138">
        <v>-144.22919999999999</v>
      </c>
      <c r="CI45" s="138">
        <v>3.2989000000000002</v>
      </c>
      <c r="CJ45" s="138">
        <v>0</v>
      </c>
      <c r="CK45" s="139"/>
      <c r="CL45" s="139"/>
      <c r="CM45" s="138">
        <v>133.4</v>
      </c>
      <c r="CN45" s="138">
        <v>120.5</v>
      </c>
      <c r="CO45" s="138">
        <v>-16.54</v>
      </c>
      <c r="CP45" s="138">
        <v>65.487899999999996</v>
      </c>
      <c r="CQ45" s="138">
        <v>63.709699999999998</v>
      </c>
      <c r="CR45" s="138">
        <v>63.844799999999999</v>
      </c>
      <c r="CS45" s="138">
        <v>-1.502</v>
      </c>
      <c r="CT45" s="138">
        <v>-1.9955000000000001</v>
      </c>
      <c r="CU45" s="138">
        <v>1</v>
      </c>
      <c r="CV45" s="138">
        <v>-50.331299999999999</v>
      </c>
      <c r="CW45" s="138">
        <v>2.7075999999999998</v>
      </c>
      <c r="CX45" s="138">
        <v>18.497399999999999</v>
      </c>
      <c r="CY45" s="138">
        <v>58.28</v>
      </c>
      <c r="CZ45" s="138">
        <v>31.52</v>
      </c>
      <c r="DA45" s="138">
        <v>48.991700000000002</v>
      </c>
      <c r="DB45" s="138">
        <v>46.440100000000001</v>
      </c>
      <c r="DC45" s="138">
        <v>-33.011299999999999</v>
      </c>
      <c r="DD45" s="139"/>
      <c r="DE45" s="139"/>
      <c r="DF45" s="138">
        <v>0</v>
      </c>
      <c r="DG45" s="138">
        <v>-73.378299999999996</v>
      </c>
      <c r="DH45" s="139"/>
      <c r="DI45" s="139"/>
      <c r="DJ45" s="138">
        <v>-99.6</v>
      </c>
      <c r="DK45" s="138">
        <v>-101.2</v>
      </c>
      <c r="DL45" s="138">
        <v>21.4206</v>
      </c>
      <c r="DM45" s="138">
        <v>62.5</v>
      </c>
      <c r="DN45" s="138">
        <v>60.129399999999997</v>
      </c>
      <c r="DO45" s="138">
        <v>87.908900000000003</v>
      </c>
      <c r="DP45" s="138">
        <v>62</v>
      </c>
      <c r="DQ45" s="138">
        <v>-4.41</v>
      </c>
      <c r="DR45" s="138">
        <v>53.072000000000003</v>
      </c>
      <c r="DS45" s="138">
        <v>73.104200000000006</v>
      </c>
      <c r="DT45" s="138">
        <v>-31.51</v>
      </c>
      <c r="DU45" s="138">
        <v>-31.85</v>
      </c>
      <c r="DV45" s="138">
        <v>136.5</v>
      </c>
      <c r="DW45" s="138">
        <v>65.209999999999994</v>
      </c>
      <c r="DX45" s="138">
        <v>73.654499999999999</v>
      </c>
      <c r="DY45" s="138">
        <v>71.690899999999999</v>
      </c>
      <c r="DZ45" s="138">
        <v>-51.973599999999998</v>
      </c>
      <c r="EA45" s="138">
        <v>-54.181800000000003</v>
      </c>
      <c r="EB45" s="138">
        <v>184.15450000000001</v>
      </c>
      <c r="EC45" s="138">
        <v>147.41050000000001</v>
      </c>
      <c r="ED45" s="138">
        <v>141.94909999999999</v>
      </c>
      <c r="EE45" s="138">
        <v>143.72929999999999</v>
      </c>
      <c r="EF45" s="138">
        <v>57.156399999999998</v>
      </c>
      <c r="EG45" s="138">
        <v>34.228000000000002</v>
      </c>
      <c r="EH45" s="138">
        <v>-29.687999999999999</v>
      </c>
      <c r="EI45" s="138">
        <v>265.23930000000001</v>
      </c>
      <c r="EJ45" s="138">
        <v>163.649</v>
      </c>
      <c r="EK45" s="139"/>
      <c r="EL45" s="138">
        <v>-30.110099999999999</v>
      </c>
      <c r="EM45" s="138">
        <v>-27.337700000000002</v>
      </c>
      <c r="EN45" s="138">
        <v>30.7027</v>
      </c>
      <c r="EO45" s="138">
        <v>-20.537299999999998</v>
      </c>
      <c r="EP45" s="138">
        <v>-18.520299999999999</v>
      </c>
      <c r="EQ45" s="138">
        <v>64.56</v>
      </c>
      <c r="ER45" s="138">
        <v>-52.5319</v>
      </c>
      <c r="ES45" s="138">
        <v>-53.779899999999998</v>
      </c>
      <c r="ET45" s="138">
        <v>7.1313000000000004</v>
      </c>
      <c r="EU45" s="138">
        <v>17.77</v>
      </c>
      <c r="EV45" s="138">
        <v>-12.09</v>
      </c>
      <c r="EW45" s="138">
        <v>1</v>
      </c>
      <c r="EX45" s="138">
        <v>12.719200000000001</v>
      </c>
      <c r="EY45" s="138">
        <v>-91.0351</v>
      </c>
      <c r="EZ45" s="138">
        <v>-27.413</v>
      </c>
      <c r="FA45" s="138">
        <v>-27.0471</v>
      </c>
      <c r="FB45" s="138">
        <v>4.4253999999999998</v>
      </c>
      <c r="FC45" s="138">
        <v>-32.279400000000003</v>
      </c>
      <c r="FD45" s="138">
        <v>0</v>
      </c>
      <c r="FE45" s="138">
        <v>13.149100000000001</v>
      </c>
      <c r="FF45" s="139"/>
      <c r="FG45" s="138">
        <v>18.666399999999999</v>
      </c>
      <c r="FH45" s="138">
        <v>39.831000000000003</v>
      </c>
      <c r="FI45" s="138">
        <v>40.498399999999997</v>
      </c>
      <c r="FJ45" s="138">
        <v>38.823599999999999</v>
      </c>
      <c r="FK45" s="138">
        <v>65.977800000000002</v>
      </c>
      <c r="FL45" s="138">
        <v>63.465899999999998</v>
      </c>
      <c r="FM45" s="138">
        <v>-110.8561</v>
      </c>
      <c r="FN45" s="138">
        <v>53.732599999999998</v>
      </c>
      <c r="FO45" s="138">
        <v>53.796700000000001</v>
      </c>
      <c r="FP45" s="138">
        <v>-79.536100000000005</v>
      </c>
      <c r="FQ45" s="138">
        <v>-65.456199999999995</v>
      </c>
      <c r="FR45" s="138">
        <v>-37.557299999999998</v>
      </c>
      <c r="FS45" s="138">
        <v>-31.93</v>
      </c>
      <c r="FT45" s="138">
        <v>13.4725</v>
      </c>
      <c r="FU45" s="138">
        <v>1.5494000000000001</v>
      </c>
      <c r="FV45" s="138">
        <v>-8.9600000000000009</v>
      </c>
      <c r="FW45" s="138">
        <v>14.04</v>
      </c>
      <c r="FX45" s="138">
        <v>-36.962800000000001</v>
      </c>
      <c r="FY45" s="139"/>
      <c r="FZ45" s="138">
        <v>-12.58</v>
      </c>
      <c r="GA45" s="138">
        <v>4.2919999999999998</v>
      </c>
      <c r="GB45" s="139"/>
      <c r="GC45" s="138">
        <v>26.14</v>
      </c>
      <c r="GD45" s="138">
        <v>67.927300000000002</v>
      </c>
      <c r="GE45" s="138">
        <v>82.256900000000002</v>
      </c>
      <c r="GF45" s="138">
        <v>16.02</v>
      </c>
      <c r="GG45" s="138">
        <v>87.546300000000002</v>
      </c>
      <c r="GH45" s="138">
        <v>16.7</v>
      </c>
      <c r="GI45" s="138">
        <v>-16.8765</v>
      </c>
      <c r="GJ45" s="138">
        <v>3.5425</v>
      </c>
      <c r="GK45" s="138">
        <v>3.8904000000000001</v>
      </c>
      <c r="GL45" s="138">
        <v>2.6903000000000001</v>
      </c>
      <c r="GM45" s="139"/>
      <c r="GN45" s="139"/>
      <c r="GO45" s="138">
        <v>-16.954499999999999</v>
      </c>
      <c r="GP45" s="138">
        <v>-40.3553</v>
      </c>
      <c r="GQ45" s="138">
        <v>17.284099999999999</v>
      </c>
      <c r="GR45" s="138">
        <v>42.5349</v>
      </c>
      <c r="GS45" s="138">
        <v>54.127000000000002</v>
      </c>
      <c r="GT45" s="138">
        <v>55.842599999999997</v>
      </c>
      <c r="GU45" s="138">
        <v>-164.80090000000001</v>
      </c>
      <c r="GV45" s="138">
        <v>-27.553100000000001</v>
      </c>
      <c r="GW45" s="138">
        <v>27.4068</v>
      </c>
      <c r="GX45" s="138">
        <v>-53.229199999999999</v>
      </c>
      <c r="GY45" s="138">
        <v>4.9821999999999997</v>
      </c>
      <c r="GZ45" s="138">
        <v>15.355700000000001</v>
      </c>
      <c r="HA45" s="138">
        <v>14.8004</v>
      </c>
      <c r="HB45" s="138">
        <v>7.5975000000000001</v>
      </c>
      <c r="HC45" s="138">
        <v>145.3914</v>
      </c>
      <c r="HD45" s="138">
        <v>145.976</v>
      </c>
      <c r="HE45" s="140">
        <v>282</v>
      </c>
      <c r="HF45" s="140">
        <v>-280.22859999999997</v>
      </c>
      <c r="HG45" s="138">
        <v>-558.93190000000004</v>
      </c>
      <c r="HH45" s="138">
        <v>561.13509999999997</v>
      </c>
      <c r="HI45" s="138">
        <v>454.20049999999998</v>
      </c>
      <c r="HJ45" s="138">
        <v>-139.48580000000001</v>
      </c>
      <c r="HK45" s="138">
        <v>-137.48330000000001</v>
      </c>
      <c r="HL45" s="138">
        <v>-43.026699999999998</v>
      </c>
      <c r="HM45" s="138">
        <v>-29.9437</v>
      </c>
      <c r="HN45" s="138">
        <v>79.284499999999994</v>
      </c>
      <c r="HO45" s="138">
        <v>79.284000000000006</v>
      </c>
      <c r="HP45" s="139"/>
      <c r="HQ45" s="139"/>
      <c r="HR45" s="138">
        <v>31.907499999999999</v>
      </c>
      <c r="HS45" s="138">
        <v>31.9405</v>
      </c>
      <c r="HT45" s="138">
        <v>-60.337299999999999</v>
      </c>
      <c r="HU45" s="138">
        <v>-59.8371</v>
      </c>
      <c r="HV45" s="138">
        <v>86.11</v>
      </c>
      <c r="HW45" s="138">
        <v>85.42</v>
      </c>
      <c r="HX45" s="138">
        <v>24.5</v>
      </c>
      <c r="HY45" s="138">
        <v>25</v>
      </c>
      <c r="HZ45" s="138">
        <v>21.372199999999999</v>
      </c>
      <c r="IA45" s="138">
        <v>38</v>
      </c>
      <c r="IB45" s="138">
        <v>-368.34930000000003</v>
      </c>
      <c r="IC45" s="138">
        <v>105.39319999999999</v>
      </c>
      <c r="ID45" s="138">
        <v>105.8111</v>
      </c>
      <c r="IE45" s="138">
        <v>20.7</v>
      </c>
      <c r="IF45" s="138">
        <v>-25.6</v>
      </c>
      <c r="IG45" s="138">
        <v>-31.1</v>
      </c>
      <c r="IH45" s="138">
        <v>-31.1</v>
      </c>
      <c r="II45" s="138">
        <v>1.8476999999999999</v>
      </c>
      <c r="IJ45" s="139"/>
      <c r="IK45" s="138">
        <v>-442.07889999999998</v>
      </c>
      <c r="IL45" s="138">
        <v>-136.06110000000001</v>
      </c>
      <c r="IM45" s="138">
        <v>483.15559999999999</v>
      </c>
      <c r="IN45" s="138">
        <v>387.67329999999998</v>
      </c>
      <c r="IO45" s="138">
        <v>117.4676</v>
      </c>
      <c r="IP45" s="138">
        <v>-384.17020000000002</v>
      </c>
      <c r="IQ45" s="138">
        <v>381.6542</v>
      </c>
      <c r="IR45" s="138">
        <v>-171.66650000000001</v>
      </c>
      <c r="IS45" s="138">
        <v>-233.24250000000001</v>
      </c>
      <c r="IT45" s="138">
        <v>-375.02420000000001</v>
      </c>
      <c r="IU45" s="138">
        <v>96.740600000000001</v>
      </c>
      <c r="IV45" s="138">
        <v>96.459100000000007</v>
      </c>
      <c r="IW45" s="138">
        <v>179.18770000000001</v>
      </c>
      <c r="IX45" s="138">
        <v>-466.84120000000001</v>
      </c>
      <c r="IY45" s="138">
        <v>238.07849999999999</v>
      </c>
      <c r="IZ45" s="138">
        <v>-235.87700000000001</v>
      </c>
      <c r="JA45" s="138">
        <v>235.40020000000001</v>
      </c>
      <c r="JB45" s="138">
        <v>-10.1501</v>
      </c>
      <c r="JC45" s="138">
        <v>31.974</v>
      </c>
      <c r="JD45" s="138">
        <v>17.12</v>
      </c>
      <c r="JE45" s="138">
        <v>-1.022</v>
      </c>
      <c r="JF45" s="138">
        <v>-1.04</v>
      </c>
      <c r="JG45" s="138">
        <v>-16.96</v>
      </c>
      <c r="JH45" s="138">
        <v>-7.76</v>
      </c>
      <c r="JI45" s="139"/>
      <c r="JJ45" s="138">
        <v>7.6188000000000002</v>
      </c>
      <c r="JK45" s="138">
        <v>-15.2056</v>
      </c>
      <c r="JL45" s="138">
        <v>-35.683199999999999</v>
      </c>
      <c r="JM45" s="138">
        <v>13.1</v>
      </c>
      <c r="JN45" s="138">
        <v>52.83</v>
      </c>
      <c r="JO45" s="138">
        <v>53.210999999999999</v>
      </c>
      <c r="JP45" s="138">
        <v>9.4155999999999995</v>
      </c>
      <c r="JQ45" s="139"/>
      <c r="JR45" s="138">
        <v>51.301000000000002</v>
      </c>
      <c r="JS45" s="138">
        <v>51.376300000000001</v>
      </c>
      <c r="JT45" s="138">
        <v>51.029899999999998</v>
      </c>
      <c r="JU45" s="139"/>
      <c r="JV45" s="138">
        <v>27.2</v>
      </c>
      <c r="JW45" s="138">
        <v>15.266400000000001</v>
      </c>
      <c r="JX45" s="138">
        <v>10.56</v>
      </c>
      <c r="JY45" s="139"/>
      <c r="JZ45" s="138">
        <v>-30.287800000000001</v>
      </c>
      <c r="KA45" s="138">
        <v>75.234399999999994</v>
      </c>
      <c r="KB45" s="138">
        <v>43.418399999999998</v>
      </c>
      <c r="KC45" s="138">
        <v>-30.799600000000002</v>
      </c>
      <c r="KD45" s="138">
        <v>-74.089699999999993</v>
      </c>
      <c r="KE45" s="138">
        <v>28.7758</v>
      </c>
      <c r="KF45" s="138">
        <v>44.603499999999997</v>
      </c>
      <c r="KG45" s="138">
        <v>-37.5</v>
      </c>
      <c r="KH45" s="138">
        <v>37.9</v>
      </c>
      <c r="KI45" s="138">
        <v>-108.3259</v>
      </c>
      <c r="KJ45" s="138">
        <v>311.9511</v>
      </c>
    </row>
    <row r="46" spans="1:296" ht="18" customHeight="1" x14ac:dyDescent="0.3">
      <c r="A46" s="134" t="s">
        <v>50</v>
      </c>
      <c r="B46" s="134" t="s">
        <v>683</v>
      </c>
      <c r="C46" s="138">
        <v>0</v>
      </c>
      <c r="D46" s="139"/>
      <c r="E46" s="138">
        <v>20.323499999999999</v>
      </c>
      <c r="F46" s="138">
        <v>-30.004300000000001</v>
      </c>
      <c r="G46" s="138">
        <v>13.194100000000001</v>
      </c>
      <c r="H46" s="138">
        <v>32.979900000000001</v>
      </c>
      <c r="I46" s="139"/>
      <c r="J46" s="138">
        <v>60.242899999999999</v>
      </c>
      <c r="K46" s="138">
        <v>-102.14709999999999</v>
      </c>
      <c r="L46" s="138">
        <v>71.341099999999997</v>
      </c>
      <c r="M46" s="138">
        <v>36.298900000000003</v>
      </c>
      <c r="N46" s="138">
        <v>35.5443</v>
      </c>
      <c r="O46" s="138">
        <v>2.2200000000000002</v>
      </c>
      <c r="P46" s="138">
        <v>-75.149000000000001</v>
      </c>
      <c r="Q46" s="138">
        <v>66</v>
      </c>
      <c r="R46" s="138">
        <v>20.7</v>
      </c>
      <c r="S46" s="138">
        <v>-66</v>
      </c>
      <c r="T46" s="138">
        <v>14.5564</v>
      </c>
      <c r="U46" s="138">
        <v>56.5336</v>
      </c>
      <c r="V46" s="138">
        <v>15.228</v>
      </c>
      <c r="W46" s="138">
        <v>15.6775</v>
      </c>
      <c r="X46" s="138">
        <v>25.895900000000001</v>
      </c>
      <c r="Y46" s="138">
        <v>5.3868999999999998</v>
      </c>
      <c r="Z46" s="138">
        <v>5.5266000000000002</v>
      </c>
      <c r="AA46" s="138">
        <v>7.9474999999999998</v>
      </c>
      <c r="AB46" s="139"/>
      <c r="AC46" s="139"/>
      <c r="AD46" s="138">
        <v>-132.03</v>
      </c>
      <c r="AE46" s="138">
        <v>0</v>
      </c>
      <c r="AF46" s="139"/>
      <c r="AG46" s="138">
        <v>-2.2200000000000002</v>
      </c>
      <c r="AH46" s="138">
        <v>72.599999999999994</v>
      </c>
      <c r="AI46" s="138">
        <v>7.7549999999999999</v>
      </c>
      <c r="AJ46" s="138">
        <v>0.188</v>
      </c>
      <c r="AK46" s="139"/>
      <c r="AL46" s="138">
        <v>-44.7</v>
      </c>
      <c r="AM46" s="138">
        <v>-54</v>
      </c>
      <c r="AN46" s="138">
        <v>44.94</v>
      </c>
      <c r="AO46" s="138">
        <v>45.4</v>
      </c>
      <c r="AP46" s="138">
        <v>16.572199999999999</v>
      </c>
      <c r="AQ46" s="138">
        <v>7.1669999999999998</v>
      </c>
      <c r="AR46" s="138">
        <v>76.261700000000005</v>
      </c>
      <c r="AS46" s="138">
        <v>78.979900000000001</v>
      </c>
      <c r="AT46" s="138">
        <v>45.0931</v>
      </c>
      <c r="AU46" s="138">
        <v>-61.716700000000003</v>
      </c>
      <c r="AV46" s="138">
        <v>-61.285400000000003</v>
      </c>
      <c r="AW46" s="138">
        <v>7.4629000000000003</v>
      </c>
      <c r="AX46" s="138">
        <v>7.3715999999999999</v>
      </c>
      <c r="AY46" s="138">
        <v>89.655500000000004</v>
      </c>
      <c r="AZ46" s="138">
        <v>92.051699999999997</v>
      </c>
      <c r="BA46" s="138">
        <v>-31.897200000000002</v>
      </c>
      <c r="BB46" s="138">
        <v>-33.965299999999999</v>
      </c>
      <c r="BC46" s="138">
        <v>-421.3854</v>
      </c>
      <c r="BD46" s="138">
        <v>-5.2058</v>
      </c>
      <c r="BE46" s="138">
        <v>-17.399999999999999</v>
      </c>
      <c r="BF46" s="138">
        <v>-17.399999999999999</v>
      </c>
      <c r="BG46" s="138">
        <v>66.671099999999996</v>
      </c>
      <c r="BH46" s="138">
        <v>66.261499999999998</v>
      </c>
      <c r="BI46" s="138">
        <v>-7.2876000000000003</v>
      </c>
      <c r="BJ46" s="139"/>
      <c r="BK46" s="138">
        <v>-50.174900000000001</v>
      </c>
      <c r="BL46" s="138">
        <v>7.9081000000000001</v>
      </c>
      <c r="BM46" s="138">
        <v>7.3883000000000001</v>
      </c>
      <c r="BN46" s="138">
        <v>4.8638000000000003</v>
      </c>
      <c r="BO46" s="138">
        <v>458.35739999999998</v>
      </c>
      <c r="BP46" s="138">
        <v>89.083500000000001</v>
      </c>
      <c r="BQ46" s="138">
        <v>88.29</v>
      </c>
      <c r="BR46" s="138">
        <v>-264.27289999999999</v>
      </c>
      <c r="BS46" s="138">
        <v>527.81240000000003</v>
      </c>
      <c r="BT46" s="139"/>
      <c r="BU46" s="138">
        <v>-128.34450000000001</v>
      </c>
      <c r="BV46" s="138">
        <v>130.37049999999999</v>
      </c>
      <c r="BW46" s="138">
        <v>102.48</v>
      </c>
      <c r="BX46" s="138">
        <v>29.46</v>
      </c>
      <c r="BY46" s="138">
        <v>39.74</v>
      </c>
      <c r="BZ46" s="138">
        <v>72.599999999999994</v>
      </c>
      <c r="CA46" s="138">
        <v>86.27</v>
      </c>
      <c r="CB46" s="138">
        <v>-64.965000000000003</v>
      </c>
      <c r="CC46" s="138">
        <v>-64.161299999999997</v>
      </c>
      <c r="CD46" s="138">
        <v>141.55779999999999</v>
      </c>
      <c r="CE46" s="138">
        <v>141.58779999999999</v>
      </c>
      <c r="CF46" s="138">
        <v>27.9682</v>
      </c>
      <c r="CG46" s="138">
        <v>-146.94040000000001</v>
      </c>
      <c r="CH46" s="138">
        <v>-145.50559999999999</v>
      </c>
      <c r="CI46" s="138">
        <v>6.17</v>
      </c>
      <c r="CJ46" s="138">
        <v>0</v>
      </c>
      <c r="CK46" s="139"/>
      <c r="CL46" s="139"/>
      <c r="CM46" s="138">
        <v>135.4</v>
      </c>
      <c r="CN46" s="138">
        <v>122.3</v>
      </c>
      <c r="CO46" s="138">
        <v>-16.41</v>
      </c>
      <c r="CP46" s="138">
        <v>66.58</v>
      </c>
      <c r="CQ46" s="138">
        <v>65.092299999999994</v>
      </c>
      <c r="CR46" s="138">
        <v>64.606200000000001</v>
      </c>
      <c r="CS46" s="138">
        <v>-2.7E-2</v>
      </c>
      <c r="CT46" s="138">
        <v>0.61570000000000003</v>
      </c>
      <c r="CU46" s="139"/>
      <c r="CV46" s="138">
        <v>-52.436900000000001</v>
      </c>
      <c r="CW46" s="138">
        <v>0.45469999999999999</v>
      </c>
      <c r="CX46" s="138">
        <v>18.913900000000002</v>
      </c>
      <c r="CY46" s="138">
        <v>64.08</v>
      </c>
      <c r="CZ46" s="138">
        <v>33.79</v>
      </c>
      <c r="DA46" s="138">
        <v>49.694800000000001</v>
      </c>
      <c r="DB46" s="138">
        <v>47.0261</v>
      </c>
      <c r="DC46" s="138">
        <v>-33.698</v>
      </c>
      <c r="DD46" s="139"/>
      <c r="DE46" s="139"/>
      <c r="DF46" s="138">
        <v>0</v>
      </c>
      <c r="DG46" s="138">
        <v>-69.273399999999995</v>
      </c>
      <c r="DH46" s="139"/>
      <c r="DI46" s="139"/>
      <c r="DJ46" s="138">
        <v>-102.1</v>
      </c>
      <c r="DK46" s="138">
        <v>-102</v>
      </c>
      <c r="DL46" s="138">
        <v>21.953399999999998</v>
      </c>
      <c r="DM46" s="138">
        <v>64</v>
      </c>
      <c r="DN46" s="138">
        <v>62.477600000000002</v>
      </c>
      <c r="DO46" s="138">
        <v>90.252700000000004</v>
      </c>
      <c r="DP46" s="138">
        <v>63.27</v>
      </c>
      <c r="DQ46" s="138">
        <v>-4.34</v>
      </c>
      <c r="DR46" s="138">
        <v>53.692</v>
      </c>
      <c r="DS46" s="138">
        <v>68.448899999999995</v>
      </c>
      <c r="DT46" s="138">
        <v>-31.13</v>
      </c>
      <c r="DU46" s="138">
        <v>-31.61</v>
      </c>
      <c r="DV46" s="138">
        <v>137.96</v>
      </c>
      <c r="DW46" s="138">
        <v>66.08</v>
      </c>
      <c r="DX46" s="138">
        <v>69.545500000000004</v>
      </c>
      <c r="DY46" s="138">
        <v>68.309100000000001</v>
      </c>
      <c r="DZ46" s="138">
        <v>-55.3429</v>
      </c>
      <c r="EA46" s="138">
        <v>-54.2545</v>
      </c>
      <c r="EB46" s="138">
        <v>186.15199999999999</v>
      </c>
      <c r="EC46" s="138">
        <v>145.5607</v>
      </c>
      <c r="ED46" s="138">
        <v>139.73699999999999</v>
      </c>
      <c r="EE46" s="138">
        <v>144.2842</v>
      </c>
      <c r="EF46" s="138">
        <v>74.404899999999998</v>
      </c>
      <c r="EG46" s="138">
        <v>52.268099999999997</v>
      </c>
      <c r="EH46" s="138">
        <v>-28.827999999999999</v>
      </c>
      <c r="EI46" s="138">
        <v>273.66660000000002</v>
      </c>
      <c r="EJ46" s="138">
        <v>193.97669999999999</v>
      </c>
      <c r="EK46" s="139"/>
      <c r="EL46" s="138">
        <v>-19.7136</v>
      </c>
      <c r="EM46" s="138">
        <v>-17.0564</v>
      </c>
      <c r="EN46" s="138">
        <v>11.476000000000001</v>
      </c>
      <c r="EO46" s="138">
        <v>-22.413699999999999</v>
      </c>
      <c r="EP46" s="138">
        <v>-21.579699999999999</v>
      </c>
      <c r="EQ46" s="138">
        <v>153.66</v>
      </c>
      <c r="ER46" s="138">
        <v>-63.332099999999997</v>
      </c>
      <c r="ES46" s="138">
        <v>-64.620500000000007</v>
      </c>
      <c r="ET46" s="138">
        <v>-11.707800000000001</v>
      </c>
      <c r="EU46" s="138">
        <v>15.36</v>
      </c>
      <c r="EV46" s="138">
        <v>-15.37</v>
      </c>
      <c r="EW46" s="138">
        <v>106</v>
      </c>
      <c r="EX46" s="138">
        <v>12.6463</v>
      </c>
      <c r="EY46" s="138">
        <v>-96.083399999999997</v>
      </c>
      <c r="EZ46" s="138">
        <v>-36.139200000000002</v>
      </c>
      <c r="FA46" s="138">
        <v>-35.3142</v>
      </c>
      <c r="FB46" s="138">
        <v>12.751099999999999</v>
      </c>
      <c r="FC46" s="138">
        <v>-48.580300000000001</v>
      </c>
      <c r="FD46" s="138">
        <v>17.710799999999999</v>
      </c>
      <c r="FE46" s="138">
        <v>16.589200000000002</v>
      </c>
      <c r="FF46" s="139"/>
      <c r="FG46" s="138">
        <v>23.708400000000001</v>
      </c>
      <c r="FH46" s="138">
        <v>38.756799999999998</v>
      </c>
      <c r="FI46" s="138">
        <v>39.549300000000002</v>
      </c>
      <c r="FJ46" s="138">
        <v>37.391500000000001</v>
      </c>
      <c r="FK46" s="138">
        <v>64.303200000000004</v>
      </c>
      <c r="FL46" s="138">
        <v>63.800899999999999</v>
      </c>
      <c r="FM46" s="138">
        <v>-115.0425</v>
      </c>
      <c r="FN46" s="138">
        <v>57.511899999999997</v>
      </c>
      <c r="FO46" s="138">
        <v>56.917499999999997</v>
      </c>
      <c r="FP46" s="138">
        <v>-87.376400000000004</v>
      </c>
      <c r="FQ46" s="138">
        <v>-73.807400000000001</v>
      </c>
      <c r="FR46" s="138">
        <v>-40.633600000000001</v>
      </c>
      <c r="FS46" s="138">
        <v>-33.270000000000003</v>
      </c>
      <c r="FT46" s="138">
        <v>13.167299999999999</v>
      </c>
      <c r="FU46" s="138">
        <v>1.5958000000000001</v>
      </c>
      <c r="FV46" s="138">
        <v>-8.84</v>
      </c>
      <c r="FW46" s="138">
        <v>13.14</v>
      </c>
      <c r="FX46" s="138">
        <v>-40.978499999999997</v>
      </c>
      <c r="FY46" s="139"/>
      <c r="FZ46" s="138">
        <v>-12.444000000000001</v>
      </c>
      <c r="GA46" s="138">
        <v>4.2889999999999997</v>
      </c>
      <c r="GB46" s="139"/>
      <c r="GC46" s="138">
        <v>25.87</v>
      </c>
      <c r="GD46" s="138">
        <v>74.236599999999996</v>
      </c>
      <c r="GE46" s="138">
        <v>86.981399999999994</v>
      </c>
      <c r="GF46" s="138">
        <v>16.23</v>
      </c>
      <c r="GG46" s="138">
        <v>88.642499999999998</v>
      </c>
      <c r="GH46" s="138">
        <v>17.100000000000001</v>
      </c>
      <c r="GI46" s="138">
        <v>-16.7012</v>
      </c>
      <c r="GJ46" s="138">
        <v>2.4182000000000001</v>
      </c>
      <c r="GK46" s="138">
        <v>2.8971</v>
      </c>
      <c r="GL46" s="138">
        <v>2.8268</v>
      </c>
      <c r="GM46" s="139"/>
      <c r="GN46" s="139"/>
      <c r="GO46" s="140">
        <v>-16.954499999999999</v>
      </c>
      <c r="GP46" s="138">
        <v>-41.447299999999998</v>
      </c>
      <c r="GQ46" s="138">
        <v>17.229399999999998</v>
      </c>
      <c r="GR46" s="138">
        <v>43.392699999999998</v>
      </c>
      <c r="GS46" s="138">
        <v>55.601700000000001</v>
      </c>
      <c r="GT46" s="138">
        <v>56.562100000000001</v>
      </c>
      <c r="GU46" s="138">
        <v>-161.45240000000001</v>
      </c>
      <c r="GV46" s="138">
        <v>-27.8689</v>
      </c>
      <c r="GW46" s="138">
        <v>29.4163</v>
      </c>
      <c r="GX46" s="138">
        <v>-55.967799999999997</v>
      </c>
      <c r="GY46" s="138">
        <v>4.6467999999999998</v>
      </c>
      <c r="GZ46" s="138">
        <v>16.088100000000001</v>
      </c>
      <c r="HA46" s="138">
        <v>15.601900000000001</v>
      </c>
      <c r="HB46" s="138">
        <v>7</v>
      </c>
      <c r="HC46" s="138">
        <v>146.83510000000001</v>
      </c>
      <c r="HD46" s="138">
        <v>147.35390000000001</v>
      </c>
      <c r="HE46" s="140">
        <v>281.8</v>
      </c>
      <c r="HF46" s="140">
        <v>-281.39609999999999</v>
      </c>
      <c r="HG46" s="138">
        <v>-563.86120000000005</v>
      </c>
      <c r="HH46" s="138">
        <v>566.67179999999996</v>
      </c>
      <c r="HI46" s="138">
        <v>472.55279999999999</v>
      </c>
      <c r="HJ46" s="138">
        <v>-139.6267</v>
      </c>
      <c r="HK46" s="138">
        <v>-137.97229999999999</v>
      </c>
      <c r="HL46" s="138">
        <v>-47.647399999999998</v>
      </c>
      <c r="HM46" s="138">
        <v>-33.862200000000001</v>
      </c>
      <c r="HN46" s="138">
        <v>83.349500000000006</v>
      </c>
      <c r="HO46" s="138">
        <v>80.6999</v>
      </c>
      <c r="HP46" s="139"/>
      <c r="HQ46" s="139"/>
      <c r="HR46" s="138">
        <v>30.3474</v>
      </c>
      <c r="HS46" s="138">
        <v>30.1936</v>
      </c>
      <c r="HT46" s="138">
        <v>-60.475700000000003</v>
      </c>
      <c r="HU46" s="138">
        <v>-61.0396</v>
      </c>
      <c r="HV46" s="138">
        <v>88.26</v>
      </c>
      <c r="HW46" s="138">
        <v>87.69</v>
      </c>
      <c r="HX46" s="138">
        <v>21</v>
      </c>
      <c r="HY46" s="138">
        <v>21.3</v>
      </c>
      <c r="HZ46" s="138">
        <v>21.2483</v>
      </c>
      <c r="IA46" s="138">
        <v>38.159999999999997</v>
      </c>
      <c r="IB46" s="138">
        <v>-353.3648</v>
      </c>
      <c r="IC46" s="138">
        <v>102.3516</v>
      </c>
      <c r="ID46" s="138">
        <v>102.1825</v>
      </c>
      <c r="IE46" s="138">
        <v>21.3</v>
      </c>
      <c r="IF46" s="138">
        <v>-29</v>
      </c>
      <c r="IG46" s="138">
        <v>-28.4</v>
      </c>
      <c r="IH46" s="138">
        <v>-28.7</v>
      </c>
      <c r="II46" s="139"/>
      <c r="IJ46" s="139"/>
      <c r="IK46" s="138">
        <v>-463.96660000000003</v>
      </c>
      <c r="IL46" s="138">
        <v>-160.88380000000001</v>
      </c>
      <c r="IM46" s="138">
        <v>477.55029999999999</v>
      </c>
      <c r="IN46" s="138">
        <v>386.29989999999998</v>
      </c>
      <c r="IO46" s="138">
        <v>91.785700000000006</v>
      </c>
      <c r="IP46" s="138">
        <v>-374.33510000000001</v>
      </c>
      <c r="IQ46" s="138">
        <v>372.37909999999999</v>
      </c>
      <c r="IR46" s="138">
        <v>-167.4922</v>
      </c>
      <c r="IS46" s="138">
        <v>-227.4025</v>
      </c>
      <c r="IT46" s="138">
        <v>-367.37020000000001</v>
      </c>
      <c r="IU46" s="138">
        <v>96.4041</v>
      </c>
      <c r="IV46" s="138">
        <v>96.472300000000004</v>
      </c>
      <c r="IW46" s="138">
        <v>168.4924</v>
      </c>
      <c r="IX46" s="138">
        <v>-458.13909999999998</v>
      </c>
      <c r="IY46" s="138">
        <v>231.14179999999999</v>
      </c>
      <c r="IZ46" s="138">
        <v>-229.97139999999999</v>
      </c>
      <c r="JA46" s="138">
        <v>228.20519999999999</v>
      </c>
      <c r="JB46" s="138">
        <v>-10.9412</v>
      </c>
      <c r="JC46" s="138">
        <v>32.726999999999997</v>
      </c>
      <c r="JD46" s="138">
        <v>16</v>
      </c>
      <c r="JE46" s="138">
        <v>-1.0860000000000001</v>
      </c>
      <c r="JF46" s="138">
        <v>-1.095</v>
      </c>
      <c r="JG46" s="138">
        <v>-15.6</v>
      </c>
      <c r="JH46" s="138">
        <v>-8.8800000000000008</v>
      </c>
      <c r="JI46" s="139"/>
      <c r="JJ46" s="138">
        <v>8.5556999999999999</v>
      </c>
      <c r="JK46" s="138">
        <v>-15.3521</v>
      </c>
      <c r="JL46" s="138">
        <v>-36.473599999999998</v>
      </c>
      <c r="JM46" s="138">
        <v>13.2</v>
      </c>
      <c r="JN46" s="140">
        <v>54.642000000000003</v>
      </c>
      <c r="JO46" s="138">
        <v>51.04</v>
      </c>
      <c r="JP46" s="138">
        <v>9.4144000000000005</v>
      </c>
      <c r="JQ46" s="139"/>
      <c r="JR46" s="138">
        <v>55.118499999999997</v>
      </c>
      <c r="JS46" s="138">
        <v>53.290700000000001</v>
      </c>
      <c r="JT46" s="138">
        <v>53.662300000000002</v>
      </c>
      <c r="JU46" s="139"/>
      <c r="JV46" s="138">
        <v>29.7</v>
      </c>
      <c r="JW46" s="138">
        <v>15.6784</v>
      </c>
      <c r="JX46" s="138">
        <v>10.62</v>
      </c>
      <c r="JY46" s="139"/>
      <c r="JZ46" s="138">
        <v>-33.981299999999997</v>
      </c>
      <c r="KA46" s="138">
        <v>78.959000000000003</v>
      </c>
      <c r="KB46" s="138">
        <v>47.164999999999999</v>
      </c>
      <c r="KC46" s="138">
        <v>-33.747399999999999</v>
      </c>
      <c r="KD46" s="138">
        <v>-77.778300000000002</v>
      </c>
      <c r="KE46" s="138">
        <v>34.505899999999997</v>
      </c>
      <c r="KF46" s="138">
        <v>43.596800000000002</v>
      </c>
      <c r="KG46" s="138">
        <v>-40.1</v>
      </c>
      <c r="KH46" s="138">
        <v>40.200000000000003</v>
      </c>
      <c r="KI46" s="138">
        <v>-89.382000000000005</v>
      </c>
      <c r="KJ46" s="138">
        <v>292.59820000000002</v>
      </c>
    </row>
    <row r="47" spans="1:296" ht="18" customHeight="1" x14ac:dyDescent="0.3">
      <c r="A47" s="134" t="s">
        <v>50</v>
      </c>
      <c r="B47" s="134" t="s">
        <v>684</v>
      </c>
      <c r="C47" s="138">
        <v>0</v>
      </c>
      <c r="D47" s="139"/>
      <c r="E47" s="138">
        <v>20.528199999999998</v>
      </c>
      <c r="F47" s="138">
        <v>-30.338100000000001</v>
      </c>
      <c r="G47" s="138">
        <v>13.599399999999999</v>
      </c>
      <c r="H47" s="138">
        <v>33.732199999999999</v>
      </c>
      <c r="I47" s="139"/>
      <c r="J47" s="138">
        <v>60.656999999999996</v>
      </c>
      <c r="K47" s="138">
        <v>-101.4025</v>
      </c>
      <c r="L47" s="138">
        <v>73.019800000000004</v>
      </c>
      <c r="M47" s="138">
        <v>36.716900000000003</v>
      </c>
      <c r="N47" s="138">
        <v>35.915199999999999</v>
      </c>
      <c r="O47" s="138">
        <v>4.4400000000000004</v>
      </c>
      <c r="P47" s="140">
        <v>-74.349500000000006</v>
      </c>
      <c r="Q47" s="140">
        <v>66</v>
      </c>
      <c r="R47" s="140">
        <v>20.286000000000001</v>
      </c>
      <c r="S47" s="140">
        <v>-64.900000000000006</v>
      </c>
      <c r="T47" s="138">
        <v>14.445600000000001</v>
      </c>
      <c r="U47" s="138">
        <v>56.834400000000002</v>
      </c>
      <c r="V47" s="138">
        <v>13.9598</v>
      </c>
      <c r="W47" s="138">
        <v>14.1959</v>
      </c>
      <c r="X47" s="138">
        <v>23.339700000000001</v>
      </c>
      <c r="Y47" s="138">
        <v>5.2214</v>
      </c>
      <c r="Z47" s="138">
        <v>5.7895000000000003</v>
      </c>
      <c r="AA47" s="138">
        <v>7.8566000000000003</v>
      </c>
      <c r="AB47" s="139"/>
      <c r="AC47" s="139"/>
      <c r="AD47" s="138">
        <v>-129.94999999999999</v>
      </c>
      <c r="AE47" s="138">
        <v>0</v>
      </c>
      <c r="AF47" s="139"/>
      <c r="AG47" s="138">
        <v>-4.4400000000000004</v>
      </c>
      <c r="AH47" s="138">
        <v>72.599999999999994</v>
      </c>
      <c r="AI47" s="138">
        <v>9.1289999999999996</v>
      </c>
      <c r="AJ47" s="138">
        <v>0.19400000000000001</v>
      </c>
      <c r="AK47" s="139"/>
      <c r="AL47" s="138">
        <v>-37.979999999999997</v>
      </c>
      <c r="AM47" s="138">
        <v>-57.09</v>
      </c>
      <c r="AN47" s="138">
        <v>38.700000000000003</v>
      </c>
      <c r="AO47" s="138">
        <v>38.409999999999997</v>
      </c>
      <c r="AP47" s="138">
        <v>17.2883</v>
      </c>
      <c r="AQ47" s="138">
        <v>6.9050000000000002</v>
      </c>
      <c r="AR47" s="138">
        <v>76.566999999999993</v>
      </c>
      <c r="AS47" s="138">
        <v>79.720299999999995</v>
      </c>
      <c r="AT47" s="138">
        <v>43.6556</v>
      </c>
      <c r="AU47" s="138">
        <v>-59.003799999999998</v>
      </c>
      <c r="AV47" s="138">
        <v>-58.732100000000003</v>
      </c>
      <c r="AW47" s="138">
        <v>4.2777000000000003</v>
      </c>
      <c r="AX47" s="138">
        <v>3.9077999999999999</v>
      </c>
      <c r="AY47" s="138">
        <v>89.877499999999998</v>
      </c>
      <c r="AZ47" s="138">
        <v>92.322900000000004</v>
      </c>
      <c r="BA47" s="138">
        <v>-32.384700000000002</v>
      </c>
      <c r="BB47" s="138">
        <v>-35.028799999999997</v>
      </c>
      <c r="BC47" s="138">
        <v>-422.60700000000003</v>
      </c>
      <c r="BD47" s="138">
        <v>-6.1726000000000001</v>
      </c>
      <c r="BE47" s="138">
        <v>-17.399999999999999</v>
      </c>
      <c r="BF47" s="138">
        <v>-17.399999999999999</v>
      </c>
      <c r="BG47" s="138">
        <v>63.384500000000003</v>
      </c>
      <c r="BH47" s="138">
        <v>62.746699999999997</v>
      </c>
      <c r="BI47" s="138">
        <v>-7.4763000000000002</v>
      </c>
      <c r="BJ47" s="139"/>
      <c r="BK47" s="138">
        <v>-54.640099999999997</v>
      </c>
      <c r="BL47" s="138">
        <v>8.2387999999999995</v>
      </c>
      <c r="BM47" s="138">
        <v>7.9443999999999999</v>
      </c>
      <c r="BN47" s="138">
        <v>5.3926999999999996</v>
      </c>
      <c r="BO47" s="138">
        <v>460.49369999999999</v>
      </c>
      <c r="BP47" s="138">
        <v>99.154600000000002</v>
      </c>
      <c r="BQ47" s="138">
        <v>99.337699999999998</v>
      </c>
      <c r="BR47" s="138">
        <v>-308.6456</v>
      </c>
      <c r="BS47" s="138">
        <v>529.50329999999997</v>
      </c>
      <c r="BT47" s="139"/>
      <c r="BU47" s="138">
        <v>-115.7458</v>
      </c>
      <c r="BV47" s="138">
        <v>117.5812</v>
      </c>
      <c r="BW47" s="138">
        <v>104.5159</v>
      </c>
      <c r="BX47" s="138">
        <v>30.42</v>
      </c>
      <c r="BY47" s="138">
        <v>40.61</v>
      </c>
      <c r="BZ47" s="138">
        <v>74.17</v>
      </c>
      <c r="CA47" s="138">
        <v>88.14</v>
      </c>
      <c r="CB47" s="138">
        <v>-56.793599999999998</v>
      </c>
      <c r="CC47" s="138">
        <v>-56.257800000000003</v>
      </c>
      <c r="CD47" s="138">
        <v>134.75040000000001</v>
      </c>
      <c r="CE47" s="138">
        <v>137.00919999999999</v>
      </c>
      <c r="CF47" s="138">
        <v>28.9419</v>
      </c>
      <c r="CG47" s="138">
        <v>-138.95820000000001</v>
      </c>
      <c r="CH47" s="138">
        <v>-138.57589999999999</v>
      </c>
      <c r="CI47" s="138">
        <v>7.7518000000000002</v>
      </c>
      <c r="CJ47" s="138">
        <v>0</v>
      </c>
      <c r="CK47" s="139"/>
      <c r="CL47" s="139"/>
      <c r="CM47" s="138">
        <v>136.1</v>
      </c>
      <c r="CN47" s="138">
        <v>122.6</v>
      </c>
      <c r="CO47" s="138">
        <v>-16.73</v>
      </c>
      <c r="CP47" s="138">
        <v>71.437799999999996</v>
      </c>
      <c r="CQ47" s="138">
        <v>70.098299999999995</v>
      </c>
      <c r="CR47" s="138">
        <v>70.325299999999999</v>
      </c>
      <c r="CS47" s="138">
        <v>0.95069999999999999</v>
      </c>
      <c r="CT47" s="138">
        <v>0.98719999999999997</v>
      </c>
      <c r="CU47" s="139"/>
      <c r="CV47" s="138">
        <v>-57.139299999999999</v>
      </c>
      <c r="CW47" s="138">
        <v>3.6629</v>
      </c>
      <c r="CX47" s="138">
        <v>19.104199999999999</v>
      </c>
      <c r="CY47" s="138">
        <v>61.61</v>
      </c>
      <c r="CZ47" s="138">
        <v>33.28</v>
      </c>
      <c r="DA47" s="140">
        <v>49.343299999999999</v>
      </c>
      <c r="DB47" s="138">
        <v>47.0261</v>
      </c>
      <c r="DC47" s="138">
        <v>-34.391399999999997</v>
      </c>
      <c r="DD47" s="139"/>
      <c r="DE47" s="139"/>
      <c r="DF47" s="138">
        <v>0</v>
      </c>
      <c r="DG47" s="138">
        <v>-67.944299999999998</v>
      </c>
      <c r="DH47" s="139"/>
      <c r="DI47" s="139"/>
      <c r="DJ47" s="138">
        <v>-105</v>
      </c>
      <c r="DK47" s="138">
        <v>-105.5</v>
      </c>
      <c r="DL47" s="138">
        <v>21.8491</v>
      </c>
      <c r="DM47" s="138">
        <v>64.2</v>
      </c>
      <c r="DN47" s="138">
        <v>63.886499999999998</v>
      </c>
      <c r="DO47" s="140">
        <v>90.252700000000004</v>
      </c>
      <c r="DP47" s="138">
        <v>63.93</v>
      </c>
      <c r="DQ47" s="138">
        <v>-4.45</v>
      </c>
      <c r="DR47" s="138">
        <v>54.265500000000003</v>
      </c>
      <c r="DS47" s="138">
        <v>67.771299999999997</v>
      </c>
      <c r="DT47" s="138">
        <v>-29.09</v>
      </c>
      <c r="DU47" s="138">
        <v>-29.35</v>
      </c>
      <c r="DV47" s="138">
        <v>135.25</v>
      </c>
      <c r="DW47" s="138">
        <v>67.349999999999994</v>
      </c>
      <c r="DX47" s="138">
        <v>68.818200000000004</v>
      </c>
      <c r="DY47" s="138">
        <v>69.581800000000001</v>
      </c>
      <c r="DZ47" s="138">
        <v>-48.740699999999997</v>
      </c>
      <c r="EA47" s="138">
        <v>-47.2727</v>
      </c>
      <c r="EB47" s="138">
        <v>190.03469999999999</v>
      </c>
      <c r="EC47" s="138">
        <v>150.21260000000001</v>
      </c>
      <c r="ED47" s="138">
        <v>144.2612</v>
      </c>
      <c r="EE47" s="138">
        <v>147.23339999999999</v>
      </c>
      <c r="EF47" s="138">
        <v>74.119699999999995</v>
      </c>
      <c r="EG47" s="138">
        <v>51.198099999999997</v>
      </c>
      <c r="EH47" s="138">
        <v>-29.427</v>
      </c>
      <c r="EI47" s="138">
        <v>321.84660000000002</v>
      </c>
      <c r="EJ47" s="138">
        <v>209.7567</v>
      </c>
      <c r="EK47" s="139"/>
      <c r="EL47" s="138">
        <v>-19.4849</v>
      </c>
      <c r="EM47" s="138">
        <v>-16.685500000000001</v>
      </c>
      <c r="EN47" s="138">
        <v>12.7309</v>
      </c>
      <c r="EO47" s="138">
        <v>-18.197700000000001</v>
      </c>
      <c r="EP47" s="138">
        <v>-16.690999999999999</v>
      </c>
      <c r="EQ47" s="138">
        <v>153.66</v>
      </c>
      <c r="ER47" s="138">
        <v>-63.170499999999997</v>
      </c>
      <c r="ES47" s="138">
        <v>-64.388099999999994</v>
      </c>
      <c r="ET47" s="138">
        <v>-11.568300000000001</v>
      </c>
      <c r="EU47" s="138">
        <v>0</v>
      </c>
      <c r="EV47" s="138">
        <v>-16.09</v>
      </c>
      <c r="EW47" s="138">
        <v>105.5</v>
      </c>
      <c r="EX47" s="138">
        <v>12.914400000000001</v>
      </c>
      <c r="EY47" s="138">
        <v>-87.498999999999995</v>
      </c>
      <c r="EZ47" s="138">
        <v>-35.247300000000003</v>
      </c>
      <c r="FA47" s="138">
        <v>-34.732300000000002</v>
      </c>
      <c r="FB47" s="138">
        <v>6.7945000000000002</v>
      </c>
      <c r="FC47" s="138">
        <v>-49.930500000000002</v>
      </c>
      <c r="FD47" s="138">
        <v>15.4551</v>
      </c>
      <c r="FE47" s="138">
        <v>20.339099999999998</v>
      </c>
      <c r="FF47" s="139"/>
      <c r="FG47" s="138">
        <v>23.459199999999999</v>
      </c>
      <c r="FH47" s="138">
        <v>38.501899999999999</v>
      </c>
      <c r="FI47" s="138">
        <v>38.803400000000003</v>
      </c>
      <c r="FJ47" s="138">
        <v>38.544400000000003</v>
      </c>
      <c r="FK47" s="138">
        <v>55.762999999999998</v>
      </c>
      <c r="FL47" s="138">
        <v>56.4328</v>
      </c>
      <c r="FM47" s="138">
        <v>-83.225800000000007</v>
      </c>
      <c r="FN47" s="138">
        <v>50.348599999999998</v>
      </c>
      <c r="FO47" s="138">
        <v>50.169199999999996</v>
      </c>
      <c r="FP47" s="138">
        <v>-63.515000000000001</v>
      </c>
      <c r="FQ47" s="138">
        <v>-47.907400000000003</v>
      </c>
      <c r="FR47" s="138">
        <v>-34.136899999999997</v>
      </c>
      <c r="FS47" s="138">
        <v>-29.79</v>
      </c>
      <c r="FT47" s="138">
        <v>13.7752</v>
      </c>
      <c r="FU47" s="138">
        <v>1.6202000000000001</v>
      </c>
      <c r="FV47" s="138">
        <v>-9.14</v>
      </c>
      <c r="FW47" s="138">
        <v>15</v>
      </c>
      <c r="FX47" s="138">
        <v>-34.233800000000002</v>
      </c>
      <c r="FY47" s="139"/>
      <c r="FZ47" s="138">
        <v>-12.311</v>
      </c>
      <c r="GA47" s="138">
        <v>4.2889999999999997</v>
      </c>
      <c r="GB47" s="139"/>
      <c r="GC47" s="138">
        <v>26.5</v>
      </c>
      <c r="GD47" s="138">
        <v>48.252200000000002</v>
      </c>
      <c r="GE47" s="138">
        <v>64.671700000000001</v>
      </c>
      <c r="GF47" s="138">
        <v>16.75</v>
      </c>
      <c r="GG47" s="138">
        <v>86.185599999999994</v>
      </c>
      <c r="GH47" s="138">
        <v>17.399999999999999</v>
      </c>
      <c r="GI47" s="138">
        <v>-16.017299999999999</v>
      </c>
      <c r="GJ47" s="138">
        <v>1.7542</v>
      </c>
      <c r="GK47" s="138">
        <v>2.3079000000000001</v>
      </c>
      <c r="GL47" s="138">
        <v>2.8479000000000001</v>
      </c>
      <c r="GM47" s="139"/>
      <c r="GN47" s="139"/>
      <c r="GO47" s="140">
        <v>-17.4697</v>
      </c>
      <c r="GP47" s="138">
        <v>-40.2714</v>
      </c>
      <c r="GQ47" s="138">
        <v>17.6251</v>
      </c>
      <c r="GR47" s="138">
        <v>42.652500000000003</v>
      </c>
      <c r="GS47" s="138">
        <v>57.053899999999999</v>
      </c>
      <c r="GT47" s="138">
        <v>57.484900000000003</v>
      </c>
      <c r="GU47" s="138">
        <v>-147.4572</v>
      </c>
      <c r="GV47" s="140">
        <v>-27.8626</v>
      </c>
      <c r="GW47" s="138">
        <v>29.626000000000001</v>
      </c>
      <c r="GX47" s="138">
        <v>-57.560699999999997</v>
      </c>
      <c r="GY47" s="138">
        <v>3.5929000000000002</v>
      </c>
      <c r="GZ47" s="138">
        <v>16.625299999999999</v>
      </c>
      <c r="HA47" s="138">
        <v>15.939500000000001</v>
      </c>
      <c r="HB47" s="138">
        <v>6.4909999999999997</v>
      </c>
      <c r="HC47" s="138">
        <v>144.61750000000001</v>
      </c>
      <c r="HD47" s="138">
        <v>143.30539999999999</v>
      </c>
      <c r="HE47" s="138">
        <v>281.60000000000002</v>
      </c>
      <c r="HF47" s="138">
        <v>-282.56349999999998</v>
      </c>
      <c r="HG47" s="138">
        <v>-555.48910000000001</v>
      </c>
      <c r="HH47" s="138">
        <v>559.65530000000001</v>
      </c>
      <c r="HI47" s="138">
        <v>476.06310000000002</v>
      </c>
      <c r="HJ47" s="138">
        <v>-138.37450000000001</v>
      </c>
      <c r="HK47" s="138">
        <v>-136.096</v>
      </c>
      <c r="HL47" s="138">
        <v>-47.274999999999999</v>
      </c>
      <c r="HM47" s="138">
        <v>-34.754300000000001</v>
      </c>
      <c r="HN47" s="138">
        <v>79.796000000000006</v>
      </c>
      <c r="HO47" s="138">
        <v>79.647000000000006</v>
      </c>
      <c r="HP47" s="139"/>
      <c r="HQ47" s="139"/>
      <c r="HR47" s="138">
        <v>31.281300000000002</v>
      </c>
      <c r="HS47" s="138">
        <v>31.006599999999999</v>
      </c>
      <c r="HT47" s="138">
        <v>-62.223999999999997</v>
      </c>
      <c r="HU47" s="138">
        <v>-61.685400000000001</v>
      </c>
      <c r="HV47" s="138">
        <v>83.45</v>
      </c>
      <c r="HW47" s="138">
        <v>82.88</v>
      </c>
      <c r="HX47" s="138">
        <v>24.9</v>
      </c>
      <c r="HY47" s="138">
        <v>25</v>
      </c>
      <c r="HZ47" s="138">
        <v>21.227</v>
      </c>
      <c r="IA47" s="138">
        <v>38.24</v>
      </c>
      <c r="IB47" s="138">
        <v>-358.70049999999998</v>
      </c>
      <c r="IC47" s="138">
        <v>98.954899999999995</v>
      </c>
      <c r="ID47" s="138">
        <v>98.769099999999995</v>
      </c>
      <c r="IE47" s="140">
        <v>21</v>
      </c>
      <c r="IF47" s="138">
        <v>-27.8</v>
      </c>
      <c r="IG47" s="138">
        <v>-29.3</v>
      </c>
      <c r="IH47" s="138">
        <v>-29.5</v>
      </c>
      <c r="II47" s="138">
        <v>1.7586999999999999</v>
      </c>
      <c r="IJ47" s="138">
        <v>1.6551</v>
      </c>
      <c r="IK47" s="138">
        <v>-464.33150000000001</v>
      </c>
      <c r="IL47" s="138">
        <v>-178.1728</v>
      </c>
      <c r="IM47" s="138">
        <v>470.221</v>
      </c>
      <c r="IN47" s="138">
        <v>381.58460000000002</v>
      </c>
      <c r="IO47" s="138">
        <v>85.489599999999996</v>
      </c>
      <c r="IP47" s="138">
        <v>-371.3467</v>
      </c>
      <c r="IQ47" s="138">
        <v>369.56200000000001</v>
      </c>
      <c r="IR47" s="138">
        <v>-170.08949999999999</v>
      </c>
      <c r="IS47" s="138">
        <v>-226.22829999999999</v>
      </c>
      <c r="IT47" s="138">
        <v>-368.875</v>
      </c>
      <c r="IU47" s="138">
        <v>95.357500000000002</v>
      </c>
      <c r="IV47" s="138">
        <v>93.9084</v>
      </c>
      <c r="IW47" s="138">
        <v>174.70480000000001</v>
      </c>
      <c r="IX47" s="138">
        <v>-457.2937</v>
      </c>
      <c r="IY47" s="138">
        <v>232.62950000000001</v>
      </c>
      <c r="IZ47" s="138">
        <v>-228.44309999999999</v>
      </c>
      <c r="JA47" s="138">
        <v>232.44030000000001</v>
      </c>
      <c r="JB47" s="138">
        <v>-11.180099999999999</v>
      </c>
      <c r="JC47" s="138">
        <v>32.003</v>
      </c>
      <c r="JD47" s="138">
        <v>16.8</v>
      </c>
      <c r="JE47" s="138">
        <v>-1.07</v>
      </c>
      <c r="JF47" s="138">
        <v>-1.083</v>
      </c>
      <c r="JG47" s="138">
        <v>-15.92</v>
      </c>
      <c r="JH47" s="138">
        <v>-7.92</v>
      </c>
      <c r="JI47" s="139"/>
      <c r="JJ47" s="138">
        <v>8.4977</v>
      </c>
      <c r="JK47" s="138">
        <v>-16.405000000000001</v>
      </c>
      <c r="JL47" s="138">
        <v>-36.446199999999997</v>
      </c>
      <c r="JM47" s="138">
        <v>15.7</v>
      </c>
      <c r="JN47" s="138">
        <v>56.454000000000001</v>
      </c>
      <c r="JO47" s="138">
        <v>56.664000000000001</v>
      </c>
      <c r="JP47" s="138">
        <v>9.4060000000000006</v>
      </c>
      <c r="JQ47" s="139"/>
      <c r="JR47" s="138">
        <v>52.376899999999999</v>
      </c>
      <c r="JS47" s="138">
        <v>49.420099999999998</v>
      </c>
      <c r="JT47" s="138">
        <v>51.5685</v>
      </c>
      <c r="JU47" s="139"/>
      <c r="JV47" s="138">
        <v>28</v>
      </c>
      <c r="JW47" s="138">
        <v>16.353400000000001</v>
      </c>
      <c r="JX47" s="138">
        <v>10.74</v>
      </c>
      <c r="JY47" s="139"/>
      <c r="JZ47" s="138">
        <v>-36.244500000000002</v>
      </c>
      <c r="KA47" s="138">
        <v>79.040999999999997</v>
      </c>
      <c r="KB47" s="138">
        <v>48.147199999999998</v>
      </c>
      <c r="KC47" s="138">
        <v>-36.811300000000003</v>
      </c>
      <c r="KD47" s="138">
        <v>-78.470299999999995</v>
      </c>
      <c r="KE47" s="138">
        <v>33.981999999999999</v>
      </c>
      <c r="KF47" s="138">
        <v>43.872300000000003</v>
      </c>
      <c r="KG47" s="138">
        <v>-38.1</v>
      </c>
      <c r="KH47" s="138">
        <v>39.700000000000003</v>
      </c>
      <c r="KI47" s="138">
        <v>-79.973200000000006</v>
      </c>
      <c r="KJ47" s="138">
        <v>275.43349999999998</v>
      </c>
    </row>
    <row r="48" spans="1:296" ht="18" customHeight="1" x14ac:dyDescent="0.3">
      <c r="A48" s="134" t="s">
        <v>50</v>
      </c>
      <c r="B48" s="134" t="s">
        <v>685</v>
      </c>
      <c r="C48" s="141">
        <v>0</v>
      </c>
      <c r="D48" s="142"/>
      <c r="E48" s="143">
        <v>20.421500000000002</v>
      </c>
      <c r="F48" s="143">
        <v>-30.338100000000001</v>
      </c>
      <c r="G48" s="141">
        <v>13.3804</v>
      </c>
      <c r="H48" s="141">
        <v>33.970999999999997</v>
      </c>
      <c r="I48" s="142"/>
      <c r="J48" s="141">
        <v>59.978299999999997</v>
      </c>
      <c r="K48" s="141">
        <v>-98.896199999999993</v>
      </c>
      <c r="L48" s="141">
        <v>71.956900000000005</v>
      </c>
      <c r="M48" s="143">
        <v>36.5319</v>
      </c>
      <c r="N48" s="141">
        <v>35.834600000000002</v>
      </c>
      <c r="O48" s="141">
        <v>8.8800000000000008</v>
      </c>
      <c r="P48" s="141">
        <v>-73.55</v>
      </c>
      <c r="Q48" s="141">
        <v>66</v>
      </c>
      <c r="R48" s="141">
        <v>19.872</v>
      </c>
      <c r="S48" s="141">
        <v>-63.8</v>
      </c>
      <c r="T48" s="141">
        <v>14.5573</v>
      </c>
      <c r="U48" s="141">
        <v>54.341000000000001</v>
      </c>
      <c r="V48" s="141">
        <v>13.628500000000001</v>
      </c>
      <c r="W48" s="141">
        <v>13.693099999999999</v>
      </c>
      <c r="X48" s="141">
        <v>23.207100000000001</v>
      </c>
      <c r="Y48" s="141">
        <v>5.2356999999999996</v>
      </c>
      <c r="Z48" s="141">
        <v>6.3177000000000003</v>
      </c>
      <c r="AA48" s="141">
        <v>7.8186</v>
      </c>
      <c r="AB48" s="142"/>
      <c r="AC48" s="142"/>
      <c r="AD48" s="141">
        <v>-125.73</v>
      </c>
      <c r="AE48" s="141">
        <v>0</v>
      </c>
      <c r="AF48" s="142"/>
      <c r="AG48" s="141">
        <v>-8.8800000000000008</v>
      </c>
      <c r="AH48" s="143">
        <v>72.599999999999994</v>
      </c>
      <c r="AI48" s="141">
        <v>11.276999999999999</v>
      </c>
      <c r="AJ48" s="141">
        <v>0.218</v>
      </c>
      <c r="AK48" s="142"/>
      <c r="AL48" s="141">
        <v>-42.25</v>
      </c>
      <c r="AM48" s="141">
        <v>-49.76</v>
      </c>
      <c r="AN48" s="141">
        <v>40.83</v>
      </c>
      <c r="AO48" s="141">
        <v>41.29</v>
      </c>
      <c r="AP48" s="141">
        <v>18.069099999999999</v>
      </c>
      <c r="AQ48" s="141">
        <v>6.6173999999999999</v>
      </c>
      <c r="AR48" s="141">
        <v>75.807500000000005</v>
      </c>
      <c r="AS48" s="141">
        <v>78.874499999999998</v>
      </c>
      <c r="AT48" s="141">
        <v>42.705800000000004</v>
      </c>
      <c r="AU48" s="141">
        <v>-61.573900000000002</v>
      </c>
      <c r="AV48" s="141">
        <v>-60.255499999999998</v>
      </c>
      <c r="AW48" s="141">
        <v>28.477699999999999</v>
      </c>
      <c r="AX48" s="141">
        <v>29.7544</v>
      </c>
      <c r="AY48" s="141">
        <v>85.090800000000002</v>
      </c>
      <c r="AZ48" s="141">
        <v>87.470200000000006</v>
      </c>
      <c r="BA48" s="141">
        <v>-10.533200000000001</v>
      </c>
      <c r="BB48" s="141">
        <v>-15.0581</v>
      </c>
      <c r="BC48" s="141">
        <v>-451.75130000000001</v>
      </c>
      <c r="BD48" s="141">
        <v>-2.7644000000000002</v>
      </c>
      <c r="BE48" s="141">
        <v>-17.2</v>
      </c>
      <c r="BF48" s="141">
        <v>-17.100000000000001</v>
      </c>
      <c r="BG48" s="141">
        <v>65.480599999999995</v>
      </c>
      <c r="BH48" s="141">
        <v>65.017399999999995</v>
      </c>
      <c r="BI48" s="141">
        <v>-7.3560999999999996</v>
      </c>
      <c r="BJ48" s="142"/>
      <c r="BK48" s="141">
        <v>-58.1999</v>
      </c>
      <c r="BL48" s="141">
        <v>7.9833999999999996</v>
      </c>
      <c r="BM48" s="141">
        <v>8.1943999999999999</v>
      </c>
      <c r="BN48" s="141">
        <v>5.4935</v>
      </c>
      <c r="BO48" s="141">
        <v>487.19729999999998</v>
      </c>
      <c r="BP48" s="141">
        <v>106.0823</v>
      </c>
      <c r="BQ48" s="141">
        <v>105.1973</v>
      </c>
      <c r="BR48" s="141">
        <v>-363.16879999999998</v>
      </c>
      <c r="BS48" s="141">
        <v>529.00019999999995</v>
      </c>
      <c r="BT48" s="142"/>
      <c r="BU48" s="141">
        <v>-86.097999999999999</v>
      </c>
      <c r="BV48" s="141">
        <v>86.587199999999996</v>
      </c>
      <c r="BW48" s="141">
        <v>105.5737</v>
      </c>
      <c r="BX48" s="141">
        <v>30.51</v>
      </c>
      <c r="BY48" s="141">
        <v>40.61</v>
      </c>
      <c r="BZ48" s="143">
        <v>74.17</v>
      </c>
      <c r="CA48" s="143">
        <v>88.14</v>
      </c>
      <c r="CB48" s="141">
        <v>-58.802999999999997</v>
      </c>
      <c r="CC48" s="141">
        <v>-59.606699999999996</v>
      </c>
      <c r="CD48" s="141">
        <v>133.87610000000001</v>
      </c>
      <c r="CE48" s="141">
        <v>134.07320000000001</v>
      </c>
      <c r="CF48" s="141">
        <v>29.652899999999999</v>
      </c>
      <c r="CG48" s="141">
        <v>-133.2002</v>
      </c>
      <c r="CH48" s="141">
        <v>-133.23929999999999</v>
      </c>
      <c r="CI48" s="141">
        <v>7.6851000000000003</v>
      </c>
      <c r="CJ48" s="141">
        <v>0</v>
      </c>
      <c r="CK48" s="142"/>
      <c r="CL48" s="142"/>
      <c r="CM48" s="141">
        <v>131.6</v>
      </c>
      <c r="CN48" s="141">
        <v>118.6</v>
      </c>
      <c r="CO48" s="141">
        <v>-16.78</v>
      </c>
      <c r="CP48" s="141">
        <v>72.691900000000004</v>
      </c>
      <c r="CQ48" s="141">
        <v>71.032499999999999</v>
      </c>
      <c r="CR48" s="141">
        <v>70.610600000000005</v>
      </c>
      <c r="CS48" s="141">
        <v>1.7613000000000001</v>
      </c>
      <c r="CT48" s="141">
        <v>2.2267999999999999</v>
      </c>
      <c r="CU48" s="142"/>
      <c r="CV48" s="141">
        <v>-65.192099999999996</v>
      </c>
      <c r="CW48" s="141">
        <v>10.3043</v>
      </c>
      <c r="CX48" s="141">
        <v>18.921600000000002</v>
      </c>
      <c r="CY48" s="141">
        <v>62.94</v>
      </c>
      <c r="CZ48" s="141">
        <v>33.25</v>
      </c>
      <c r="DA48" s="141">
        <v>48.991700000000002</v>
      </c>
      <c r="DB48" s="143">
        <v>47.0261</v>
      </c>
      <c r="DC48" s="143">
        <v>-34.250999999999998</v>
      </c>
      <c r="DD48" s="142"/>
      <c r="DE48" s="142"/>
      <c r="DF48" s="141">
        <v>0</v>
      </c>
      <c r="DG48" s="141">
        <v>-82.129900000000006</v>
      </c>
      <c r="DH48" s="142"/>
      <c r="DI48" s="142"/>
      <c r="DJ48" s="141">
        <v>-105.4</v>
      </c>
      <c r="DK48" s="141">
        <v>-106.5</v>
      </c>
      <c r="DL48" s="141">
        <v>21.755700000000001</v>
      </c>
      <c r="DM48" s="141">
        <v>63.5</v>
      </c>
      <c r="DN48" s="141">
        <v>64.356200000000001</v>
      </c>
      <c r="DO48" s="143">
        <v>89.080799999999996</v>
      </c>
      <c r="DP48" s="141">
        <v>63.29</v>
      </c>
      <c r="DQ48" s="141">
        <v>-5.04</v>
      </c>
      <c r="DR48" s="141">
        <v>54.188000000000002</v>
      </c>
      <c r="DS48" s="141">
        <v>83.312200000000004</v>
      </c>
      <c r="DT48" s="141">
        <v>-31.41</v>
      </c>
      <c r="DU48" s="141">
        <v>-31.76</v>
      </c>
      <c r="DV48" s="141">
        <v>139.79</v>
      </c>
      <c r="DW48" s="141">
        <v>67.02</v>
      </c>
      <c r="DX48" s="141">
        <v>84.418199999999999</v>
      </c>
      <c r="DY48" s="141">
        <v>82.654499999999999</v>
      </c>
      <c r="DZ48" s="141">
        <v>-45.539000000000001</v>
      </c>
      <c r="EA48" s="141">
        <v>-45.381799999999998</v>
      </c>
      <c r="EB48" s="141">
        <v>199.24600000000001</v>
      </c>
      <c r="EC48" s="141">
        <v>158.59630000000001</v>
      </c>
      <c r="ED48" s="141">
        <v>152.60210000000001</v>
      </c>
      <c r="EE48" s="141">
        <v>156.33179999999999</v>
      </c>
      <c r="EF48" s="141">
        <v>61.051000000000002</v>
      </c>
      <c r="EG48" s="141">
        <v>37.866399999999999</v>
      </c>
      <c r="EH48" s="141">
        <v>-29.667999999999999</v>
      </c>
      <c r="EI48" s="141">
        <v>373.69110000000001</v>
      </c>
      <c r="EJ48" s="141">
        <v>244.6661</v>
      </c>
      <c r="EK48" s="142"/>
      <c r="EL48" s="141">
        <v>-19.734000000000002</v>
      </c>
      <c r="EM48" s="141">
        <v>-16.8096</v>
      </c>
      <c r="EN48" s="141">
        <v>26.7621</v>
      </c>
      <c r="EO48" s="141">
        <v>2.5598000000000001</v>
      </c>
      <c r="EP48" s="141">
        <v>3.1516999999999999</v>
      </c>
      <c r="EQ48" s="141">
        <v>47.664000000000001</v>
      </c>
      <c r="ER48" s="141">
        <v>-50.7271</v>
      </c>
      <c r="ES48" s="141">
        <v>-52.017800000000001</v>
      </c>
      <c r="ET48" s="141">
        <v>3.1625999999999999</v>
      </c>
      <c r="EU48" s="141">
        <v>0</v>
      </c>
      <c r="EV48" s="141">
        <v>-15.97</v>
      </c>
      <c r="EW48" s="141">
        <v>1</v>
      </c>
      <c r="EX48" s="141">
        <v>12.6304</v>
      </c>
      <c r="EY48" s="141">
        <v>-47.4925</v>
      </c>
      <c r="EZ48" s="141">
        <v>-34.374400000000001</v>
      </c>
      <c r="FA48" s="141">
        <v>-33.780799999999999</v>
      </c>
      <c r="FB48" s="141">
        <v>4.4055999999999997</v>
      </c>
      <c r="FC48" s="141">
        <v>-34.9557</v>
      </c>
      <c r="FD48" s="141">
        <v>0</v>
      </c>
      <c r="FE48" s="141">
        <v>20.029599999999999</v>
      </c>
      <c r="FF48" s="142"/>
      <c r="FG48" s="141">
        <v>23.460699999999999</v>
      </c>
      <c r="FH48" s="141">
        <v>34.633299999999998</v>
      </c>
      <c r="FI48" s="141">
        <v>34.886800000000001</v>
      </c>
      <c r="FJ48" s="141">
        <v>33.586599999999997</v>
      </c>
      <c r="FK48" s="141">
        <v>58.944600000000001</v>
      </c>
      <c r="FL48" s="141">
        <v>58.107300000000002</v>
      </c>
      <c r="FM48" s="141">
        <v>-79.541700000000006</v>
      </c>
      <c r="FN48" s="141">
        <v>47.705500000000001</v>
      </c>
      <c r="FO48" s="141">
        <v>47.494300000000003</v>
      </c>
      <c r="FP48" s="141">
        <v>-58.920200000000001</v>
      </c>
      <c r="FQ48" s="141">
        <v>-44.206600000000002</v>
      </c>
      <c r="FR48" s="141">
        <v>-32.042099999999998</v>
      </c>
      <c r="FS48" s="141">
        <v>-29.18</v>
      </c>
      <c r="FT48" s="141">
        <v>13.167299999999999</v>
      </c>
      <c r="FU48" s="141">
        <v>1.6434</v>
      </c>
      <c r="FV48" s="141">
        <v>-9.02</v>
      </c>
      <c r="FW48" s="141">
        <v>14.73</v>
      </c>
      <c r="FX48" s="141">
        <v>-31.895099999999999</v>
      </c>
      <c r="FY48" s="142"/>
      <c r="FZ48" s="141">
        <v>-12.367000000000001</v>
      </c>
      <c r="GA48" s="141">
        <v>4.2690000000000001</v>
      </c>
      <c r="GB48" s="142"/>
      <c r="GC48" s="141">
        <v>27</v>
      </c>
      <c r="GD48" s="141">
        <v>44.088799999999999</v>
      </c>
      <c r="GE48" s="141">
        <v>57.686599999999999</v>
      </c>
      <c r="GF48" s="141">
        <v>17.18</v>
      </c>
      <c r="GG48" s="141">
        <v>87.105900000000005</v>
      </c>
      <c r="GH48" s="141">
        <v>15.4</v>
      </c>
      <c r="GI48" s="141">
        <v>-16.059699999999999</v>
      </c>
      <c r="GJ48" s="141">
        <v>2.1865999999999999</v>
      </c>
      <c r="GK48" s="141">
        <v>2.6497000000000002</v>
      </c>
      <c r="GL48" s="141">
        <v>2.8170000000000002</v>
      </c>
      <c r="GM48" s="142"/>
      <c r="GN48" s="142"/>
      <c r="GO48" s="143">
        <v>-17.9849</v>
      </c>
      <c r="GP48" s="141">
        <v>-40.0852</v>
      </c>
      <c r="GQ48" s="141">
        <v>17.408200000000001</v>
      </c>
      <c r="GR48" s="141">
        <v>42.248800000000003</v>
      </c>
      <c r="GS48" s="141">
        <v>57.856299999999997</v>
      </c>
      <c r="GT48" s="141">
        <v>59.323099999999997</v>
      </c>
      <c r="GU48" s="141">
        <v>-151.5385</v>
      </c>
      <c r="GV48" s="141">
        <v>-27.856300000000001</v>
      </c>
      <c r="GW48" s="141">
        <v>29.024100000000001</v>
      </c>
      <c r="GX48" s="141">
        <v>-56.2746</v>
      </c>
      <c r="GY48" s="141">
        <v>3.2791000000000001</v>
      </c>
      <c r="GZ48" s="141">
        <v>16.4495</v>
      </c>
      <c r="HA48" s="141">
        <v>15.7707</v>
      </c>
      <c r="HB48" s="141">
        <v>5.4527000000000001</v>
      </c>
      <c r="HC48" s="141">
        <v>148.50540000000001</v>
      </c>
      <c r="HD48" s="141">
        <v>149.2764</v>
      </c>
      <c r="HE48" s="143">
        <v>282.25</v>
      </c>
      <c r="HF48" s="141">
        <v>-279.084</v>
      </c>
      <c r="HG48" s="141">
        <v>-561.64850000000001</v>
      </c>
      <c r="HH48" s="141">
        <v>564.12270000000001</v>
      </c>
      <c r="HI48" s="141">
        <v>502.15019999999998</v>
      </c>
      <c r="HJ48" s="141">
        <v>-143.06659999999999</v>
      </c>
      <c r="HK48" s="141">
        <v>-140.4743</v>
      </c>
      <c r="HL48" s="141">
        <v>-45.278399999999998</v>
      </c>
      <c r="HM48" s="141">
        <v>-32.874699999999997</v>
      </c>
      <c r="HN48" s="141">
        <v>78.348600000000005</v>
      </c>
      <c r="HO48" s="141">
        <v>77.697400000000002</v>
      </c>
      <c r="HP48" s="142"/>
      <c r="HQ48" s="142"/>
      <c r="HR48" s="141">
        <v>30.105699999999999</v>
      </c>
      <c r="HS48" s="141">
        <v>30.171700000000001</v>
      </c>
      <c r="HT48" s="141">
        <v>-60.259700000000002</v>
      </c>
      <c r="HU48" s="141">
        <v>-60.94</v>
      </c>
      <c r="HV48" s="141">
        <v>85.59</v>
      </c>
      <c r="HW48" s="141">
        <v>84.48</v>
      </c>
      <c r="HX48" s="141">
        <v>24.3</v>
      </c>
      <c r="HY48" s="141">
        <v>23.7</v>
      </c>
      <c r="HZ48" s="141">
        <v>21.350899999999999</v>
      </c>
      <c r="IA48" s="141">
        <v>37.840000000000003</v>
      </c>
      <c r="IB48" s="141">
        <v>-361.81470000000002</v>
      </c>
      <c r="IC48" s="141">
        <v>102.6371</v>
      </c>
      <c r="ID48" s="141">
        <v>102.4472</v>
      </c>
      <c r="IE48" s="141">
        <v>20.7</v>
      </c>
      <c r="IF48" s="141">
        <v>-28.3</v>
      </c>
      <c r="IG48" s="141">
        <v>-29.9</v>
      </c>
      <c r="IH48" s="141">
        <v>-29.5</v>
      </c>
      <c r="II48" s="142"/>
      <c r="IJ48" s="141">
        <v>1.5455000000000001</v>
      </c>
      <c r="IK48" s="141">
        <v>-491.19639999999998</v>
      </c>
      <c r="IL48" s="141">
        <v>-218.16839999999999</v>
      </c>
      <c r="IM48" s="141">
        <v>469.36950000000002</v>
      </c>
      <c r="IN48" s="141">
        <v>377.3091</v>
      </c>
      <c r="IO48" s="141">
        <v>59.321100000000001</v>
      </c>
      <c r="IP48" s="141">
        <v>-371.66890000000001</v>
      </c>
      <c r="IQ48" s="141">
        <v>372.63049999999998</v>
      </c>
      <c r="IR48" s="141">
        <v>-171.97749999999999</v>
      </c>
      <c r="IS48" s="141">
        <v>-225.98519999999999</v>
      </c>
      <c r="IT48" s="141">
        <v>-366.49950000000001</v>
      </c>
      <c r="IU48" s="141">
        <v>92.934200000000004</v>
      </c>
      <c r="IV48" s="141">
        <v>90.989199999999997</v>
      </c>
      <c r="IW48" s="141">
        <v>175.0796</v>
      </c>
      <c r="IX48" s="141">
        <v>-451.61829999999998</v>
      </c>
      <c r="IY48" s="141">
        <v>231.60480000000001</v>
      </c>
      <c r="IZ48" s="141">
        <v>-230.3937</v>
      </c>
      <c r="JA48" s="141">
        <v>228.3836</v>
      </c>
      <c r="JB48" s="141">
        <v>-10.5457</v>
      </c>
      <c r="JC48" s="141">
        <v>32.006</v>
      </c>
      <c r="JD48" s="141">
        <v>16.64</v>
      </c>
      <c r="JE48" s="141">
        <v>-1.032</v>
      </c>
      <c r="JF48" s="141">
        <v>-1.042</v>
      </c>
      <c r="JG48" s="141">
        <v>-16.399999999999999</v>
      </c>
      <c r="JH48" s="141">
        <v>-8</v>
      </c>
      <c r="JI48" s="142"/>
      <c r="JJ48" s="141">
        <v>8.4092000000000002</v>
      </c>
      <c r="JK48" s="141">
        <v>-16.231000000000002</v>
      </c>
      <c r="JL48" s="141">
        <v>-36.504199999999997</v>
      </c>
      <c r="JM48" s="141">
        <v>14.8</v>
      </c>
      <c r="JN48" s="141">
        <v>54.258000000000003</v>
      </c>
      <c r="JO48" s="141">
        <v>55.365000000000002</v>
      </c>
      <c r="JP48" s="141">
        <v>9.4802999999999997</v>
      </c>
      <c r="JQ48" s="142"/>
      <c r="JR48" s="141">
        <v>51.648699999999998</v>
      </c>
      <c r="JS48" s="141">
        <v>52.494999999999997</v>
      </c>
      <c r="JT48" s="141">
        <v>51.788600000000002</v>
      </c>
      <c r="JU48" s="142"/>
      <c r="JV48" s="141">
        <v>28.7</v>
      </c>
      <c r="JW48" s="141">
        <v>16.609500000000001</v>
      </c>
      <c r="JX48" s="141">
        <v>10.53</v>
      </c>
      <c r="JY48" s="142"/>
      <c r="JZ48" s="141">
        <v>-33.618499999999997</v>
      </c>
      <c r="KA48" s="141">
        <v>77.354299999999995</v>
      </c>
      <c r="KB48" s="141">
        <v>45.756399999999999</v>
      </c>
      <c r="KC48" s="141">
        <v>-33.991599999999998</v>
      </c>
      <c r="KD48" s="141">
        <v>-76.358400000000003</v>
      </c>
      <c r="KE48" s="141">
        <v>31.511399999999998</v>
      </c>
      <c r="KF48" s="141">
        <v>43.933100000000003</v>
      </c>
      <c r="KG48" s="141">
        <v>-39.1</v>
      </c>
      <c r="KH48" s="141">
        <v>38.299999999999997</v>
      </c>
      <c r="KI48" s="141">
        <v>-61.987000000000002</v>
      </c>
      <c r="KJ48" s="141">
        <v>249.7824</v>
      </c>
    </row>
    <row r="49" spans="1:296" ht="18" customHeight="1" x14ac:dyDescent="0.3">
      <c r="A49" s="134" t="s">
        <v>50</v>
      </c>
      <c r="B49" s="134" t="s">
        <v>686</v>
      </c>
      <c r="C49" s="135">
        <v>0</v>
      </c>
      <c r="D49" s="136"/>
      <c r="E49" s="135">
        <v>20.314800000000002</v>
      </c>
      <c r="F49" s="137">
        <v>-30.1708</v>
      </c>
      <c r="G49" s="135">
        <v>13.135199999999999</v>
      </c>
      <c r="H49" s="135">
        <v>33.240499999999997</v>
      </c>
      <c r="I49" s="136"/>
      <c r="J49" s="135">
        <v>60.082500000000003</v>
      </c>
      <c r="K49" s="135">
        <v>-96.273300000000006</v>
      </c>
      <c r="L49" s="135">
        <v>71.186599999999999</v>
      </c>
      <c r="M49" s="135">
        <v>36.346899999999998</v>
      </c>
      <c r="N49" s="135">
        <v>35.394500000000001</v>
      </c>
      <c r="O49" s="135">
        <v>8.8800000000000008</v>
      </c>
      <c r="P49" s="135">
        <v>-71.007000000000005</v>
      </c>
      <c r="Q49" s="135">
        <v>63.8</v>
      </c>
      <c r="R49" s="135">
        <v>19.044</v>
      </c>
      <c r="S49" s="135">
        <v>-61.6</v>
      </c>
      <c r="T49" s="135">
        <v>14.441700000000001</v>
      </c>
      <c r="U49" s="135">
        <v>54.908000000000001</v>
      </c>
      <c r="V49" s="135">
        <v>12.8621</v>
      </c>
      <c r="W49" s="135">
        <v>13.365399999999999</v>
      </c>
      <c r="X49" s="135">
        <v>21.903199999999998</v>
      </c>
      <c r="Y49" s="135">
        <v>4.9264999999999999</v>
      </c>
      <c r="Z49" s="135">
        <v>5.6631999999999998</v>
      </c>
      <c r="AA49" s="135">
        <v>7.9188000000000001</v>
      </c>
      <c r="AB49" s="136"/>
      <c r="AC49" s="136"/>
      <c r="AD49" s="135">
        <v>-125.86</v>
      </c>
      <c r="AE49" s="135">
        <v>0</v>
      </c>
      <c r="AF49" s="136"/>
      <c r="AG49" s="135">
        <v>-8.8800000000000008</v>
      </c>
      <c r="AH49" s="135">
        <v>72.599999999999994</v>
      </c>
      <c r="AI49" s="135">
        <v>13.837999999999999</v>
      </c>
      <c r="AJ49" s="135">
        <v>0.23100000000000001</v>
      </c>
      <c r="AK49" s="136"/>
      <c r="AL49" s="135">
        <v>-37.07</v>
      </c>
      <c r="AM49" s="135">
        <v>-56.53</v>
      </c>
      <c r="AN49" s="135">
        <v>37.29</v>
      </c>
      <c r="AO49" s="135">
        <v>37.520000000000003</v>
      </c>
      <c r="AP49" s="135">
        <v>17.884799999999998</v>
      </c>
      <c r="AQ49" s="135">
        <v>6.7996999999999996</v>
      </c>
      <c r="AR49" s="135">
        <v>76.277100000000004</v>
      </c>
      <c r="AS49" s="135">
        <v>79.349699999999999</v>
      </c>
      <c r="AT49" s="135">
        <v>41.628100000000003</v>
      </c>
      <c r="AU49" s="135">
        <v>-57.331099999999999</v>
      </c>
      <c r="AV49" s="135">
        <v>-57.110300000000002</v>
      </c>
      <c r="AW49" s="135">
        <v>10.276899999999999</v>
      </c>
      <c r="AX49" s="135">
        <v>9.1492000000000004</v>
      </c>
      <c r="AY49" s="135">
        <v>86.937399999999997</v>
      </c>
      <c r="AZ49" s="135">
        <v>88.972200000000001</v>
      </c>
      <c r="BA49" s="135">
        <v>-28.408899999999999</v>
      </c>
      <c r="BB49" s="135">
        <v>-30.979600000000001</v>
      </c>
      <c r="BC49" s="135">
        <v>-416.2953</v>
      </c>
      <c r="BD49" s="135">
        <v>-4.9595000000000002</v>
      </c>
      <c r="BE49" s="135">
        <v>-17.2</v>
      </c>
      <c r="BF49" s="135">
        <v>-17.2</v>
      </c>
      <c r="BG49" s="135">
        <v>62.692700000000002</v>
      </c>
      <c r="BH49" s="135">
        <v>61.705100000000002</v>
      </c>
      <c r="BI49" s="135">
        <v>-7.5111999999999997</v>
      </c>
      <c r="BJ49" s="136"/>
      <c r="BK49" s="135">
        <v>-54.1327</v>
      </c>
      <c r="BL49" s="135">
        <v>7.9707999999999997</v>
      </c>
      <c r="BM49" s="135">
        <v>7.9981999999999998</v>
      </c>
      <c r="BN49" s="135">
        <v>5.4661</v>
      </c>
      <c r="BO49" s="135">
        <v>451.88740000000001</v>
      </c>
      <c r="BP49" s="135">
        <v>99.276700000000005</v>
      </c>
      <c r="BQ49" s="135">
        <v>98.879900000000006</v>
      </c>
      <c r="BR49" s="135">
        <v>-339.13720000000001</v>
      </c>
      <c r="BS49" s="135">
        <v>507.85649999999998</v>
      </c>
      <c r="BT49" s="136"/>
      <c r="BU49" s="135">
        <v>-115.2073</v>
      </c>
      <c r="BV49" s="135">
        <v>116.9449</v>
      </c>
      <c r="BW49" s="135">
        <v>104.4759</v>
      </c>
      <c r="BX49" s="135">
        <v>30.13</v>
      </c>
      <c r="BY49" s="135">
        <v>40.15</v>
      </c>
      <c r="BZ49" s="137">
        <v>73.42</v>
      </c>
      <c r="CA49" s="137">
        <v>87.194999999999993</v>
      </c>
      <c r="CB49" s="135">
        <v>-54.784300000000002</v>
      </c>
      <c r="CC49" s="135">
        <v>-54.650300000000001</v>
      </c>
      <c r="CD49" s="135">
        <v>130.64109999999999</v>
      </c>
      <c r="CE49" s="135">
        <v>130.83860000000001</v>
      </c>
      <c r="CF49" s="135">
        <v>29.4438</v>
      </c>
      <c r="CG49" s="135">
        <v>-135.24440000000001</v>
      </c>
      <c r="CH49" s="135">
        <v>-134.38120000000001</v>
      </c>
      <c r="CI49" s="135">
        <v>8.6921999999999997</v>
      </c>
      <c r="CJ49" s="135">
        <v>0</v>
      </c>
      <c r="CK49" s="136"/>
      <c r="CL49" s="136"/>
      <c r="CM49" s="135">
        <v>134.30000000000001</v>
      </c>
      <c r="CN49" s="135">
        <v>120.7</v>
      </c>
      <c r="CO49" s="135">
        <v>-16.77</v>
      </c>
      <c r="CP49" s="135">
        <v>72.349000000000004</v>
      </c>
      <c r="CQ49" s="135">
        <v>69.679000000000002</v>
      </c>
      <c r="CR49" s="135">
        <v>69.143000000000001</v>
      </c>
      <c r="CS49" s="135">
        <v>0.56540000000000001</v>
      </c>
      <c r="CT49" s="135">
        <v>0.82530000000000003</v>
      </c>
      <c r="CU49" s="136"/>
      <c r="CV49" s="135">
        <v>-56.692700000000002</v>
      </c>
      <c r="CW49" s="135">
        <v>4.8273999999999999</v>
      </c>
      <c r="CX49" s="135">
        <v>19.050599999999999</v>
      </c>
      <c r="CY49" s="135">
        <v>61.45</v>
      </c>
      <c r="CZ49" s="135">
        <v>32.909999999999997</v>
      </c>
      <c r="DA49" s="135">
        <v>48.991700000000002</v>
      </c>
      <c r="DB49" s="135">
        <v>47.0261</v>
      </c>
      <c r="DC49" s="135">
        <v>-34.110500000000002</v>
      </c>
      <c r="DD49" s="136"/>
      <c r="DE49" s="136"/>
      <c r="DF49" s="135">
        <v>0</v>
      </c>
      <c r="DG49" s="135">
        <v>-68.975999999999999</v>
      </c>
      <c r="DH49" s="136"/>
      <c r="DI49" s="136"/>
      <c r="DJ49" s="135">
        <v>-105.3</v>
      </c>
      <c r="DK49" s="135">
        <v>-103.9</v>
      </c>
      <c r="DL49" s="135">
        <v>21.6568</v>
      </c>
      <c r="DM49" s="135">
        <v>62.1</v>
      </c>
      <c r="DN49" s="135">
        <v>62.008000000000003</v>
      </c>
      <c r="DO49" s="135">
        <v>87.908900000000003</v>
      </c>
      <c r="DP49" s="135">
        <v>61.98</v>
      </c>
      <c r="DQ49" s="135">
        <v>-4.4800000000000004</v>
      </c>
      <c r="DR49" s="135">
        <v>54.854500000000002</v>
      </c>
      <c r="DS49" s="135">
        <v>66.948800000000006</v>
      </c>
      <c r="DT49" s="135">
        <v>-31.22</v>
      </c>
      <c r="DU49" s="135">
        <v>-31.56</v>
      </c>
      <c r="DV49" s="135">
        <v>138.31</v>
      </c>
      <c r="DW49" s="135">
        <v>67.23</v>
      </c>
      <c r="DX49" s="135">
        <v>71.9636</v>
      </c>
      <c r="DY49" s="135">
        <v>70.618200000000002</v>
      </c>
      <c r="DZ49" s="135">
        <v>-47.396000000000001</v>
      </c>
      <c r="EA49" s="135">
        <v>-45.5</v>
      </c>
      <c r="EB49" s="135">
        <v>189.62989999999999</v>
      </c>
      <c r="EC49" s="135">
        <v>149.1208</v>
      </c>
      <c r="ED49" s="135">
        <v>143.37</v>
      </c>
      <c r="EE49" s="135">
        <v>146.876</v>
      </c>
      <c r="EF49" s="135">
        <v>86.292100000000005</v>
      </c>
      <c r="EG49" s="135">
        <v>64.721500000000006</v>
      </c>
      <c r="EH49" s="135">
        <v>-28.966000000000001</v>
      </c>
      <c r="EI49" s="135">
        <v>352.08069999999998</v>
      </c>
      <c r="EJ49" s="135">
        <v>278.19229999999999</v>
      </c>
      <c r="EK49" s="136"/>
      <c r="EL49" s="135">
        <v>-19.057500000000001</v>
      </c>
      <c r="EM49" s="135">
        <v>-16.402999999999999</v>
      </c>
      <c r="EN49" s="135">
        <v>0</v>
      </c>
      <c r="EO49" s="135">
        <v>-8.0632000000000001</v>
      </c>
      <c r="EP49" s="135">
        <v>-7.3331999999999997</v>
      </c>
      <c r="EQ49" s="135">
        <v>176.7</v>
      </c>
      <c r="ER49" s="135">
        <v>-66.280699999999996</v>
      </c>
      <c r="ES49" s="135">
        <v>-67.624099999999999</v>
      </c>
      <c r="ET49" s="135">
        <v>-24.3429</v>
      </c>
      <c r="EU49" s="135">
        <v>16.98</v>
      </c>
      <c r="EV49" s="135">
        <v>-16.649999999999999</v>
      </c>
      <c r="EW49" s="135">
        <v>108.6</v>
      </c>
      <c r="EX49" s="135">
        <v>12.6031</v>
      </c>
      <c r="EY49" s="135">
        <v>-67.203000000000003</v>
      </c>
      <c r="EZ49" s="135">
        <v>-35.977800000000002</v>
      </c>
      <c r="FA49" s="135">
        <v>-35.435099999999998</v>
      </c>
      <c r="FB49" s="135">
        <v>5.5647000000000002</v>
      </c>
      <c r="FC49" s="135">
        <v>-62.2226</v>
      </c>
      <c r="FD49" s="135">
        <v>28.2133</v>
      </c>
      <c r="FE49" s="135">
        <v>20.775600000000001</v>
      </c>
      <c r="FF49" s="136"/>
      <c r="FG49" s="135">
        <v>23.6492</v>
      </c>
      <c r="FH49" s="135">
        <v>33.893300000000004</v>
      </c>
      <c r="FI49" s="135">
        <v>33.854599999999998</v>
      </c>
      <c r="FJ49" s="135">
        <v>32.741799999999998</v>
      </c>
      <c r="FK49" s="135">
        <v>54.925699999999999</v>
      </c>
      <c r="FL49" s="135">
        <v>54.0884</v>
      </c>
      <c r="FM49" s="135">
        <v>-81.886099999999999</v>
      </c>
      <c r="FN49" s="135">
        <v>47.577599999999997</v>
      </c>
      <c r="FO49" s="135">
        <v>47.372900000000001</v>
      </c>
      <c r="FP49" s="135">
        <v>-60.266399999999997</v>
      </c>
      <c r="FQ49" s="135">
        <v>-46.4602</v>
      </c>
      <c r="FR49" s="135">
        <v>-31.075299999999999</v>
      </c>
      <c r="FS49" s="135">
        <v>-30.32</v>
      </c>
      <c r="FT49" s="135">
        <v>13.072100000000001</v>
      </c>
      <c r="FU49" s="135">
        <v>1.575</v>
      </c>
      <c r="FV49" s="135">
        <v>-9.11</v>
      </c>
      <c r="FW49" s="135">
        <v>16.14</v>
      </c>
      <c r="FX49" s="135">
        <v>-30.587700000000002</v>
      </c>
      <c r="FY49" s="135">
        <v>7.2325999999999997</v>
      </c>
      <c r="FZ49" s="135">
        <v>-12.510999999999999</v>
      </c>
      <c r="GA49" s="135">
        <v>4.165</v>
      </c>
      <c r="GB49" s="135">
        <v>11.1496</v>
      </c>
      <c r="GC49" s="135">
        <v>28.45</v>
      </c>
      <c r="GD49" s="135">
        <v>49.524299999999997</v>
      </c>
      <c r="GE49" s="135">
        <v>61.900799999999997</v>
      </c>
      <c r="GF49" s="135">
        <v>17.190000000000001</v>
      </c>
      <c r="GG49" s="135">
        <v>90.036900000000003</v>
      </c>
      <c r="GH49" s="135">
        <v>19.3</v>
      </c>
      <c r="GI49" s="135">
        <v>-14.9612</v>
      </c>
      <c r="GJ49" s="135">
        <v>2.3332000000000002</v>
      </c>
      <c r="GK49" s="135">
        <v>2.5608</v>
      </c>
      <c r="GL49" s="135">
        <v>2.7624</v>
      </c>
      <c r="GM49" s="136"/>
      <c r="GN49" s="136"/>
      <c r="GO49" s="135">
        <v>-17.9849</v>
      </c>
      <c r="GP49" s="135">
        <v>-37.666899999999998</v>
      </c>
      <c r="GQ49" s="135">
        <v>19.134899999999998</v>
      </c>
      <c r="GR49" s="135">
        <v>39.632399999999997</v>
      </c>
      <c r="GS49" s="135">
        <v>62.897500000000001</v>
      </c>
      <c r="GT49" s="135">
        <v>64.120199999999997</v>
      </c>
      <c r="GU49" s="135">
        <v>-149.6557</v>
      </c>
      <c r="GV49" s="135">
        <v>-27.555399999999999</v>
      </c>
      <c r="GW49" s="135">
        <v>27.990400000000001</v>
      </c>
      <c r="GX49" s="135">
        <v>-55.375</v>
      </c>
      <c r="GY49" s="135">
        <v>2.8975</v>
      </c>
      <c r="GZ49" s="135">
        <v>16.107700000000001</v>
      </c>
      <c r="HA49" s="135">
        <v>15.612500000000001</v>
      </c>
      <c r="HB49" s="135">
        <v>6</v>
      </c>
      <c r="HC49" s="135">
        <v>148.3168</v>
      </c>
      <c r="HD49" s="135">
        <v>148.46960000000001</v>
      </c>
      <c r="HE49" s="135">
        <v>282.89999999999998</v>
      </c>
      <c r="HF49" s="135">
        <v>-281.17619999999999</v>
      </c>
      <c r="HG49" s="135">
        <v>-560.01059999999995</v>
      </c>
      <c r="HH49" s="137">
        <v>562.62099999999998</v>
      </c>
      <c r="HI49" s="135">
        <v>524.61720000000003</v>
      </c>
      <c r="HJ49" s="135">
        <v>-142.2628</v>
      </c>
      <c r="HK49" s="135">
        <v>-141.43039999999999</v>
      </c>
      <c r="HL49" s="135">
        <v>-47.004800000000003</v>
      </c>
      <c r="HM49" s="135">
        <v>-34.4328</v>
      </c>
      <c r="HN49" s="135">
        <v>79.999600000000001</v>
      </c>
      <c r="HO49" s="135">
        <v>79.980099999999993</v>
      </c>
      <c r="HP49" s="136"/>
      <c r="HQ49" s="136"/>
      <c r="HR49" s="135">
        <v>32.2042</v>
      </c>
      <c r="HS49" s="135">
        <v>31.874600000000001</v>
      </c>
      <c r="HT49" s="135">
        <v>-59.506100000000004</v>
      </c>
      <c r="HU49" s="135">
        <v>-59.426600000000001</v>
      </c>
      <c r="HV49" s="135">
        <v>87.49</v>
      </c>
      <c r="HW49" s="135">
        <v>86.68</v>
      </c>
      <c r="HX49" s="135">
        <v>23.4</v>
      </c>
      <c r="HY49" s="135">
        <v>25.6</v>
      </c>
      <c r="HZ49" s="135">
        <v>21.145800000000001</v>
      </c>
      <c r="IA49" s="135">
        <v>37.840000000000003</v>
      </c>
      <c r="IB49" s="135">
        <v>-356.07069999999999</v>
      </c>
      <c r="IC49" s="135">
        <v>99.782300000000006</v>
      </c>
      <c r="ID49" s="135">
        <v>100.63330000000001</v>
      </c>
      <c r="IE49" s="135">
        <v>20.7</v>
      </c>
      <c r="IF49" s="135">
        <v>-30.8</v>
      </c>
      <c r="IG49" s="135">
        <v>-29.6</v>
      </c>
      <c r="IH49" s="135">
        <v>-29.6</v>
      </c>
      <c r="II49" s="135">
        <v>1.8741000000000001</v>
      </c>
      <c r="IJ49" s="135">
        <v>1.6871</v>
      </c>
      <c r="IK49" s="135">
        <v>-519.40170000000001</v>
      </c>
      <c r="IL49" s="135">
        <v>-245.8869</v>
      </c>
      <c r="IM49" s="135">
        <v>469.4556</v>
      </c>
      <c r="IN49" s="135">
        <v>377.95159999999998</v>
      </c>
      <c r="IO49" s="135">
        <v>34.301200000000001</v>
      </c>
      <c r="IP49" s="135">
        <v>-371.1533</v>
      </c>
      <c r="IQ49" s="135">
        <v>368.43029999999999</v>
      </c>
      <c r="IR49" s="135">
        <v>-168.03450000000001</v>
      </c>
      <c r="IS49" s="135">
        <v>-223.3828</v>
      </c>
      <c r="IT49" s="135">
        <v>-362.79129999999998</v>
      </c>
      <c r="IU49" s="135">
        <v>96.539900000000003</v>
      </c>
      <c r="IV49" s="135">
        <v>92.973600000000005</v>
      </c>
      <c r="IW49" s="135">
        <v>171.47980000000001</v>
      </c>
      <c r="IX49" s="135">
        <v>-448.63830000000002</v>
      </c>
      <c r="IY49" s="135">
        <v>230.8475</v>
      </c>
      <c r="IZ49" s="135">
        <v>-222.7363</v>
      </c>
      <c r="JA49" s="135">
        <v>228.26009999999999</v>
      </c>
      <c r="JB49" s="135">
        <v>-11.020799999999999</v>
      </c>
      <c r="JC49" s="135">
        <v>32.195</v>
      </c>
      <c r="JD49" s="135">
        <v>17.28</v>
      </c>
      <c r="JE49" s="135">
        <v>-0.93500000000000005</v>
      </c>
      <c r="JF49" s="135">
        <v>-0.94399999999999995</v>
      </c>
      <c r="JG49" s="135">
        <v>-16.16</v>
      </c>
      <c r="JH49" s="135">
        <v>-8.7200000000000006</v>
      </c>
      <c r="JI49" s="136"/>
      <c r="JJ49" s="135">
        <v>8.8792000000000009</v>
      </c>
      <c r="JK49" s="135">
        <v>-17.518899999999999</v>
      </c>
      <c r="JL49" s="135">
        <v>-36.766599999999997</v>
      </c>
      <c r="JM49" s="135">
        <v>16.100000000000001</v>
      </c>
      <c r="JN49" s="135">
        <v>53.93</v>
      </c>
      <c r="JO49" s="135">
        <v>53.426000000000002</v>
      </c>
      <c r="JP49" s="136"/>
      <c r="JQ49" s="136"/>
      <c r="JR49" s="135">
        <v>51.876899999999999</v>
      </c>
      <c r="JS49" s="135">
        <v>52.285699999999999</v>
      </c>
      <c r="JT49" s="135">
        <v>52.0974</v>
      </c>
      <c r="JU49" s="136"/>
      <c r="JV49" s="135">
        <v>29.8</v>
      </c>
      <c r="JW49" s="135">
        <v>16.444500000000001</v>
      </c>
      <c r="JX49" s="135">
        <v>10.26</v>
      </c>
      <c r="JY49" s="136"/>
      <c r="JZ49" s="135">
        <v>-34.931800000000003</v>
      </c>
      <c r="KA49" s="135">
        <v>79.503399999999999</v>
      </c>
      <c r="KB49" s="135">
        <v>47.391800000000003</v>
      </c>
      <c r="KC49" s="135">
        <v>-34.794699999999999</v>
      </c>
      <c r="KD49" s="135">
        <v>-77.368399999999994</v>
      </c>
      <c r="KE49" s="135">
        <v>33.672499999999999</v>
      </c>
      <c r="KF49" s="135">
        <v>43.595799999999997</v>
      </c>
      <c r="KG49" s="135">
        <v>-38.9</v>
      </c>
      <c r="KH49" s="135">
        <v>40</v>
      </c>
      <c r="KI49" s="135">
        <v>-29.3003</v>
      </c>
      <c r="KJ49" s="135">
        <v>227.70009999999999</v>
      </c>
    </row>
    <row r="50" spans="1:296" ht="18" customHeight="1" x14ac:dyDescent="0.3">
      <c r="A50" s="134" t="s">
        <v>50</v>
      </c>
      <c r="B50" s="134" t="s">
        <v>687</v>
      </c>
      <c r="C50" s="138">
        <v>0</v>
      </c>
      <c r="D50" s="139"/>
      <c r="E50" s="138">
        <v>20.069199999999999</v>
      </c>
      <c r="F50" s="138">
        <v>-30.003499999999999</v>
      </c>
      <c r="G50" s="138">
        <v>12.9825</v>
      </c>
      <c r="H50" s="140">
        <v>32.805399999999999</v>
      </c>
      <c r="I50" s="139"/>
      <c r="J50" s="138">
        <v>57.653399999999998</v>
      </c>
      <c r="K50" s="138">
        <v>-95.120999999999995</v>
      </c>
      <c r="L50" s="138">
        <v>69.736999999999995</v>
      </c>
      <c r="M50" s="138">
        <v>35.5349</v>
      </c>
      <c r="N50" s="138">
        <v>34.688200000000002</v>
      </c>
      <c r="O50" s="138">
        <v>8.8800000000000008</v>
      </c>
      <c r="P50" s="138">
        <v>-67.356999999999999</v>
      </c>
      <c r="Q50" s="138">
        <v>59.4</v>
      </c>
      <c r="R50" s="138">
        <v>17.388000000000002</v>
      </c>
      <c r="S50" s="138">
        <v>-59.4</v>
      </c>
      <c r="T50" s="138">
        <v>14.3634</v>
      </c>
      <c r="U50" s="138">
        <v>54.826000000000001</v>
      </c>
      <c r="V50" s="138">
        <v>12.515599999999999</v>
      </c>
      <c r="W50" s="138">
        <v>12.3216</v>
      </c>
      <c r="X50" s="138">
        <v>20.148399999999999</v>
      </c>
      <c r="Y50" s="138">
        <v>5.1443000000000003</v>
      </c>
      <c r="Z50" s="138">
        <v>6.38</v>
      </c>
      <c r="AA50" s="138">
        <v>7.8665000000000003</v>
      </c>
      <c r="AB50" s="139"/>
      <c r="AC50" s="139"/>
      <c r="AD50" s="138">
        <v>-126.56</v>
      </c>
      <c r="AE50" s="138">
        <v>0</v>
      </c>
      <c r="AF50" s="139"/>
      <c r="AG50" s="138">
        <v>-11.1</v>
      </c>
      <c r="AH50" s="138">
        <v>66</v>
      </c>
      <c r="AI50" s="138">
        <v>12.907</v>
      </c>
      <c r="AJ50" s="138">
        <v>0.219</v>
      </c>
      <c r="AK50" s="139"/>
      <c r="AL50" s="138">
        <v>-33.369999999999997</v>
      </c>
      <c r="AM50" s="138">
        <v>-47.88</v>
      </c>
      <c r="AN50" s="138">
        <v>34.369999999999997</v>
      </c>
      <c r="AO50" s="138">
        <v>34.1</v>
      </c>
      <c r="AP50" s="138">
        <v>17.111699999999999</v>
      </c>
      <c r="AQ50" s="138">
        <v>7.5709999999999997</v>
      </c>
      <c r="AR50" s="138">
        <v>75.034199999999998</v>
      </c>
      <c r="AS50" s="138">
        <v>77.974199999999996</v>
      </c>
      <c r="AT50" s="138">
        <v>38.430500000000002</v>
      </c>
      <c r="AU50" s="138">
        <v>-57.685699999999997</v>
      </c>
      <c r="AV50" s="138">
        <v>-57.1708</v>
      </c>
      <c r="AW50" s="138">
        <v>23.446300000000001</v>
      </c>
      <c r="AX50" s="138">
        <v>22.6738</v>
      </c>
      <c r="AY50" s="138">
        <v>83.123999999999995</v>
      </c>
      <c r="AZ50" s="138">
        <v>84.506799999999998</v>
      </c>
      <c r="BA50" s="138">
        <v>-20.933399999999999</v>
      </c>
      <c r="BB50" s="138">
        <v>-23.8049</v>
      </c>
      <c r="BC50" s="138">
        <v>-417.37209999999999</v>
      </c>
      <c r="BD50" s="138">
        <v>-1.5141</v>
      </c>
      <c r="BE50" s="138">
        <v>-17.100000000000001</v>
      </c>
      <c r="BF50" s="138">
        <v>-17.2</v>
      </c>
      <c r="BG50" s="138">
        <v>64.207300000000004</v>
      </c>
      <c r="BH50" s="138">
        <v>63.012799999999999</v>
      </c>
      <c r="BI50" s="138">
        <v>-7.5004999999999997</v>
      </c>
      <c r="BJ50" s="139"/>
      <c r="BK50" s="138">
        <v>-53.910899999999998</v>
      </c>
      <c r="BL50" s="138">
        <v>7.7660999999999998</v>
      </c>
      <c r="BM50" s="138">
        <v>7.9065000000000003</v>
      </c>
      <c r="BN50" s="138">
        <v>5.1821999999999999</v>
      </c>
      <c r="BO50" s="138">
        <v>443.83049999999997</v>
      </c>
      <c r="BP50" s="138">
        <v>102.42010000000001</v>
      </c>
      <c r="BQ50" s="138">
        <v>102.8779</v>
      </c>
      <c r="BR50" s="138">
        <v>-349.7679</v>
      </c>
      <c r="BS50" s="138">
        <v>501.25889999999998</v>
      </c>
      <c r="BT50" s="139"/>
      <c r="BU50" s="138">
        <v>-68.422600000000003</v>
      </c>
      <c r="BV50" s="138">
        <v>76.601100000000002</v>
      </c>
      <c r="BW50" s="140">
        <v>103.1087</v>
      </c>
      <c r="BX50" s="138">
        <v>29.54</v>
      </c>
      <c r="BY50" s="138">
        <v>39.31</v>
      </c>
      <c r="BZ50" s="138">
        <v>72.67</v>
      </c>
      <c r="CA50" s="138">
        <v>86.25</v>
      </c>
      <c r="CB50" s="138">
        <v>-61.482100000000003</v>
      </c>
      <c r="CC50" s="138">
        <v>-61.348199999999999</v>
      </c>
      <c r="CD50" s="138">
        <v>132.75980000000001</v>
      </c>
      <c r="CE50" s="138">
        <v>133.554</v>
      </c>
      <c r="CF50" s="138">
        <v>30.3856</v>
      </c>
      <c r="CG50" s="138">
        <v>-118.8192</v>
      </c>
      <c r="CH50" s="138">
        <v>-118.5883</v>
      </c>
      <c r="CI50" s="138">
        <v>7.3869999999999996</v>
      </c>
      <c r="CJ50" s="138">
        <v>0</v>
      </c>
      <c r="CK50" s="139"/>
      <c r="CL50" s="139"/>
      <c r="CM50" s="138">
        <v>129.1</v>
      </c>
      <c r="CN50" s="138">
        <v>116.5</v>
      </c>
      <c r="CO50" s="138">
        <v>-16.29</v>
      </c>
      <c r="CP50" s="138">
        <v>75.257099999999994</v>
      </c>
      <c r="CQ50" s="138">
        <v>72.98</v>
      </c>
      <c r="CR50" s="138">
        <v>74.460099999999997</v>
      </c>
      <c r="CS50" s="138">
        <v>5.2892999999999999</v>
      </c>
      <c r="CT50" s="138">
        <v>7.0136000000000003</v>
      </c>
      <c r="CU50" s="139"/>
      <c r="CV50" s="138">
        <v>-60.182000000000002</v>
      </c>
      <c r="CW50" s="138">
        <v>2.1850000000000001</v>
      </c>
      <c r="CX50" s="138">
        <v>18.785499999999999</v>
      </c>
      <c r="CY50" s="138">
        <v>60.72</v>
      </c>
      <c r="CZ50" s="138">
        <v>31.87</v>
      </c>
      <c r="DA50" s="138">
        <v>48.288600000000002</v>
      </c>
      <c r="DB50" s="138">
        <v>45.854199999999999</v>
      </c>
      <c r="DC50" s="138">
        <v>-33.787999999999997</v>
      </c>
      <c r="DD50" s="139"/>
      <c r="DE50" s="139"/>
      <c r="DF50" s="138">
        <v>0</v>
      </c>
      <c r="DG50" s="138">
        <v>-74.206199999999995</v>
      </c>
      <c r="DH50" s="139"/>
      <c r="DI50" s="139"/>
      <c r="DJ50" s="138">
        <v>-105.8</v>
      </c>
      <c r="DK50" s="138">
        <v>-106.4</v>
      </c>
      <c r="DL50" s="138">
        <v>21.629300000000001</v>
      </c>
      <c r="DM50" s="138">
        <v>60.5</v>
      </c>
      <c r="DN50" s="138">
        <v>61.5383</v>
      </c>
      <c r="DO50" s="138">
        <v>86.737099999999998</v>
      </c>
      <c r="DP50" s="138">
        <v>60.73</v>
      </c>
      <c r="DQ50" s="138">
        <v>-4.8099999999999996</v>
      </c>
      <c r="DR50" s="140">
        <v>54.273299999999999</v>
      </c>
      <c r="DS50" s="138">
        <v>73.026600000000002</v>
      </c>
      <c r="DT50" s="138">
        <v>-31.22</v>
      </c>
      <c r="DU50" s="138">
        <v>-31.6</v>
      </c>
      <c r="DV50" s="138">
        <v>138.37</v>
      </c>
      <c r="DW50" s="138">
        <v>66.59</v>
      </c>
      <c r="DX50" s="138">
        <v>75.636399999999995</v>
      </c>
      <c r="DY50" s="138">
        <v>74.309100000000001</v>
      </c>
      <c r="DZ50" s="138">
        <v>-50.851399999999998</v>
      </c>
      <c r="EA50" s="138">
        <v>-46.654499999999999</v>
      </c>
      <c r="EB50" s="138">
        <v>193.59100000000001</v>
      </c>
      <c r="EC50" s="138">
        <v>147.7122</v>
      </c>
      <c r="ED50" s="138">
        <v>142.3613</v>
      </c>
      <c r="EE50" s="138">
        <v>146.49629999999999</v>
      </c>
      <c r="EF50" s="138">
        <v>77.401300000000006</v>
      </c>
      <c r="EG50" s="138">
        <v>55.239699999999999</v>
      </c>
      <c r="EH50" s="138">
        <v>-29.509</v>
      </c>
      <c r="EI50" s="138">
        <v>362.96949999999998</v>
      </c>
      <c r="EJ50" s="138">
        <v>259.9717</v>
      </c>
      <c r="EK50" s="139"/>
      <c r="EL50" s="138">
        <v>-18.832699999999999</v>
      </c>
      <c r="EM50" s="138">
        <v>-15.878299999999999</v>
      </c>
      <c r="EN50" s="138">
        <v>8.1948000000000008</v>
      </c>
      <c r="EO50" s="138">
        <v>-7.8140999999999998</v>
      </c>
      <c r="EP50" s="138">
        <v>-4.4229000000000003</v>
      </c>
      <c r="EQ50" s="138">
        <v>69.168000000000006</v>
      </c>
      <c r="ER50" s="138">
        <v>-64.305400000000006</v>
      </c>
      <c r="ES50" s="138">
        <v>-65.634299999999996</v>
      </c>
      <c r="ET50" s="138">
        <v>-15.243</v>
      </c>
      <c r="EU50" s="138">
        <v>19.670000000000002</v>
      </c>
      <c r="EV50" s="138">
        <v>-15.53</v>
      </c>
      <c r="EW50" s="138">
        <v>85.8</v>
      </c>
      <c r="EX50" s="138">
        <v>12.319800000000001</v>
      </c>
      <c r="EY50" s="138">
        <v>-67.251199999999997</v>
      </c>
      <c r="EZ50" s="138">
        <v>-39.805500000000002</v>
      </c>
      <c r="FA50" s="138">
        <v>-38.844999999999999</v>
      </c>
      <c r="FB50" s="138">
        <v>10.1111</v>
      </c>
      <c r="FC50" s="138">
        <v>-51.743699999999997</v>
      </c>
      <c r="FD50" s="138">
        <v>18.421700000000001</v>
      </c>
      <c r="FE50" s="138">
        <v>23.504200000000001</v>
      </c>
      <c r="FF50" s="139"/>
      <c r="FG50" s="138">
        <v>25.005299999999998</v>
      </c>
      <c r="FH50" s="138">
        <v>32.6068</v>
      </c>
      <c r="FI50" s="138">
        <v>32.957999999999998</v>
      </c>
      <c r="FJ50" s="138">
        <v>32.172899999999998</v>
      </c>
      <c r="FK50" s="138">
        <v>59.949399999999997</v>
      </c>
      <c r="FL50" s="138">
        <v>59.7819</v>
      </c>
      <c r="FM50" s="138">
        <v>-86.909800000000004</v>
      </c>
      <c r="FN50" s="138">
        <v>53.693800000000003</v>
      </c>
      <c r="FO50" s="138">
        <v>52.4407</v>
      </c>
      <c r="FP50" s="138">
        <v>-68.558199999999999</v>
      </c>
      <c r="FQ50" s="138">
        <v>-55.1858</v>
      </c>
      <c r="FR50" s="138">
        <v>-30.7164</v>
      </c>
      <c r="FS50" s="138">
        <v>-30.71</v>
      </c>
      <c r="FT50" s="138">
        <v>13.2601</v>
      </c>
      <c r="FU50" s="138">
        <v>1.5371999999999999</v>
      </c>
      <c r="FV50" s="138">
        <v>-8.5299999999999994</v>
      </c>
      <c r="FW50" s="138">
        <v>15.71</v>
      </c>
      <c r="FX50" s="138">
        <v>-32.562100000000001</v>
      </c>
      <c r="FY50" s="139"/>
      <c r="FZ50" s="138">
        <v>-12.654999999999999</v>
      </c>
      <c r="GA50" s="138">
        <v>4.234</v>
      </c>
      <c r="GB50" s="139"/>
      <c r="GC50" s="138">
        <v>28.14</v>
      </c>
      <c r="GD50" s="138">
        <v>52.8444</v>
      </c>
      <c r="GE50" s="138">
        <v>65.138599999999997</v>
      </c>
      <c r="GF50" s="140">
        <v>16.91</v>
      </c>
      <c r="GG50" s="138">
        <v>87.4726</v>
      </c>
      <c r="GH50" s="138">
        <v>17.600000000000001</v>
      </c>
      <c r="GI50" s="138">
        <v>-13.4594</v>
      </c>
      <c r="GJ50" s="138">
        <v>2.3752</v>
      </c>
      <c r="GK50" s="138">
        <v>2.6613000000000002</v>
      </c>
      <c r="GL50" s="138">
        <v>2.6947999999999999</v>
      </c>
      <c r="GM50" s="139"/>
      <c r="GN50" s="139"/>
      <c r="GO50" s="138">
        <v>-17.357900000000001</v>
      </c>
      <c r="GP50" s="138">
        <v>-35.852400000000003</v>
      </c>
      <c r="GQ50" s="138">
        <v>20.125399999999999</v>
      </c>
      <c r="GR50" s="138">
        <v>37.370199999999997</v>
      </c>
      <c r="GS50" s="138">
        <v>56.3904</v>
      </c>
      <c r="GT50" s="138">
        <v>57.283499999999997</v>
      </c>
      <c r="GU50" s="138">
        <v>-141.9521</v>
      </c>
      <c r="GV50" s="138">
        <v>-26.5839</v>
      </c>
      <c r="GW50" s="138">
        <v>26.720199999999998</v>
      </c>
      <c r="GX50" s="138">
        <v>-52.217599999999997</v>
      </c>
      <c r="GY50" s="138">
        <v>2.3191000000000002</v>
      </c>
      <c r="GZ50" s="138">
        <v>15.3264</v>
      </c>
      <c r="HA50" s="138">
        <v>14.832000000000001</v>
      </c>
      <c r="HB50" s="138">
        <v>4.4115000000000002</v>
      </c>
      <c r="HC50" s="138">
        <v>144.82060000000001</v>
      </c>
      <c r="HD50" s="138">
        <v>146.1206</v>
      </c>
      <c r="HE50" s="138">
        <v>279.5</v>
      </c>
      <c r="HF50" s="138">
        <v>-277.971</v>
      </c>
      <c r="HG50" s="138">
        <v>-558.1431</v>
      </c>
      <c r="HH50" s="138">
        <v>561.11929999999995</v>
      </c>
      <c r="HI50" s="138">
        <v>504.91550000000001</v>
      </c>
      <c r="HJ50" s="138">
        <v>-139.18530000000001</v>
      </c>
      <c r="HK50" s="138">
        <v>-136.64109999999999</v>
      </c>
      <c r="HL50" s="138">
        <v>-49.810299999999998</v>
      </c>
      <c r="HM50" s="138">
        <v>-39.259799999999998</v>
      </c>
      <c r="HN50" s="138">
        <v>77.841099999999997</v>
      </c>
      <c r="HO50" s="138">
        <v>79.253200000000007</v>
      </c>
      <c r="HP50" s="139"/>
      <c r="HQ50" s="138">
        <v>-88.275099999999995</v>
      </c>
      <c r="HR50" s="138">
        <v>33.4786</v>
      </c>
      <c r="HS50" s="138">
        <v>32.687600000000003</v>
      </c>
      <c r="HT50" s="138">
        <v>-56.397799999999997</v>
      </c>
      <c r="HU50" s="138">
        <v>-55.406999999999996</v>
      </c>
      <c r="HV50" s="138">
        <v>88.3</v>
      </c>
      <c r="HW50" s="138">
        <v>87.67</v>
      </c>
      <c r="HX50" s="138">
        <v>20.100000000000001</v>
      </c>
      <c r="HY50" s="138">
        <v>20.6</v>
      </c>
      <c r="HZ50" s="138">
        <v>21.002700000000001</v>
      </c>
      <c r="IA50" s="138">
        <v>36.159999999999997</v>
      </c>
      <c r="IB50" s="138">
        <v>-352.48169999999999</v>
      </c>
      <c r="IC50" s="138">
        <v>103.41370000000001</v>
      </c>
      <c r="ID50" s="138">
        <v>103.25239999999999</v>
      </c>
      <c r="IE50" s="138">
        <v>19.600000000000001</v>
      </c>
      <c r="IF50" s="138">
        <v>-33.6</v>
      </c>
      <c r="IG50" s="138">
        <v>-31</v>
      </c>
      <c r="IH50" s="138">
        <v>-31.2</v>
      </c>
      <c r="II50" s="138">
        <v>1.8066</v>
      </c>
      <c r="IJ50" s="139"/>
      <c r="IK50" s="138">
        <v>-494.56060000000002</v>
      </c>
      <c r="IL50" s="138">
        <v>-226.49539999999999</v>
      </c>
      <c r="IM50" s="138">
        <v>450.07380000000001</v>
      </c>
      <c r="IN50" s="138">
        <v>375.45679999999999</v>
      </c>
      <c r="IO50" s="138">
        <v>39.741500000000002</v>
      </c>
      <c r="IP50" s="138">
        <v>-355.23660000000001</v>
      </c>
      <c r="IQ50" s="138">
        <v>359.15370000000001</v>
      </c>
      <c r="IR50" s="138">
        <v>-165.16159999999999</v>
      </c>
      <c r="IS50" s="138">
        <v>-219.3252</v>
      </c>
      <c r="IT50" s="138">
        <v>-355.67660000000001</v>
      </c>
      <c r="IU50" s="138">
        <v>92.351100000000002</v>
      </c>
      <c r="IV50" s="138">
        <v>92.055000000000007</v>
      </c>
      <c r="IW50" s="138">
        <v>169.9666</v>
      </c>
      <c r="IX50" s="138">
        <v>-441.93540000000002</v>
      </c>
      <c r="IY50" s="138">
        <v>230.1694</v>
      </c>
      <c r="IZ50" s="138">
        <v>-219.501</v>
      </c>
      <c r="JA50" s="138">
        <v>217.31450000000001</v>
      </c>
      <c r="JB50" s="138">
        <v>-11.3367</v>
      </c>
      <c r="JC50" s="138">
        <v>32.161999999999999</v>
      </c>
      <c r="JD50" s="138">
        <v>17.12</v>
      </c>
      <c r="JE50" s="138">
        <v>-0.80800000000000005</v>
      </c>
      <c r="JF50" s="138">
        <v>-0.81599999999999995</v>
      </c>
      <c r="JG50" s="138">
        <v>-16.559999999999999</v>
      </c>
      <c r="JH50" s="138">
        <v>-9.2799999999999994</v>
      </c>
      <c r="JI50" s="139"/>
      <c r="JJ50" s="138">
        <v>10.521100000000001</v>
      </c>
      <c r="JK50" s="138">
        <v>-19.218699999999998</v>
      </c>
      <c r="JL50" s="138">
        <v>-37.676000000000002</v>
      </c>
      <c r="JM50" s="138">
        <v>16.899999999999999</v>
      </c>
      <c r="JN50" s="138">
        <v>54.262999999999998</v>
      </c>
      <c r="JO50" s="138">
        <v>54.927</v>
      </c>
      <c r="JP50" s="139"/>
      <c r="JQ50" s="139"/>
      <c r="JR50" s="138">
        <v>51.570500000000003</v>
      </c>
      <c r="JS50" s="138">
        <v>51.125700000000002</v>
      </c>
      <c r="JT50" s="138">
        <v>51.073900000000002</v>
      </c>
      <c r="JU50" s="139"/>
      <c r="JV50" s="138">
        <v>35</v>
      </c>
      <c r="JW50" s="138">
        <v>17.388000000000002</v>
      </c>
      <c r="JX50" s="138">
        <v>9.9600000000000009</v>
      </c>
      <c r="JY50" s="139"/>
      <c r="JZ50" s="138">
        <v>-43.031300000000002</v>
      </c>
      <c r="KA50" s="138">
        <v>79.783100000000005</v>
      </c>
      <c r="KB50" s="138">
        <v>51.8628</v>
      </c>
      <c r="KC50" s="138">
        <v>-41.395600000000002</v>
      </c>
      <c r="KD50" s="138">
        <v>-79.089100000000002</v>
      </c>
      <c r="KE50" s="138">
        <v>38.399700000000003</v>
      </c>
      <c r="KF50" s="138">
        <v>40.531300000000002</v>
      </c>
      <c r="KG50" s="138">
        <v>-45.1</v>
      </c>
      <c r="KH50" s="138">
        <v>45.1</v>
      </c>
      <c r="KI50" s="138">
        <v>-50.56</v>
      </c>
      <c r="KJ50" s="138">
        <v>238.88470000000001</v>
      </c>
    </row>
    <row r="51" spans="1:296" ht="18" customHeight="1" x14ac:dyDescent="0.3">
      <c r="A51" s="134" t="s">
        <v>50</v>
      </c>
      <c r="B51" s="134" t="s">
        <v>688</v>
      </c>
      <c r="C51" s="138">
        <v>0</v>
      </c>
      <c r="D51" s="139"/>
      <c r="E51" s="138">
        <v>19.590499999999999</v>
      </c>
      <c r="F51" s="138">
        <v>-29.680700000000002</v>
      </c>
      <c r="G51" s="138">
        <v>12.723000000000001</v>
      </c>
      <c r="H51" s="138">
        <v>32.3703</v>
      </c>
      <c r="I51" s="139"/>
      <c r="J51" s="138">
        <v>57.024099999999997</v>
      </c>
      <c r="K51" s="138">
        <v>-93.441400000000002</v>
      </c>
      <c r="L51" s="138">
        <v>67.477199999999996</v>
      </c>
      <c r="M51" s="138">
        <v>33.878999999999998</v>
      </c>
      <c r="N51" s="138">
        <v>33.2746</v>
      </c>
      <c r="O51" s="138">
        <v>11.1</v>
      </c>
      <c r="P51" s="138">
        <v>-64.09</v>
      </c>
      <c r="Q51" s="138">
        <v>57.2</v>
      </c>
      <c r="R51" s="138">
        <v>16.559999999999999</v>
      </c>
      <c r="S51" s="138">
        <v>-57.2</v>
      </c>
      <c r="T51" s="138">
        <v>14.6434</v>
      </c>
      <c r="U51" s="138">
        <v>52.558199999999999</v>
      </c>
      <c r="V51" s="138">
        <v>12.055899999999999</v>
      </c>
      <c r="W51" s="138">
        <v>12.4377</v>
      </c>
      <c r="X51" s="138">
        <v>20.797699999999999</v>
      </c>
      <c r="Y51" s="138">
        <v>4.9954999999999998</v>
      </c>
      <c r="Z51" s="138">
        <v>5.6958000000000002</v>
      </c>
      <c r="AA51" s="138">
        <v>8.1950000000000003</v>
      </c>
      <c r="AB51" s="139"/>
      <c r="AC51" s="139"/>
      <c r="AD51" s="138">
        <v>-124.68</v>
      </c>
      <c r="AE51" s="138">
        <v>0</v>
      </c>
      <c r="AF51" s="139"/>
      <c r="AG51" s="138">
        <v>-11.1</v>
      </c>
      <c r="AH51" s="138">
        <v>61.6</v>
      </c>
      <c r="AI51" s="138">
        <v>14.180999999999999</v>
      </c>
      <c r="AJ51" s="138">
        <v>0.23300000000000001</v>
      </c>
      <c r="AK51" s="139"/>
      <c r="AL51" s="138">
        <v>-29.82</v>
      </c>
      <c r="AM51" s="138">
        <v>-52.49</v>
      </c>
      <c r="AN51" s="138">
        <v>29.48</v>
      </c>
      <c r="AO51" s="138">
        <v>30.2</v>
      </c>
      <c r="AP51" s="138">
        <v>16.633700000000001</v>
      </c>
      <c r="AQ51" s="138">
        <v>7.7538999999999998</v>
      </c>
      <c r="AR51" s="138">
        <v>72.656599999999997</v>
      </c>
      <c r="AS51" s="138">
        <v>75.8215</v>
      </c>
      <c r="AT51" s="138">
        <v>42.981999999999999</v>
      </c>
      <c r="AU51" s="138">
        <v>-54.069600000000001</v>
      </c>
      <c r="AV51" s="138">
        <v>-53.464599999999997</v>
      </c>
      <c r="AW51" s="138">
        <v>9.6931999999999992</v>
      </c>
      <c r="AX51" s="138">
        <v>9.2931000000000008</v>
      </c>
      <c r="AY51" s="138">
        <v>83.715900000000005</v>
      </c>
      <c r="AZ51" s="138">
        <v>85.627499999999998</v>
      </c>
      <c r="BA51" s="138">
        <v>-33.0443</v>
      </c>
      <c r="BB51" s="138">
        <v>-35.3568</v>
      </c>
      <c r="BC51" s="138">
        <v>-388.69420000000002</v>
      </c>
      <c r="BD51" s="138">
        <v>0.71899999999999997</v>
      </c>
      <c r="BE51" s="138">
        <v>-17.5</v>
      </c>
      <c r="BF51" s="138">
        <v>-17.600000000000001</v>
      </c>
      <c r="BG51" s="138">
        <v>59.799300000000002</v>
      </c>
      <c r="BH51" s="138">
        <v>58.896799999999999</v>
      </c>
      <c r="BI51" s="138">
        <v>-7.4367000000000001</v>
      </c>
      <c r="BJ51" s="139"/>
      <c r="BK51" s="138">
        <v>-50.1721</v>
      </c>
      <c r="BL51" s="138">
        <v>7.7653999999999996</v>
      </c>
      <c r="BM51" s="138">
        <v>7.9752999999999998</v>
      </c>
      <c r="BN51" s="138">
        <v>5.4724000000000004</v>
      </c>
      <c r="BO51" s="138">
        <v>424.57339999999999</v>
      </c>
      <c r="BP51" s="138">
        <v>99.398799999999994</v>
      </c>
      <c r="BQ51" s="138">
        <v>99.001999999999995</v>
      </c>
      <c r="BR51" s="138">
        <v>-324.11160000000001</v>
      </c>
      <c r="BS51" s="138">
        <v>485.91849999999999</v>
      </c>
      <c r="BT51" s="139"/>
      <c r="BU51" s="138">
        <v>-61.621499999999997</v>
      </c>
      <c r="BV51" s="138">
        <v>63.2</v>
      </c>
      <c r="BW51" s="138">
        <v>101.7415</v>
      </c>
      <c r="BX51" s="138">
        <v>28.88</v>
      </c>
      <c r="BY51" s="138">
        <v>38.520000000000003</v>
      </c>
      <c r="BZ51" s="138">
        <v>71.22</v>
      </c>
      <c r="CA51" s="138">
        <v>85.38</v>
      </c>
      <c r="CB51" s="138">
        <v>-63.8934</v>
      </c>
      <c r="CC51" s="138">
        <v>-63.759399999999999</v>
      </c>
      <c r="CD51" s="138">
        <v>133.1157</v>
      </c>
      <c r="CE51" s="138">
        <v>133.68270000000001</v>
      </c>
      <c r="CF51" s="138">
        <v>30.6983</v>
      </c>
      <c r="CG51" s="138">
        <v>-125.4791</v>
      </c>
      <c r="CH51" s="138">
        <v>-123.9312</v>
      </c>
      <c r="CI51" s="138">
        <v>6.8665000000000003</v>
      </c>
      <c r="CJ51" s="138">
        <v>0</v>
      </c>
      <c r="CK51" s="139"/>
      <c r="CL51" s="139"/>
      <c r="CM51" s="138">
        <v>127.2</v>
      </c>
      <c r="CN51" s="138">
        <v>114.7</v>
      </c>
      <c r="CO51" s="138">
        <v>-16.2</v>
      </c>
      <c r="CP51" s="138">
        <v>71.246499999999997</v>
      </c>
      <c r="CQ51" s="138">
        <v>70.308199999999999</v>
      </c>
      <c r="CR51" s="138">
        <v>69.355000000000004</v>
      </c>
      <c r="CS51" s="138">
        <v>8.3424999999999994</v>
      </c>
      <c r="CT51" s="138">
        <v>8.9835999999999991</v>
      </c>
      <c r="CU51" s="139"/>
      <c r="CV51" s="138">
        <v>-60.209899999999998</v>
      </c>
      <c r="CW51" s="138">
        <v>0.64070000000000005</v>
      </c>
      <c r="CX51" s="138">
        <v>18.514800000000001</v>
      </c>
      <c r="CY51" s="138">
        <v>61.16</v>
      </c>
      <c r="CZ51" s="138">
        <v>32.26</v>
      </c>
      <c r="DA51" s="138">
        <v>47.5854</v>
      </c>
      <c r="DB51" s="138">
        <v>45.2682</v>
      </c>
      <c r="DC51" s="138">
        <v>-33.142299999999999</v>
      </c>
      <c r="DD51" s="139"/>
      <c r="DE51" s="139"/>
      <c r="DF51" s="138">
        <v>0</v>
      </c>
      <c r="DG51" s="138">
        <v>-79.413200000000003</v>
      </c>
      <c r="DH51" s="139"/>
      <c r="DI51" s="139"/>
      <c r="DJ51" s="138">
        <v>-105</v>
      </c>
      <c r="DK51" s="138">
        <v>-103.6</v>
      </c>
      <c r="DL51" s="138">
        <v>21.6403</v>
      </c>
      <c r="DM51" s="138">
        <v>58.6</v>
      </c>
      <c r="DN51" s="138">
        <v>59.659700000000001</v>
      </c>
      <c r="DO51" s="138">
        <v>83.221400000000003</v>
      </c>
      <c r="DP51" s="138">
        <v>58.28</v>
      </c>
      <c r="DQ51" s="138">
        <v>-4.5999999999999996</v>
      </c>
      <c r="DR51" s="138">
        <v>53.692</v>
      </c>
      <c r="DS51" s="138">
        <v>78.534499999999994</v>
      </c>
      <c r="DT51" s="138">
        <v>-30.28</v>
      </c>
      <c r="DU51" s="138">
        <v>-30.69</v>
      </c>
      <c r="DV51" s="138">
        <v>135.12</v>
      </c>
      <c r="DW51" s="138">
        <v>65.86</v>
      </c>
      <c r="DX51" s="138">
        <v>78.509100000000004</v>
      </c>
      <c r="DY51" s="138">
        <v>77.181799999999996</v>
      </c>
      <c r="DZ51" s="138">
        <v>-49.528399999999998</v>
      </c>
      <c r="EA51" s="138">
        <v>-48.690899999999999</v>
      </c>
      <c r="EB51" s="138">
        <v>187.9419</v>
      </c>
      <c r="EC51" s="138">
        <v>148.05709999999999</v>
      </c>
      <c r="ED51" s="138">
        <v>142.86279999999999</v>
      </c>
      <c r="EE51" s="138">
        <v>144.50819999999999</v>
      </c>
      <c r="EF51" s="138">
        <v>60.021500000000003</v>
      </c>
      <c r="EG51" s="138">
        <v>36.99</v>
      </c>
      <c r="EH51" s="138">
        <v>-31.346</v>
      </c>
      <c r="EI51" s="138">
        <v>332.25630000000001</v>
      </c>
      <c r="EJ51" s="138">
        <v>250.1437</v>
      </c>
      <c r="EK51" s="139"/>
      <c r="EL51" s="138">
        <v>-29.351900000000001</v>
      </c>
      <c r="EM51" s="138">
        <v>-26.932600000000001</v>
      </c>
      <c r="EN51" s="138">
        <v>29.043399999999998</v>
      </c>
      <c r="EO51" s="138">
        <v>-6.5144000000000002</v>
      </c>
      <c r="EP51" s="138">
        <v>-6.0454999999999997</v>
      </c>
      <c r="EQ51" s="138">
        <v>43.055999999999997</v>
      </c>
      <c r="ER51" s="138">
        <v>-53.968000000000004</v>
      </c>
      <c r="ES51" s="138">
        <v>-55.288800000000002</v>
      </c>
      <c r="ET51" s="138">
        <v>3.9466000000000001</v>
      </c>
      <c r="EU51" s="138">
        <v>0</v>
      </c>
      <c r="EV51" s="138">
        <v>-15.45</v>
      </c>
      <c r="EW51" s="138">
        <v>1</v>
      </c>
      <c r="EX51" s="138">
        <v>11.824400000000001</v>
      </c>
      <c r="EY51" s="138">
        <v>-60.903399999999998</v>
      </c>
      <c r="EZ51" s="138">
        <v>-58.100200000000001</v>
      </c>
      <c r="FA51" s="138">
        <v>8.5599999999999996E-2</v>
      </c>
      <c r="FB51" s="138">
        <v>9.4901999999999997</v>
      </c>
      <c r="FC51" s="138">
        <v>-34.283099999999997</v>
      </c>
      <c r="FD51" s="138">
        <v>0</v>
      </c>
      <c r="FE51" s="138">
        <v>19.107099999999999</v>
      </c>
      <c r="FF51" s="139"/>
      <c r="FG51" s="138">
        <v>11.4018</v>
      </c>
      <c r="FH51" s="138">
        <v>33.289299999999997</v>
      </c>
      <c r="FI51" s="138">
        <v>33.845999999999997</v>
      </c>
      <c r="FJ51" s="138">
        <v>32.689</v>
      </c>
      <c r="FK51" s="138">
        <v>63.968299999999999</v>
      </c>
      <c r="FL51" s="138">
        <v>62.628700000000002</v>
      </c>
      <c r="FM51" s="138">
        <v>-89.924000000000007</v>
      </c>
      <c r="FN51" s="138">
        <v>52.159500000000001</v>
      </c>
      <c r="FO51" s="138">
        <v>52.213000000000001</v>
      </c>
      <c r="FP51" s="138">
        <v>-67.341200000000001</v>
      </c>
      <c r="FQ51" s="138">
        <v>-54.153199999999998</v>
      </c>
      <c r="FR51" s="138">
        <v>-31.558700000000002</v>
      </c>
      <c r="FS51" s="138">
        <v>-32.07</v>
      </c>
      <c r="FT51" s="138">
        <v>13.3773</v>
      </c>
      <c r="FU51" s="138">
        <v>1.4676</v>
      </c>
      <c r="FV51" s="138">
        <v>-8.84</v>
      </c>
      <c r="FW51" s="138">
        <v>17.36</v>
      </c>
      <c r="FX51" s="138">
        <v>-30.946000000000002</v>
      </c>
      <c r="FY51" s="139"/>
      <c r="FZ51" s="138">
        <v>-12.939</v>
      </c>
      <c r="GA51" s="138">
        <v>4.2309999999999999</v>
      </c>
      <c r="GB51" s="139"/>
      <c r="GC51" s="138">
        <v>27.17</v>
      </c>
      <c r="GD51" s="138">
        <v>55.813000000000002</v>
      </c>
      <c r="GE51" s="138">
        <v>66.047499999999999</v>
      </c>
      <c r="GF51" s="138">
        <v>16.63</v>
      </c>
      <c r="GG51" s="138">
        <v>85.025999999999996</v>
      </c>
      <c r="GH51" s="138">
        <v>20.7</v>
      </c>
      <c r="GI51" s="138">
        <v>-12.3317</v>
      </c>
      <c r="GJ51" s="138">
        <v>3.1768000000000001</v>
      </c>
      <c r="GK51" s="138">
        <v>3.6682000000000001</v>
      </c>
      <c r="GL51" s="138">
        <v>2.5512000000000001</v>
      </c>
      <c r="GM51" s="139"/>
      <c r="GN51" s="139"/>
      <c r="GO51" s="138">
        <v>-17.162800000000001</v>
      </c>
      <c r="GP51" s="138">
        <v>-32.937399999999997</v>
      </c>
      <c r="GQ51" s="138">
        <v>19.857399999999998</v>
      </c>
      <c r="GR51" s="138">
        <v>35.083300000000001</v>
      </c>
      <c r="GS51" s="138">
        <v>59.106299999999997</v>
      </c>
      <c r="GT51" s="138">
        <v>57.6599</v>
      </c>
      <c r="GU51" s="138">
        <v>-142.53790000000001</v>
      </c>
      <c r="GV51" s="138">
        <v>-25.300699999999999</v>
      </c>
      <c r="GW51" s="138">
        <v>24.505099999999999</v>
      </c>
      <c r="GX51" s="138">
        <v>-48.667000000000002</v>
      </c>
      <c r="GY51" s="138">
        <v>2.6583000000000001</v>
      </c>
      <c r="GZ51" s="138">
        <v>14.0458</v>
      </c>
      <c r="HA51" s="138">
        <v>13.7034</v>
      </c>
      <c r="HB51" s="138">
        <v>5</v>
      </c>
      <c r="HC51" s="138">
        <v>146.93940000000001</v>
      </c>
      <c r="HD51" s="138">
        <v>147.54050000000001</v>
      </c>
      <c r="HE51" s="138">
        <v>282</v>
      </c>
      <c r="HF51" s="138">
        <v>-281.33670000000001</v>
      </c>
      <c r="HG51" s="138">
        <v>-568.80370000000005</v>
      </c>
      <c r="HH51" s="138">
        <v>571.58979999999997</v>
      </c>
      <c r="HI51" s="138">
        <v>510.28750000000002</v>
      </c>
      <c r="HJ51" s="138">
        <v>-140.53649999999999</v>
      </c>
      <c r="HK51" s="138">
        <v>-138.1687</v>
      </c>
      <c r="HL51" s="138">
        <v>-49.985300000000002</v>
      </c>
      <c r="HM51" s="138">
        <v>-38.805500000000002</v>
      </c>
      <c r="HN51" s="138">
        <v>80.428600000000003</v>
      </c>
      <c r="HO51" s="138">
        <v>81.424899999999994</v>
      </c>
      <c r="HP51" s="138">
        <v>-88.506100000000004</v>
      </c>
      <c r="HQ51" s="139"/>
      <c r="HR51" s="138">
        <v>36.170299999999997</v>
      </c>
      <c r="HS51" s="138">
        <v>35.1815</v>
      </c>
      <c r="HT51" s="138">
        <v>-52.713200000000001</v>
      </c>
      <c r="HU51" s="138">
        <v>-51.607900000000001</v>
      </c>
      <c r="HV51" s="138">
        <v>88.83</v>
      </c>
      <c r="HW51" s="138">
        <v>88.19</v>
      </c>
      <c r="HX51" s="138">
        <v>20.2</v>
      </c>
      <c r="HY51" s="138">
        <v>20.8</v>
      </c>
      <c r="HZ51" s="138">
        <v>21.043299999999999</v>
      </c>
      <c r="IA51" s="138">
        <v>35.840000000000003</v>
      </c>
      <c r="IB51" s="138">
        <v>-360.60520000000002</v>
      </c>
      <c r="IC51" s="138">
        <v>104.4097</v>
      </c>
      <c r="ID51" s="138">
        <v>105.1631</v>
      </c>
      <c r="IE51" s="138">
        <v>19</v>
      </c>
      <c r="IF51" s="138">
        <v>-36.5</v>
      </c>
      <c r="IG51" s="138">
        <v>-32.799999999999997</v>
      </c>
      <c r="IH51" s="138">
        <v>-33</v>
      </c>
      <c r="II51" s="138">
        <v>1.6240000000000001</v>
      </c>
      <c r="IJ51" s="138">
        <v>1.4926999999999999</v>
      </c>
      <c r="IK51" s="138">
        <v>-506.09530000000001</v>
      </c>
      <c r="IL51" s="138">
        <v>-219.36789999999999</v>
      </c>
      <c r="IM51" s="138">
        <v>461.38209999999998</v>
      </c>
      <c r="IN51" s="138">
        <v>366.20030000000003</v>
      </c>
      <c r="IO51" s="138">
        <v>42.335599999999999</v>
      </c>
      <c r="IP51" s="138">
        <v>-357.05009999999999</v>
      </c>
      <c r="IQ51" s="138">
        <v>355.077</v>
      </c>
      <c r="IR51" s="138">
        <v>-166.03960000000001</v>
      </c>
      <c r="IS51" s="138">
        <v>-222.24430000000001</v>
      </c>
      <c r="IT51" s="138">
        <v>-356.11329999999998</v>
      </c>
      <c r="IU51" s="138">
        <v>89.726900000000001</v>
      </c>
      <c r="IV51" s="138">
        <v>90.859499999999997</v>
      </c>
      <c r="IW51" s="138">
        <v>168.82040000000001</v>
      </c>
      <c r="IX51" s="138">
        <v>-440.83710000000002</v>
      </c>
      <c r="IY51" s="138">
        <v>230.02940000000001</v>
      </c>
      <c r="IZ51" s="138">
        <v>-219.23589999999999</v>
      </c>
      <c r="JA51" s="138">
        <v>217.46129999999999</v>
      </c>
      <c r="JB51" s="138">
        <v>-10.5731</v>
      </c>
      <c r="JC51" s="138">
        <v>32.447000000000003</v>
      </c>
      <c r="JD51" s="138">
        <v>16.48</v>
      </c>
      <c r="JE51" s="138">
        <v>-0.51400000000000001</v>
      </c>
      <c r="JF51" s="138">
        <v>-0.52500000000000002</v>
      </c>
      <c r="JG51" s="138">
        <v>-16.32</v>
      </c>
      <c r="JH51" s="138">
        <v>-8.64</v>
      </c>
      <c r="JI51" s="139"/>
      <c r="JJ51" s="138">
        <v>9.4346999999999994</v>
      </c>
      <c r="JK51" s="138">
        <v>-18.4283</v>
      </c>
      <c r="JL51" s="138">
        <v>-38.057499999999997</v>
      </c>
      <c r="JM51" s="138">
        <v>17.5</v>
      </c>
      <c r="JN51" s="138">
        <v>54.503</v>
      </c>
      <c r="JO51" s="138">
        <v>53.646000000000001</v>
      </c>
      <c r="JP51" s="138">
        <v>9.4893000000000001</v>
      </c>
      <c r="JQ51" s="139"/>
      <c r="JR51" s="138">
        <v>53.001300000000001</v>
      </c>
      <c r="JS51" s="138">
        <v>53.2547</v>
      </c>
      <c r="JT51" s="138">
        <v>53.143500000000003</v>
      </c>
      <c r="JU51" s="139"/>
      <c r="JV51" s="138">
        <v>37.5</v>
      </c>
      <c r="JW51" s="138">
        <v>17.646000000000001</v>
      </c>
      <c r="JX51" s="138">
        <v>9.43</v>
      </c>
      <c r="JY51" s="139"/>
      <c r="JZ51" s="138">
        <v>-38.090699999999998</v>
      </c>
      <c r="KA51" s="138">
        <v>79.661100000000005</v>
      </c>
      <c r="KB51" s="138">
        <v>50.580199999999998</v>
      </c>
      <c r="KC51" s="138">
        <v>-37.688600000000001</v>
      </c>
      <c r="KD51" s="138">
        <v>-78.022499999999994</v>
      </c>
      <c r="KE51" s="138">
        <v>37.845300000000002</v>
      </c>
      <c r="KF51" s="138">
        <v>40.098999999999997</v>
      </c>
      <c r="KG51" s="138">
        <v>-46.6</v>
      </c>
      <c r="KH51" s="138">
        <v>46.3</v>
      </c>
      <c r="KI51" s="138">
        <v>-61.457700000000003</v>
      </c>
      <c r="KJ51" s="138">
        <v>246.37010000000001</v>
      </c>
    </row>
    <row r="52" spans="1:296" ht="18" customHeight="1" x14ac:dyDescent="0.3">
      <c r="A52" s="134" t="s">
        <v>50</v>
      </c>
      <c r="B52" s="134" t="s">
        <v>689</v>
      </c>
      <c r="C52" s="138">
        <v>0</v>
      </c>
      <c r="D52" s="139"/>
      <c r="E52" s="138">
        <v>19.385999999999999</v>
      </c>
      <c r="F52" s="138">
        <v>-29.246200000000002</v>
      </c>
      <c r="G52" s="138">
        <v>12.505800000000001</v>
      </c>
      <c r="H52" s="138">
        <v>30.946200000000001</v>
      </c>
      <c r="I52" s="139"/>
      <c r="J52" s="138">
        <v>54.644599999999997</v>
      </c>
      <c r="K52" s="138">
        <v>-87.678299999999993</v>
      </c>
      <c r="L52" s="138">
        <v>65.086200000000005</v>
      </c>
      <c r="M52" s="138">
        <v>32.679000000000002</v>
      </c>
      <c r="N52" s="138">
        <v>31.790600000000001</v>
      </c>
      <c r="O52" s="138">
        <v>15.54</v>
      </c>
      <c r="P52" s="138">
        <v>-58.85</v>
      </c>
      <c r="Q52" s="138">
        <v>52.8</v>
      </c>
      <c r="R52" s="138">
        <v>14.904</v>
      </c>
      <c r="S52" s="138">
        <v>-52.8</v>
      </c>
      <c r="T52" s="138">
        <v>14.678900000000001</v>
      </c>
      <c r="U52" s="138">
        <v>51.409199999999998</v>
      </c>
      <c r="V52" s="138">
        <v>11.208600000000001</v>
      </c>
      <c r="W52" s="138">
        <v>11.323399999999999</v>
      </c>
      <c r="X52" s="138">
        <v>18.831199999999999</v>
      </c>
      <c r="Y52" s="138">
        <v>5.0382999999999996</v>
      </c>
      <c r="Z52" s="138">
        <v>5.7039999999999997</v>
      </c>
      <c r="AA52" s="138">
        <v>7.9263000000000003</v>
      </c>
      <c r="AB52" s="139"/>
      <c r="AC52" s="139"/>
      <c r="AD52" s="138">
        <v>-117.48</v>
      </c>
      <c r="AE52" s="138">
        <v>0</v>
      </c>
      <c r="AF52" s="139"/>
      <c r="AG52" s="138">
        <v>-15.54</v>
      </c>
      <c r="AH52" s="138">
        <v>57.2</v>
      </c>
      <c r="AI52" s="138">
        <v>12.082000000000001</v>
      </c>
      <c r="AJ52" s="138">
        <v>0.222</v>
      </c>
      <c r="AK52" s="139"/>
      <c r="AL52" s="138">
        <v>-29.55</v>
      </c>
      <c r="AM52" s="138">
        <v>-45.53</v>
      </c>
      <c r="AN52" s="138">
        <v>29.8</v>
      </c>
      <c r="AO52" s="138">
        <v>29.9</v>
      </c>
      <c r="AP52" s="138">
        <v>16.535699999999999</v>
      </c>
      <c r="AQ52" s="138">
        <v>8.3353999999999999</v>
      </c>
      <c r="AR52" s="138">
        <v>70.194400000000002</v>
      </c>
      <c r="AS52" s="138">
        <v>73.068200000000004</v>
      </c>
      <c r="AT52" s="138">
        <v>31.981400000000001</v>
      </c>
      <c r="AU52" s="138">
        <v>-54.387900000000002</v>
      </c>
      <c r="AV52" s="138">
        <v>-53.920699999999997</v>
      </c>
      <c r="AW52" s="138">
        <v>24.463200000000001</v>
      </c>
      <c r="AX52" s="138">
        <v>30.056999999999999</v>
      </c>
      <c r="AY52" s="138">
        <v>74.922700000000006</v>
      </c>
      <c r="AZ52" s="138">
        <v>76.174899999999994</v>
      </c>
      <c r="BA52" s="138">
        <v>-22.752300000000002</v>
      </c>
      <c r="BB52" s="138">
        <v>-26.569199999999999</v>
      </c>
      <c r="BC52" s="138">
        <v>-361.74689999999998</v>
      </c>
      <c r="BD52" s="138">
        <v>-3.9512</v>
      </c>
      <c r="BE52" s="138">
        <v>-17.7</v>
      </c>
      <c r="BF52" s="138">
        <v>-17.5</v>
      </c>
      <c r="BG52" s="138">
        <v>60.555399999999999</v>
      </c>
      <c r="BH52" s="138">
        <v>59.706600000000002</v>
      </c>
      <c r="BI52" s="138">
        <v>-7.5048000000000004</v>
      </c>
      <c r="BJ52" s="139"/>
      <c r="BK52" s="138">
        <v>-47.697299999999998</v>
      </c>
      <c r="BL52" s="138">
        <v>7.5781999999999998</v>
      </c>
      <c r="BM52" s="138">
        <v>7.8083</v>
      </c>
      <c r="BN52" s="138">
        <v>5.1881000000000004</v>
      </c>
      <c r="BO52" s="138">
        <v>392.92570000000001</v>
      </c>
      <c r="BP52" s="138">
        <v>69.154899999999998</v>
      </c>
      <c r="BQ52" s="138">
        <v>69.429599999999994</v>
      </c>
      <c r="BR52" s="138">
        <v>-235.3107</v>
      </c>
      <c r="BS52" s="138">
        <v>459.45209999999997</v>
      </c>
      <c r="BT52" s="139"/>
      <c r="BU52" s="138">
        <v>-103.29859999999999</v>
      </c>
      <c r="BV52" s="138">
        <v>105.1619</v>
      </c>
      <c r="BW52" s="138">
        <v>97.749700000000004</v>
      </c>
      <c r="BX52" s="138">
        <v>28.84</v>
      </c>
      <c r="BY52" s="138">
        <v>35.909999999999997</v>
      </c>
      <c r="BZ52" s="138">
        <v>68.349999999999994</v>
      </c>
      <c r="CA52" s="138">
        <v>86.28</v>
      </c>
      <c r="CB52" s="138">
        <v>-59.338799999999999</v>
      </c>
      <c r="CC52" s="138">
        <v>-58.668999999999997</v>
      </c>
      <c r="CD52" s="138">
        <v>133.88849999999999</v>
      </c>
      <c r="CE52" s="138">
        <v>135.29320000000001</v>
      </c>
      <c r="CF52" s="138">
        <v>32.551000000000002</v>
      </c>
      <c r="CG52" s="138">
        <v>-137.68109999999999</v>
      </c>
      <c r="CH52" s="138">
        <v>-137.37450000000001</v>
      </c>
      <c r="CI52" s="138">
        <v>5.5755999999999997</v>
      </c>
      <c r="CJ52" s="138">
        <v>0</v>
      </c>
      <c r="CK52" s="139"/>
      <c r="CL52" s="139"/>
      <c r="CM52" s="138">
        <v>130.9</v>
      </c>
      <c r="CN52" s="138">
        <v>117.3</v>
      </c>
      <c r="CO52" s="138">
        <v>-16.18</v>
      </c>
      <c r="CP52" s="138">
        <v>66.016999999999996</v>
      </c>
      <c r="CQ52" s="138">
        <v>63.573399999999999</v>
      </c>
      <c r="CR52" s="138">
        <v>63.928899999999999</v>
      </c>
      <c r="CS52" s="138">
        <v>-5.1924000000000001</v>
      </c>
      <c r="CT52" s="138">
        <v>-5.1623000000000001</v>
      </c>
      <c r="CU52" s="138">
        <v>1</v>
      </c>
      <c r="CV52" s="138">
        <v>-40.021500000000003</v>
      </c>
      <c r="CW52" s="138">
        <v>-3.4563000000000001</v>
      </c>
      <c r="CX52" s="138">
        <v>17.6922</v>
      </c>
      <c r="CY52" s="138">
        <v>53.88</v>
      </c>
      <c r="CZ52" s="138">
        <v>29.37</v>
      </c>
      <c r="DA52" s="138">
        <v>45.7104</v>
      </c>
      <c r="DB52" s="138">
        <v>43.510399999999997</v>
      </c>
      <c r="DC52" s="138">
        <v>-32.134900000000002</v>
      </c>
      <c r="DD52" s="139"/>
      <c r="DE52" s="139"/>
      <c r="DF52" s="138">
        <v>0</v>
      </c>
      <c r="DG52" s="138">
        <v>-75.428600000000003</v>
      </c>
      <c r="DH52" s="139"/>
      <c r="DI52" s="139"/>
      <c r="DJ52" s="138">
        <v>-95</v>
      </c>
      <c r="DK52" s="138">
        <v>-94.9</v>
      </c>
      <c r="DL52" s="138">
        <v>21.8765</v>
      </c>
      <c r="DM52" s="138">
        <v>55.6</v>
      </c>
      <c r="DN52" s="138">
        <v>56.841900000000003</v>
      </c>
      <c r="DO52" s="138">
        <v>78.533900000000003</v>
      </c>
      <c r="DP52" s="138">
        <v>55.28</v>
      </c>
      <c r="DQ52" s="138">
        <v>-3.94</v>
      </c>
      <c r="DR52" s="138">
        <v>52.451999999999998</v>
      </c>
      <c r="DS52" s="138">
        <v>75.571799999999996</v>
      </c>
      <c r="DT52" s="138">
        <v>-31.52</v>
      </c>
      <c r="DU52" s="138">
        <v>-31.81</v>
      </c>
      <c r="DV52" s="138">
        <v>132.34</v>
      </c>
      <c r="DW52" s="138">
        <v>63.1</v>
      </c>
      <c r="DX52" s="138">
        <v>76.309100000000001</v>
      </c>
      <c r="DY52" s="138">
        <v>75.618200000000002</v>
      </c>
      <c r="DZ52" s="138">
        <v>-47.656999999999996</v>
      </c>
      <c r="EA52" s="138">
        <v>-47.127299999999998</v>
      </c>
      <c r="EB52" s="138">
        <v>181.21449999999999</v>
      </c>
      <c r="EC52" s="138">
        <v>142.369</v>
      </c>
      <c r="ED52" s="138">
        <v>135.7011</v>
      </c>
      <c r="EE52" s="138">
        <v>139.3278</v>
      </c>
      <c r="EF52" s="138">
        <v>56.5627</v>
      </c>
      <c r="EG52" s="138">
        <v>34.972799999999999</v>
      </c>
      <c r="EH52" s="138">
        <v>-30.774000000000001</v>
      </c>
      <c r="EI52" s="138">
        <v>245.6627</v>
      </c>
      <c r="EJ52" s="138">
        <v>295.53879999999998</v>
      </c>
      <c r="EK52" s="139"/>
      <c r="EL52" s="138">
        <v>-29.4467</v>
      </c>
      <c r="EM52" s="138">
        <v>-26.646100000000001</v>
      </c>
      <c r="EN52" s="138">
        <v>29.766500000000001</v>
      </c>
      <c r="EO52" s="138">
        <v>-14.6343</v>
      </c>
      <c r="EP52" s="138">
        <v>-13.4665</v>
      </c>
      <c r="EQ52" s="138">
        <v>47.664000000000001</v>
      </c>
      <c r="ER52" s="138">
        <v>-49.083399999999997</v>
      </c>
      <c r="ES52" s="138">
        <v>-50.280099999999997</v>
      </c>
      <c r="ET52" s="138">
        <v>5.3688000000000002</v>
      </c>
      <c r="EU52" s="138">
        <v>0</v>
      </c>
      <c r="EV52" s="138">
        <v>-16.68</v>
      </c>
      <c r="EW52" s="138">
        <v>1</v>
      </c>
      <c r="EX52" s="138">
        <v>11.029299999999999</v>
      </c>
      <c r="EY52" s="138">
        <v>-73.697699999999998</v>
      </c>
      <c r="EZ52" s="138">
        <v>-62.0426</v>
      </c>
      <c r="FA52" s="138">
        <v>8.5900000000000004E-2</v>
      </c>
      <c r="FB52" s="138">
        <v>12.427</v>
      </c>
      <c r="FC52" s="138">
        <v>-32.216799999999999</v>
      </c>
      <c r="FD52" s="138">
        <v>0</v>
      </c>
      <c r="FE52" s="138">
        <v>18.4057</v>
      </c>
      <c r="FF52" s="139"/>
      <c r="FG52" s="138">
        <v>13.9443</v>
      </c>
      <c r="FH52" s="138">
        <v>30.936499999999999</v>
      </c>
      <c r="FI52" s="138">
        <v>30.783999999999999</v>
      </c>
      <c r="FJ52" s="138">
        <v>29.8522</v>
      </c>
      <c r="FK52" s="138">
        <v>58.442300000000003</v>
      </c>
      <c r="FL52" s="138">
        <v>58.777200000000001</v>
      </c>
      <c r="FM52" s="138">
        <v>-92.603300000000004</v>
      </c>
      <c r="FN52" s="138">
        <v>49.225700000000003</v>
      </c>
      <c r="FO52" s="138">
        <v>49.290100000000002</v>
      </c>
      <c r="FP52" s="138">
        <v>-71.012699999999995</v>
      </c>
      <c r="FQ52" s="138">
        <v>-58.805399999999999</v>
      </c>
      <c r="FR52" s="138">
        <v>-31.588000000000001</v>
      </c>
      <c r="FS52" s="138">
        <v>-33.47</v>
      </c>
      <c r="FT52" s="138">
        <v>13.565300000000001</v>
      </c>
      <c r="FU52" s="138">
        <v>1.3504</v>
      </c>
      <c r="FV52" s="138">
        <v>-8.84</v>
      </c>
      <c r="FW52" s="138">
        <v>17.55</v>
      </c>
      <c r="FX52" s="138">
        <v>-31.360800000000001</v>
      </c>
      <c r="FY52" s="139"/>
      <c r="FZ52" s="138">
        <v>-13.272</v>
      </c>
      <c r="GA52" s="138">
        <v>4.29</v>
      </c>
      <c r="GB52" s="139"/>
      <c r="GC52" s="138">
        <v>26.39</v>
      </c>
      <c r="GD52" s="138">
        <v>59.902500000000003</v>
      </c>
      <c r="GE52" s="138">
        <v>72.010900000000007</v>
      </c>
      <c r="GF52" s="138">
        <v>16.350000000000001</v>
      </c>
      <c r="GG52" s="138">
        <v>84.963399999999993</v>
      </c>
      <c r="GH52" s="138">
        <v>19.2</v>
      </c>
      <c r="GI52" s="138">
        <v>-11.825200000000001</v>
      </c>
      <c r="GJ52" s="138">
        <v>4.1341000000000001</v>
      </c>
      <c r="GK52" s="138">
        <v>4.3570000000000002</v>
      </c>
      <c r="GL52" s="138">
        <v>2.415</v>
      </c>
      <c r="GM52" s="139"/>
      <c r="GN52" s="139"/>
      <c r="GO52" s="138">
        <v>-16.1327</v>
      </c>
      <c r="GP52" s="138">
        <v>-30.4331</v>
      </c>
      <c r="GQ52" s="138">
        <v>18.8718</v>
      </c>
      <c r="GR52" s="138">
        <v>31.643799999999999</v>
      </c>
      <c r="GS52" s="138">
        <v>61.813600000000001</v>
      </c>
      <c r="GT52" s="138">
        <v>62.759599999999999</v>
      </c>
      <c r="GU52" s="138">
        <v>-141.0694</v>
      </c>
      <c r="GV52" s="138">
        <v>-24.069400000000002</v>
      </c>
      <c r="GW52" s="138">
        <v>22.7121</v>
      </c>
      <c r="GX52" s="138">
        <v>-43.555700000000002</v>
      </c>
      <c r="GY52" s="138">
        <v>2.7057000000000002</v>
      </c>
      <c r="GZ52" s="138">
        <v>12.5907</v>
      </c>
      <c r="HA52" s="138">
        <v>12.100300000000001</v>
      </c>
      <c r="HB52" s="138">
        <v>4.5552000000000001</v>
      </c>
      <c r="HC52" s="138">
        <v>157.25049999999999</v>
      </c>
      <c r="HD52" s="138">
        <v>159.2424</v>
      </c>
      <c r="HE52" s="140">
        <v>282</v>
      </c>
      <c r="HF52" s="140">
        <v>-281.12299999999999</v>
      </c>
      <c r="HG52" s="138">
        <v>-590.01840000000004</v>
      </c>
      <c r="HH52" s="138">
        <v>597.56330000000003</v>
      </c>
      <c r="HI52" s="138">
        <v>576.1028</v>
      </c>
      <c r="HJ52" s="138">
        <v>-151.3853</v>
      </c>
      <c r="HK52" s="138">
        <v>-147.87360000000001</v>
      </c>
      <c r="HL52" s="138">
        <v>-49.848700000000001</v>
      </c>
      <c r="HM52" s="138">
        <v>-39.5227</v>
      </c>
      <c r="HN52" s="138">
        <v>78.821799999999996</v>
      </c>
      <c r="HO52" s="138">
        <v>78.613500000000002</v>
      </c>
      <c r="HP52" s="139"/>
      <c r="HQ52" s="139"/>
      <c r="HR52" s="138">
        <v>30.9407</v>
      </c>
      <c r="HS52" s="138">
        <v>30.182600000000001</v>
      </c>
      <c r="HT52" s="138">
        <v>-70.406800000000004</v>
      </c>
      <c r="HU52" s="138">
        <v>-70.902799999999999</v>
      </c>
      <c r="HV52" s="138">
        <v>101.28</v>
      </c>
      <c r="HW52" s="138">
        <v>100.76</v>
      </c>
      <c r="HX52" s="138">
        <v>19.3</v>
      </c>
      <c r="HY52" s="138">
        <v>18.600000000000001</v>
      </c>
      <c r="HZ52" s="138">
        <v>21.310300000000002</v>
      </c>
      <c r="IA52" s="138">
        <v>34.479999999999997</v>
      </c>
      <c r="IB52" s="138">
        <v>-358.89479999999998</v>
      </c>
      <c r="IC52" s="138">
        <v>106.8099</v>
      </c>
      <c r="ID52" s="138">
        <v>106.63630000000001</v>
      </c>
      <c r="IE52" s="138">
        <v>18</v>
      </c>
      <c r="IF52" s="138">
        <v>-37.6</v>
      </c>
      <c r="IG52" s="138">
        <v>-28.4</v>
      </c>
      <c r="IH52" s="138">
        <v>-28.7</v>
      </c>
      <c r="II52" s="139"/>
      <c r="IJ52" s="138">
        <v>1.2834000000000001</v>
      </c>
      <c r="IK52" s="138">
        <v>-559.00919999999996</v>
      </c>
      <c r="IL52" s="138">
        <v>-259.3125</v>
      </c>
      <c r="IM52" s="138">
        <v>487.6189</v>
      </c>
      <c r="IN52" s="138">
        <v>390.48540000000003</v>
      </c>
      <c r="IO52" s="138">
        <v>22.936900000000001</v>
      </c>
      <c r="IP52" s="138">
        <v>-379.99360000000001</v>
      </c>
      <c r="IQ52" s="138">
        <v>382.03960000000001</v>
      </c>
      <c r="IR52" s="138">
        <v>-159.60900000000001</v>
      </c>
      <c r="IS52" s="138">
        <v>-231.0489</v>
      </c>
      <c r="IT52" s="138">
        <v>-375.82</v>
      </c>
      <c r="IU52" s="138">
        <v>106.0677</v>
      </c>
      <c r="IV52" s="138">
        <v>102.2814</v>
      </c>
      <c r="IW52" s="138">
        <v>164.34479999999999</v>
      </c>
      <c r="IX52" s="138">
        <v>-467.67360000000002</v>
      </c>
      <c r="IY52" s="138">
        <v>240.1268</v>
      </c>
      <c r="IZ52" s="138">
        <v>-234.48169999999999</v>
      </c>
      <c r="JA52" s="138">
        <v>236.68969999999999</v>
      </c>
      <c r="JB52" s="138">
        <v>-11.1252</v>
      </c>
      <c r="JC52" s="138">
        <v>31.567</v>
      </c>
      <c r="JD52" s="138">
        <v>10.08</v>
      </c>
      <c r="JE52" s="138">
        <v>-0.23400000000000001</v>
      </c>
      <c r="JF52" s="138">
        <v>-0.245</v>
      </c>
      <c r="JG52" s="138">
        <v>-10.32</v>
      </c>
      <c r="JH52" s="138">
        <v>-14.8</v>
      </c>
      <c r="JI52" s="139"/>
      <c r="JJ52" s="138">
        <v>15.648099999999999</v>
      </c>
      <c r="JK52" s="138">
        <v>-21.797499999999999</v>
      </c>
      <c r="JL52" s="138">
        <v>-39.464399999999998</v>
      </c>
      <c r="JM52" s="138">
        <v>16.600000000000001</v>
      </c>
      <c r="JN52" s="138">
        <v>51.244999999999997</v>
      </c>
      <c r="JO52" s="138">
        <v>52.774000000000001</v>
      </c>
      <c r="JP52" s="139"/>
      <c r="JQ52" s="139"/>
      <c r="JR52" s="138">
        <v>50.373699999999999</v>
      </c>
      <c r="JS52" s="138">
        <v>50.193600000000004</v>
      </c>
      <c r="JT52" s="138">
        <v>49.411299999999997</v>
      </c>
      <c r="JU52" s="139"/>
      <c r="JV52" s="138">
        <v>38.200000000000003</v>
      </c>
      <c r="JW52" s="138">
        <v>18.781400000000001</v>
      </c>
      <c r="JX52" s="138">
        <v>8.99</v>
      </c>
      <c r="JY52" s="139"/>
      <c r="JZ52" s="138">
        <v>-39.564300000000003</v>
      </c>
      <c r="KA52" s="138">
        <v>77.902699999999996</v>
      </c>
      <c r="KB52" s="138">
        <v>50.357300000000002</v>
      </c>
      <c r="KC52" s="138">
        <v>-39.515999999999998</v>
      </c>
      <c r="KD52" s="138">
        <v>-75.785399999999996</v>
      </c>
      <c r="KE52" s="138">
        <v>38.231099999999998</v>
      </c>
      <c r="KF52" s="138">
        <v>38.136499999999998</v>
      </c>
      <c r="KG52" s="138">
        <v>-48.4</v>
      </c>
      <c r="KH52" s="138">
        <v>48.1</v>
      </c>
      <c r="KI52" s="138">
        <v>-16.015799999999999</v>
      </c>
      <c r="KJ52" s="138">
        <v>223.62459999999999</v>
      </c>
    </row>
    <row r="53" spans="1:296" ht="18" customHeight="1" x14ac:dyDescent="0.3">
      <c r="A53" s="134" t="s">
        <v>50</v>
      </c>
      <c r="B53" s="134" t="s">
        <v>690</v>
      </c>
      <c r="C53" s="138">
        <v>0</v>
      </c>
      <c r="D53" s="139"/>
      <c r="E53" s="138">
        <v>18.610199999999999</v>
      </c>
      <c r="F53" s="138">
        <v>-28.490200000000002</v>
      </c>
      <c r="G53" s="138">
        <v>11.9391</v>
      </c>
      <c r="H53" s="138">
        <v>29.169</v>
      </c>
      <c r="I53" s="139"/>
      <c r="J53" s="138">
        <v>51.537599999999998</v>
      </c>
      <c r="K53" s="138">
        <v>-83.789299999999997</v>
      </c>
      <c r="L53" s="138">
        <v>60.611699999999999</v>
      </c>
      <c r="M53" s="138">
        <v>30.469100000000001</v>
      </c>
      <c r="N53" s="138">
        <v>29.992100000000001</v>
      </c>
      <c r="O53" s="138">
        <v>15.54</v>
      </c>
      <c r="P53" s="138">
        <v>-53.363</v>
      </c>
      <c r="Q53" s="138">
        <v>46.2</v>
      </c>
      <c r="R53" s="138">
        <v>13.247999999999999</v>
      </c>
      <c r="S53" s="138">
        <v>-46.2</v>
      </c>
      <c r="T53" s="138">
        <v>14.6716</v>
      </c>
      <c r="U53" s="138">
        <v>49.155200000000001</v>
      </c>
      <c r="V53" s="138">
        <v>10.1145</v>
      </c>
      <c r="W53" s="138">
        <v>10.2331</v>
      </c>
      <c r="X53" s="138">
        <v>16.941800000000001</v>
      </c>
      <c r="Y53" s="138">
        <v>4.8545999999999996</v>
      </c>
      <c r="Z53" s="138">
        <v>5.5496999999999996</v>
      </c>
      <c r="AA53" s="138">
        <v>7.7237999999999998</v>
      </c>
      <c r="AB53" s="139"/>
      <c r="AC53" s="139"/>
      <c r="AD53" s="138">
        <v>-111.75</v>
      </c>
      <c r="AE53" s="138">
        <v>0</v>
      </c>
      <c r="AF53" s="139"/>
      <c r="AG53" s="138">
        <v>-15.54</v>
      </c>
      <c r="AH53" s="138">
        <v>50.6</v>
      </c>
      <c r="AI53" s="138">
        <v>11.468999999999999</v>
      </c>
      <c r="AJ53" s="138">
        <v>0.215</v>
      </c>
      <c r="AK53" s="139"/>
      <c r="AL53" s="138">
        <v>-26</v>
      </c>
      <c r="AM53" s="138">
        <v>-44.7</v>
      </c>
      <c r="AN53" s="138">
        <v>25.89</v>
      </c>
      <c r="AO53" s="138">
        <v>25.9</v>
      </c>
      <c r="AP53" s="138">
        <v>14.417999999999999</v>
      </c>
      <c r="AQ53" s="138">
        <v>9.5896000000000008</v>
      </c>
      <c r="AR53" s="138">
        <v>67.149000000000001</v>
      </c>
      <c r="AS53" s="138">
        <v>69.168000000000006</v>
      </c>
      <c r="AT53" s="138">
        <v>27.185300000000002</v>
      </c>
      <c r="AU53" s="138">
        <v>-51.359099999999998</v>
      </c>
      <c r="AV53" s="138">
        <v>-50.501399999999997</v>
      </c>
      <c r="AW53" s="138">
        <v>30.898599999999998</v>
      </c>
      <c r="AX53" s="138">
        <v>29.870100000000001</v>
      </c>
      <c r="AY53" s="138">
        <v>69.327500000000001</v>
      </c>
      <c r="AZ53" s="138">
        <v>71.023099999999999</v>
      </c>
      <c r="BA53" s="138">
        <v>-22.583400000000001</v>
      </c>
      <c r="BB53" s="138">
        <v>-26.838000000000001</v>
      </c>
      <c r="BC53" s="138">
        <v>-326.666</v>
      </c>
      <c r="BD53" s="138">
        <v>1.2479</v>
      </c>
      <c r="BE53" s="138">
        <v>-17.8</v>
      </c>
      <c r="BF53" s="138">
        <v>-17.7</v>
      </c>
      <c r="BG53" s="138">
        <v>56.694000000000003</v>
      </c>
      <c r="BH53" s="138">
        <v>55.305999999999997</v>
      </c>
      <c r="BI53" s="138">
        <v>-7.2304000000000004</v>
      </c>
      <c r="BJ53" s="139"/>
      <c r="BK53" s="138">
        <v>-44.7226</v>
      </c>
      <c r="BL53" s="138">
        <v>6.7704000000000004</v>
      </c>
      <c r="BM53" s="138">
        <v>7.1304999999999996</v>
      </c>
      <c r="BN53" s="138">
        <v>4.883</v>
      </c>
      <c r="BO53" s="138">
        <v>361.8578</v>
      </c>
      <c r="BP53" s="138">
        <v>58.259799999999998</v>
      </c>
      <c r="BQ53" s="138">
        <v>58.442900000000002</v>
      </c>
      <c r="BR53" s="138">
        <v>-205.84739999999999</v>
      </c>
      <c r="BS53" s="138">
        <v>419.85230000000001</v>
      </c>
      <c r="BT53" s="139"/>
      <c r="BU53" s="138">
        <v>-88.525099999999995</v>
      </c>
      <c r="BV53" s="138">
        <v>89.9636</v>
      </c>
      <c r="BW53" s="138">
        <v>93.558300000000003</v>
      </c>
      <c r="BX53" s="138">
        <v>27.82</v>
      </c>
      <c r="BY53" s="138">
        <v>33.53</v>
      </c>
      <c r="BZ53" s="138">
        <v>64.91</v>
      </c>
      <c r="CA53" s="138">
        <v>83.38</v>
      </c>
      <c r="CB53" s="138">
        <v>-60.8123</v>
      </c>
      <c r="CC53" s="138">
        <v>-60.142600000000002</v>
      </c>
      <c r="CD53" s="138">
        <v>133.9983</v>
      </c>
      <c r="CE53" s="138">
        <v>133.6857</v>
      </c>
      <c r="CF53" s="138">
        <v>33.175800000000002</v>
      </c>
      <c r="CG53" s="138">
        <v>-117.4697</v>
      </c>
      <c r="CH53" s="138">
        <v>-116.4815</v>
      </c>
      <c r="CI53" s="138">
        <v>-3.7286000000000001</v>
      </c>
      <c r="CJ53" s="138">
        <v>0</v>
      </c>
      <c r="CK53" s="139"/>
      <c r="CL53" s="139"/>
      <c r="CM53" s="138">
        <v>122.1</v>
      </c>
      <c r="CN53" s="138">
        <v>110.1</v>
      </c>
      <c r="CO53" s="138">
        <v>-15.57</v>
      </c>
      <c r="CP53" s="138">
        <v>68.994</v>
      </c>
      <c r="CQ53" s="138">
        <v>67.111000000000004</v>
      </c>
      <c r="CR53" s="138">
        <v>66.773600000000002</v>
      </c>
      <c r="CS53" s="138">
        <v>-5.6048</v>
      </c>
      <c r="CT53" s="138">
        <v>-4.9610000000000003</v>
      </c>
      <c r="CU53" s="138">
        <v>-10.2468</v>
      </c>
      <c r="CV53" s="138">
        <v>-32.938299999999998</v>
      </c>
      <c r="CW53" s="138">
        <v>-8.9237000000000002</v>
      </c>
      <c r="CX53" s="138">
        <v>16.8932</v>
      </c>
      <c r="CY53" s="138">
        <v>51.15</v>
      </c>
      <c r="CZ53" s="138">
        <v>27.71</v>
      </c>
      <c r="DA53" s="138">
        <v>42.8979</v>
      </c>
      <c r="DB53" s="138">
        <v>40.4343</v>
      </c>
      <c r="DC53" s="138">
        <v>-30.3825</v>
      </c>
      <c r="DD53" s="139"/>
      <c r="DE53" s="139"/>
      <c r="DF53" s="138">
        <v>0</v>
      </c>
      <c r="DG53" s="138">
        <v>-62.109200000000001</v>
      </c>
      <c r="DH53" s="139"/>
      <c r="DI53" s="139"/>
      <c r="DJ53" s="138">
        <v>-90.5</v>
      </c>
      <c r="DK53" s="138">
        <v>-90.4</v>
      </c>
      <c r="DL53" s="138">
        <v>21.673300000000001</v>
      </c>
      <c r="DM53" s="138">
        <v>51.1</v>
      </c>
      <c r="DN53" s="138">
        <v>50.266800000000003</v>
      </c>
      <c r="DO53" s="138">
        <v>72.674599999999998</v>
      </c>
      <c r="DP53" s="138">
        <v>50.81</v>
      </c>
      <c r="DQ53" s="138">
        <v>-2.67</v>
      </c>
      <c r="DR53" s="138">
        <v>51.289499999999997</v>
      </c>
      <c r="DS53" s="138">
        <v>61.353499999999997</v>
      </c>
      <c r="DT53" s="138">
        <v>-31.28</v>
      </c>
      <c r="DU53" s="138">
        <v>-31.35</v>
      </c>
      <c r="DV53" s="138">
        <v>125.56</v>
      </c>
      <c r="DW53" s="138">
        <v>61.6</v>
      </c>
      <c r="DX53" s="138">
        <v>60.818199999999997</v>
      </c>
      <c r="DY53" s="138">
        <v>59.8</v>
      </c>
      <c r="DZ53" s="138">
        <v>-53.575699999999998</v>
      </c>
      <c r="EA53" s="138">
        <v>-51.618200000000002</v>
      </c>
      <c r="EB53" s="138">
        <v>160.84119999999999</v>
      </c>
      <c r="EC53" s="138">
        <v>123.5304</v>
      </c>
      <c r="ED53" s="138">
        <v>118.5248</v>
      </c>
      <c r="EE53" s="138">
        <v>120.4855</v>
      </c>
      <c r="EF53" s="138">
        <v>76.4816</v>
      </c>
      <c r="EG53" s="138">
        <v>56.506</v>
      </c>
      <c r="EH53" s="138">
        <v>-28.873000000000001</v>
      </c>
      <c r="EI53" s="138">
        <v>216.7328</v>
      </c>
      <c r="EJ53" s="138">
        <v>270.88400000000001</v>
      </c>
      <c r="EK53" s="139"/>
      <c r="EL53" s="138">
        <v>-29.084800000000001</v>
      </c>
      <c r="EM53" s="138">
        <v>-26.614000000000001</v>
      </c>
      <c r="EN53" s="138">
        <v>8.8145000000000007</v>
      </c>
      <c r="EO53" s="138">
        <v>-15.975300000000001</v>
      </c>
      <c r="EP53" s="138">
        <v>-15.2639</v>
      </c>
      <c r="EQ53" s="138">
        <v>156.732</v>
      </c>
      <c r="ER53" s="138">
        <v>-68.556899999999999</v>
      </c>
      <c r="ES53" s="138">
        <v>-69.941699999999997</v>
      </c>
      <c r="ET53" s="138">
        <v>-17.442799999999998</v>
      </c>
      <c r="EU53" s="138">
        <v>0</v>
      </c>
      <c r="EV53" s="138">
        <v>-15.31</v>
      </c>
      <c r="EW53" s="138">
        <v>104.2</v>
      </c>
      <c r="EX53" s="138">
        <v>10.1671</v>
      </c>
      <c r="EY53" s="138">
        <v>-73.685000000000002</v>
      </c>
      <c r="EZ53" s="138">
        <v>-65.480400000000003</v>
      </c>
      <c r="FA53" s="138">
        <v>8.3799999999999999E-2</v>
      </c>
      <c r="FB53" s="138">
        <v>11.984500000000001</v>
      </c>
      <c r="FC53" s="138">
        <v>-55.370699999999999</v>
      </c>
      <c r="FD53" s="138">
        <v>18.258700000000001</v>
      </c>
      <c r="FE53" s="138">
        <v>18.723800000000001</v>
      </c>
      <c r="FF53" s="139"/>
      <c r="FG53" s="138">
        <v>16.3078</v>
      </c>
      <c r="FH53" s="138">
        <v>30.008500000000002</v>
      </c>
      <c r="FI53" s="138">
        <v>30.423100000000002</v>
      </c>
      <c r="FJ53" s="138">
        <v>29.257200000000001</v>
      </c>
      <c r="FK53" s="138">
        <v>60.284300000000002</v>
      </c>
      <c r="FL53" s="138">
        <v>60.451700000000002</v>
      </c>
      <c r="FM53" s="138">
        <v>-100.30629999999999</v>
      </c>
      <c r="FN53" s="138">
        <v>55.171900000000001</v>
      </c>
      <c r="FO53" s="138">
        <v>55.1967</v>
      </c>
      <c r="FP53" s="138">
        <v>-76.124499999999998</v>
      </c>
      <c r="FQ53" s="138">
        <v>-65.821700000000007</v>
      </c>
      <c r="FR53" s="138">
        <v>-31.068000000000001</v>
      </c>
      <c r="FS53" s="138">
        <v>-35.15</v>
      </c>
      <c r="FT53" s="138">
        <v>13.4725</v>
      </c>
      <c r="FU53" s="138">
        <v>1.232</v>
      </c>
      <c r="FV53" s="138">
        <v>-9.1300000000000008</v>
      </c>
      <c r="FW53" s="138">
        <v>19.420000000000002</v>
      </c>
      <c r="FX53" s="138">
        <v>-30.879100000000001</v>
      </c>
      <c r="FY53" s="139"/>
      <c r="FZ53" s="138">
        <v>-13.77</v>
      </c>
      <c r="GA53" s="138">
        <v>4.2880000000000003</v>
      </c>
      <c r="GB53" s="139"/>
      <c r="GC53" s="138">
        <v>27.21</v>
      </c>
      <c r="GD53" s="138">
        <v>66.748999999999995</v>
      </c>
      <c r="GE53" s="138">
        <v>76.778800000000004</v>
      </c>
      <c r="GF53" s="138">
        <v>15.81</v>
      </c>
      <c r="GG53" s="138">
        <v>84.715299999999999</v>
      </c>
      <c r="GH53" s="138">
        <v>19.3</v>
      </c>
      <c r="GI53" s="138">
        <v>-10.0145</v>
      </c>
      <c r="GJ53" s="138">
        <v>4.2705000000000002</v>
      </c>
      <c r="GK53" s="138">
        <v>4.6630000000000003</v>
      </c>
      <c r="GL53" s="138">
        <v>2.1665000000000001</v>
      </c>
      <c r="GM53" s="139"/>
      <c r="GN53" s="139"/>
      <c r="GO53" s="138">
        <v>-17.136199999999999</v>
      </c>
      <c r="GP53" s="138">
        <v>-25.865100000000002</v>
      </c>
      <c r="GQ53" s="138">
        <v>20.3353</v>
      </c>
      <c r="GR53" s="138">
        <v>26.421099999999999</v>
      </c>
      <c r="GS53" s="138">
        <v>58.463200000000001</v>
      </c>
      <c r="GT53" s="138">
        <v>59.353200000000001</v>
      </c>
      <c r="GU53" s="138">
        <v>-134.05869999999999</v>
      </c>
      <c r="GV53" s="138">
        <v>-21.926200000000001</v>
      </c>
      <c r="GW53" s="138">
        <v>21.086600000000001</v>
      </c>
      <c r="GX53" s="138">
        <v>-38.854300000000002</v>
      </c>
      <c r="GY53" s="138">
        <v>2.8511000000000002</v>
      </c>
      <c r="GZ53" s="138">
        <v>10.5985</v>
      </c>
      <c r="HA53" s="138">
        <v>10.232100000000001</v>
      </c>
      <c r="HB53" s="138">
        <v>4</v>
      </c>
      <c r="HC53" s="138">
        <v>150.5744</v>
      </c>
      <c r="HD53" s="138">
        <v>150.35650000000001</v>
      </c>
      <c r="HE53" s="138">
        <v>282</v>
      </c>
      <c r="HF53" s="138">
        <v>-280.90929999999997</v>
      </c>
      <c r="HG53" s="138">
        <v>-585.84370000000001</v>
      </c>
      <c r="HH53" s="138">
        <v>583.52689999999996</v>
      </c>
      <c r="HI53" s="138">
        <v>550.51020000000005</v>
      </c>
      <c r="HJ53" s="138">
        <v>-143.49700000000001</v>
      </c>
      <c r="HK53" s="138">
        <v>-140.78440000000001</v>
      </c>
      <c r="HL53" s="138">
        <v>-54.075499999999998</v>
      </c>
      <c r="HM53" s="138">
        <v>-44.394599999999997</v>
      </c>
      <c r="HN53" s="138">
        <v>78.025700000000001</v>
      </c>
      <c r="HO53" s="138">
        <v>80.151799999999994</v>
      </c>
      <c r="HP53" s="138">
        <v>-98.135999999999996</v>
      </c>
      <c r="HQ53" s="138">
        <v>-95.457099999999997</v>
      </c>
      <c r="HR53" s="138">
        <v>31.0945</v>
      </c>
      <c r="HS53" s="138">
        <v>31.017600000000002</v>
      </c>
      <c r="HT53" s="138">
        <v>-64.201400000000007</v>
      </c>
      <c r="HU53" s="138">
        <v>-64.449600000000004</v>
      </c>
      <c r="HV53" s="138">
        <v>99.4</v>
      </c>
      <c r="HW53" s="138">
        <v>98.75</v>
      </c>
      <c r="HX53" s="138">
        <v>16.600000000000001</v>
      </c>
      <c r="HY53" s="138">
        <v>16.600000000000001</v>
      </c>
      <c r="HZ53" s="138">
        <v>21.002700000000001</v>
      </c>
      <c r="IA53" s="138">
        <v>33.520000000000003</v>
      </c>
      <c r="IB53" s="138">
        <v>-356.26690000000002</v>
      </c>
      <c r="IC53" s="138">
        <v>107.1495</v>
      </c>
      <c r="ID53" s="138">
        <v>106.97410000000001</v>
      </c>
      <c r="IE53" s="138">
        <v>16.8</v>
      </c>
      <c r="IF53" s="138">
        <v>-41.5</v>
      </c>
      <c r="IG53" s="138">
        <v>-31</v>
      </c>
      <c r="IH53" s="138">
        <v>-31.2</v>
      </c>
      <c r="II53" s="138">
        <v>1.5034000000000001</v>
      </c>
      <c r="IJ53" s="139"/>
      <c r="IK53" s="138">
        <v>-538.74800000000005</v>
      </c>
      <c r="IL53" s="138">
        <v>-240.66130000000001</v>
      </c>
      <c r="IM53" s="138">
        <v>472.56799999999998</v>
      </c>
      <c r="IN53" s="138">
        <v>385.96039999999999</v>
      </c>
      <c r="IO53" s="138">
        <v>29.766300000000001</v>
      </c>
      <c r="IP53" s="138">
        <v>-366.33640000000003</v>
      </c>
      <c r="IQ53" s="138">
        <v>369.32080000000002</v>
      </c>
      <c r="IR53" s="138">
        <v>-160.3459</v>
      </c>
      <c r="IS53" s="138">
        <v>-229.37889999999999</v>
      </c>
      <c r="IT53" s="138">
        <v>-364.93970000000002</v>
      </c>
      <c r="IU53" s="138">
        <v>101.1255</v>
      </c>
      <c r="IV53" s="138">
        <v>97.744500000000002</v>
      </c>
      <c r="IW53" s="138">
        <v>163.64490000000001</v>
      </c>
      <c r="IX53" s="138">
        <v>-454.62270000000001</v>
      </c>
      <c r="IY53" s="138">
        <v>236.2764</v>
      </c>
      <c r="IZ53" s="138">
        <v>-223.16399999999999</v>
      </c>
      <c r="JA53" s="138">
        <v>225.8064</v>
      </c>
      <c r="JB53" s="138">
        <v>-11.3642</v>
      </c>
      <c r="JC53" s="138">
        <v>30.536000000000001</v>
      </c>
      <c r="JD53" s="138">
        <v>9.92</v>
      </c>
      <c r="JE53" s="138">
        <v>0.21</v>
      </c>
      <c r="JF53" s="138">
        <v>0.20300000000000001</v>
      </c>
      <c r="JG53" s="138">
        <v>-10.16</v>
      </c>
      <c r="JH53" s="138">
        <v>-15.12</v>
      </c>
      <c r="JI53" s="139"/>
      <c r="JJ53" s="138">
        <v>15.880100000000001</v>
      </c>
      <c r="JK53" s="138">
        <v>-23.555299999999999</v>
      </c>
      <c r="JL53" s="138">
        <v>-39.961799999999997</v>
      </c>
      <c r="JM53" s="138">
        <v>18.600000000000001</v>
      </c>
      <c r="JN53" s="138">
        <v>53.704999999999998</v>
      </c>
      <c r="JO53" s="138">
        <v>53.688000000000002</v>
      </c>
      <c r="JP53" s="138">
        <v>9.4886999999999997</v>
      </c>
      <c r="JQ53" s="139"/>
      <c r="JR53" s="138">
        <v>51.508299999999998</v>
      </c>
      <c r="JS53" s="138">
        <v>51.291899999999998</v>
      </c>
      <c r="JT53" s="138">
        <v>51.344799999999999</v>
      </c>
      <c r="JU53" s="139"/>
      <c r="JV53" s="138">
        <v>43</v>
      </c>
      <c r="JW53" s="138">
        <v>19.701599999999999</v>
      </c>
      <c r="JX53" s="138">
        <v>8.41</v>
      </c>
      <c r="JY53" s="139"/>
      <c r="JZ53" s="138">
        <v>-43.655799999999999</v>
      </c>
      <c r="KA53" s="138">
        <v>80.093800000000002</v>
      </c>
      <c r="KB53" s="138">
        <v>55.0929</v>
      </c>
      <c r="KC53" s="138">
        <v>-43.712600000000002</v>
      </c>
      <c r="KD53" s="138">
        <v>-78.415899999999993</v>
      </c>
      <c r="KE53" s="138">
        <v>43.680300000000003</v>
      </c>
      <c r="KF53" s="138">
        <v>34.937399999999997</v>
      </c>
      <c r="KG53" s="138">
        <v>-52.9</v>
      </c>
      <c r="KH53" s="138">
        <v>52.5</v>
      </c>
      <c r="KI53" s="138">
        <v>-28.635300000000001</v>
      </c>
      <c r="KJ53" s="138">
        <v>233.0224</v>
      </c>
    </row>
    <row r="54" spans="1:296" ht="18" customHeight="1" x14ac:dyDescent="0.3">
      <c r="A54" s="134" t="s">
        <v>50</v>
      </c>
      <c r="B54" s="134" t="s">
        <v>691</v>
      </c>
      <c r="C54" s="138">
        <v>0</v>
      </c>
      <c r="D54" s="139"/>
      <c r="E54" s="138">
        <v>18.193999999999999</v>
      </c>
      <c r="F54" s="138">
        <v>-26.843900000000001</v>
      </c>
      <c r="G54" s="138">
        <v>11.3757</v>
      </c>
      <c r="H54" s="138">
        <v>28.659300000000002</v>
      </c>
      <c r="I54" s="139"/>
      <c r="J54" s="138">
        <v>49.525799999999997</v>
      </c>
      <c r="K54" s="138">
        <v>-108.0849</v>
      </c>
      <c r="L54" s="138">
        <v>51.550699999999999</v>
      </c>
      <c r="M54" s="138">
        <v>26.0672</v>
      </c>
      <c r="N54" s="138">
        <v>25.377300000000002</v>
      </c>
      <c r="O54" s="138">
        <v>13.32</v>
      </c>
      <c r="P54" s="138">
        <v>-48.146999999999998</v>
      </c>
      <c r="Q54" s="138">
        <v>44</v>
      </c>
      <c r="R54" s="138">
        <v>11.592000000000001</v>
      </c>
      <c r="S54" s="138">
        <v>-41.8</v>
      </c>
      <c r="T54" s="138">
        <v>14.4838</v>
      </c>
      <c r="U54" s="138">
        <v>71.770200000000003</v>
      </c>
      <c r="V54" s="138">
        <v>9.4626000000000001</v>
      </c>
      <c r="W54" s="138">
        <v>9.5701999999999998</v>
      </c>
      <c r="X54" s="138">
        <v>15.8041</v>
      </c>
      <c r="Y54" s="138">
        <v>4.9406999999999996</v>
      </c>
      <c r="Z54" s="138">
        <v>5.7805</v>
      </c>
      <c r="AA54" s="138">
        <v>7.6948999999999996</v>
      </c>
      <c r="AB54" s="139"/>
      <c r="AC54" s="139"/>
      <c r="AD54" s="138">
        <v>-109.41</v>
      </c>
      <c r="AE54" s="138">
        <v>0</v>
      </c>
      <c r="AF54" s="139"/>
      <c r="AG54" s="138">
        <v>-13.32</v>
      </c>
      <c r="AH54" s="138">
        <v>46.2</v>
      </c>
      <c r="AI54" s="138">
        <v>10.603</v>
      </c>
      <c r="AJ54" s="138">
        <v>0.20699999999999999</v>
      </c>
      <c r="AK54" s="139"/>
      <c r="AL54" s="138">
        <v>-27.14</v>
      </c>
      <c r="AM54" s="138">
        <v>-49.28</v>
      </c>
      <c r="AN54" s="138">
        <v>30.28</v>
      </c>
      <c r="AO54" s="138">
        <v>30.41</v>
      </c>
      <c r="AP54" s="138">
        <v>13.206099999999999</v>
      </c>
      <c r="AQ54" s="138">
        <v>10.231299999999999</v>
      </c>
      <c r="AR54" s="138">
        <v>64.429000000000002</v>
      </c>
      <c r="AS54" s="138">
        <v>66.465500000000006</v>
      </c>
      <c r="AT54" s="138">
        <v>31.243400000000001</v>
      </c>
      <c r="AU54" s="138">
        <v>-51.262700000000002</v>
      </c>
      <c r="AV54" s="138">
        <v>-50.948</v>
      </c>
      <c r="AW54" s="138">
        <v>7.0765000000000002</v>
      </c>
      <c r="AX54" s="138">
        <v>6.9101999999999997</v>
      </c>
      <c r="AY54" s="138">
        <v>74.851299999999995</v>
      </c>
      <c r="AZ54" s="138">
        <v>76.090199999999996</v>
      </c>
      <c r="BA54" s="138">
        <v>-41.802100000000003</v>
      </c>
      <c r="BB54" s="138">
        <v>-44.823700000000002</v>
      </c>
      <c r="BC54" s="138">
        <v>-317.80329999999998</v>
      </c>
      <c r="BD54" s="138">
        <v>-7.1029999999999998</v>
      </c>
      <c r="BE54" s="138">
        <v>-17.5</v>
      </c>
      <c r="BF54" s="138">
        <v>-17.7</v>
      </c>
      <c r="BG54" s="138">
        <v>57.128900000000002</v>
      </c>
      <c r="BH54" s="138">
        <v>56.067599999999999</v>
      </c>
      <c r="BI54" s="138">
        <v>-6.9622000000000002</v>
      </c>
      <c r="BJ54" s="139"/>
      <c r="BK54" s="138">
        <v>-42.3172</v>
      </c>
      <c r="BL54" s="138">
        <v>6.0305</v>
      </c>
      <c r="BM54" s="138">
        <v>6.6397000000000004</v>
      </c>
      <c r="BN54" s="138">
        <v>4.3253000000000004</v>
      </c>
      <c r="BO54" s="138">
        <v>357.43270000000001</v>
      </c>
      <c r="BP54" s="138">
        <v>38.056600000000003</v>
      </c>
      <c r="BQ54" s="138">
        <v>37.324100000000001</v>
      </c>
      <c r="BR54" s="138">
        <v>-154.0401</v>
      </c>
      <c r="BS54" s="138">
        <v>401.91140000000001</v>
      </c>
      <c r="BT54" s="139"/>
      <c r="BU54" s="138">
        <v>-107.3314</v>
      </c>
      <c r="BV54" s="138">
        <v>108.9028</v>
      </c>
      <c r="BW54" s="138">
        <v>87.191400000000002</v>
      </c>
      <c r="BX54" s="138">
        <v>26.73</v>
      </c>
      <c r="BY54" s="138">
        <v>32.450000000000003</v>
      </c>
      <c r="BZ54" s="138">
        <v>60.96</v>
      </c>
      <c r="CA54" s="138">
        <v>79.86</v>
      </c>
      <c r="CB54" s="138">
        <v>-56.659700000000001</v>
      </c>
      <c r="CC54" s="138">
        <v>-56.927599999999998</v>
      </c>
      <c r="CD54" s="138">
        <v>133.96530000000001</v>
      </c>
      <c r="CE54" s="138">
        <v>135.70959999999999</v>
      </c>
      <c r="CF54" s="138">
        <v>34.812100000000001</v>
      </c>
      <c r="CG54" s="138">
        <v>-113.29170000000001</v>
      </c>
      <c r="CH54" s="138">
        <v>-112.96469999999999</v>
      </c>
      <c r="CI54" s="138">
        <v>-4.4511000000000003</v>
      </c>
      <c r="CJ54" s="138">
        <v>0</v>
      </c>
      <c r="CK54" s="139"/>
      <c r="CL54" s="139"/>
      <c r="CM54" s="138">
        <v>118.8</v>
      </c>
      <c r="CN54" s="138">
        <v>107.3</v>
      </c>
      <c r="CO54" s="138">
        <v>-15.35</v>
      </c>
      <c r="CP54" s="138">
        <v>64.840599999999995</v>
      </c>
      <c r="CQ54" s="138">
        <v>63.811599999999999</v>
      </c>
      <c r="CR54" s="138">
        <v>63.696399999999997</v>
      </c>
      <c r="CS54" s="138">
        <v>-11.452400000000001</v>
      </c>
      <c r="CT54" s="138">
        <v>-10.8942</v>
      </c>
      <c r="CU54" s="138">
        <v>-12.3948</v>
      </c>
      <c r="CV54" s="138">
        <v>-21.384699999999999</v>
      </c>
      <c r="CW54" s="138">
        <v>-13.0855</v>
      </c>
      <c r="CX54" s="138">
        <v>15.798299999999999</v>
      </c>
      <c r="CY54" s="138">
        <v>42.56</v>
      </c>
      <c r="CZ54" s="138">
        <v>23.75</v>
      </c>
      <c r="DA54" s="138">
        <v>41.0229</v>
      </c>
      <c r="DB54" s="138">
        <v>39.115900000000003</v>
      </c>
      <c r="DC54" s="138">
        <v>-29.478400000000001</v>
      </c>
      <c r="DD54" s="139"/>
      <c r="DE54" s="139"/>
      <c r="DF54" s="138">
        <v>0</v>
      </c>
      <c r="DG54" s="138">
        <v>-45.443399999999997</v>
      </c>
      <c r="DH54" s="139"/>
      <c r="DI54" s="139"/>
      <c r="DJ54" s="138">
        <v>-82.7</v>
      </c>
      <c r="DK54" s="138">
        <v>-81</v>
      </c>
      <c r="DL54" s="138">
        <v>21.596399999999999</v>
      </c>
      <c r="DM54" s="138">
        <v>47.9</v>
      </c>
      <c r="DN54" s="138">
        <v>44.1614</v>
      </c>
      <c r="DO54" s="138">
        <v>67.987099999999998</v>
      </c>
      <c r="DP54" s="138">
        <v>47.74</v>
      </c>
      <c r="DQ54" s="138">
        <v>-1.37</v>
      </c>
      <c r="DR54" s="138">
        <v>49.460500000000003</v>
      </c>
      <c r="DS54" s="138">
        <v>46.922699999999999</v>
      </c>
      <c r="DT54" s="138">
        <v>-22.71</v>
      </c>
      <c r="DU54" s="138">
        <v>-23.03</v>
      </c>
      <c r="DV54" s="138">
        <v>104.33</v>
      </c>
      <c r="DW54" s="138">
        <v>59.55</v>
      </c>
      <c r="DX54" s="138">
        <v>48.163600000000002</v>
      </c>
      <c r="DY54" s="138">
        <v>46.0364</v>
      </c>
      <c r="DZ54" s="138">
        <v>-55.3429</v>
      </c>
      <c r="EA54" s="138">
        <v>-54.218200000000003</v>
      </c>
      <c r="EB54" s="138">
        <v>143.17099999999999</v>
      </c>
      <c r="EC54" s="138">
        <v>105.2311</v>
      </c>
      <c r="ED54" s="138">
        <v>100.7837</v>
      </c>
      <c r="EE54" s="138">
        <v>102.2128</v>
      </c>
      <c r="EF54" s="138">
        <v>75.518500000000003</v>
      </c>
      <c r="EG54" s="138">
        <v>57.256500000000003</v>
      </c>
      <c r="EH54" s="138">
        <v>-28.201000000000001</v>
      </c>
      <c r="EI54" s="138">
        <v>165.30019999999999</v>
      </c>
      <c r="EJ54" s="138">
        <v>278.18979999999999</v>
      </c>
      <c r="EK54" s="139"/>
      <c r="EL54" s="138">
        <v>-29.152799999999999</v>
      </c>
      <c r="EM54" s="138">
        <v>-26.603300000000001</v>
      </c>
      <c r="EN54" s="138">
        <v>0</v>
      </c>
      <c r="EO54" s="138">
        <v>-5.7354000000000003</v>
      </c>
      <c r="EP54" s="138">
        <v>-5.2949000000000002</v>
      </c>
      <c r="EQ54" s="138">
        <v>135.22800000000001</v>
      </c>
      <c r="ER54" s="138">
        <v>-70.992599999999996</v>
      </c>
      <c r="ES54" s="138">
        <v>-72.360900000000001</v>
      </c>
      <c r="ET54" s="138">
        <v>-17.761399999999998</v>
      </c>
      <c r="EU54" s="138">
        <v>0</v>
      </c>
      <c r="EV54" s="138">
        <v>-12.03</v>
      </c>
      <c r="EW54" s="138">
        <v>97.5</v>
      </c>
      <c r="EX54" s="138">
        <v>9.4788999999999994</v>
      </c>
      <c r="EY54" s="138">
        <v>-50.928400000000003</v>
      </c>
      <c r="EZ54" s="138">
        <v>-63.880400000000002</v>
      </c>
      <c r="FA54" s="138">
        <v>1.8E-3</v>
      </c>
      <c r="FB54" s="138">
        <v>9.1918000000000006</v>
      </c>
      <c r="FC54" s="138">
        <v>-53.860300000000002</v>
      </c>
      <c r="FD54" s="138">
        <v>18.526800000000001</v>
      </c>
      <c r="FE54" s="138">
        <v>18.261399999999998</v>
      </c>
      <c r="FF54" s="139"/>
      <c r="FG54" s="138">
        <v>17.693899999999999</v>
      </c>
      <c r="FH54" s="138">
        <v>30.351500000000001</v>
      </c>
      <c r="FI54" s="138">
        <v>30.720300000000002</v>
      </c>
      <c r="FJ54" s="138">
        <v>29.212199999999999</v>
      </c>
      <c r="FK54" s="138">
        <v>58.944600000000001</v>
      </c>
      <c r="FL54" s="138">
        <v>57.4375</v>
      </c>
      <c r="FM54" s="138">
        <v>-102.98560000000001</v>
      </c>
      <c r="FN54" s="138">
        <v>57.327399999999997</v>
      </c>
      <c r="FO54" s="138">
        <v>57.169600000000003</v>
      </c>
      <c r="FP54" s="138">
        <v>-79.244100000000003</v>
      </c>
      <c r="FQ54" s="138">
        <v>-67.787999999999997</v>
      </c>
      <c r="FR54" s="138">
        <v>-32.613399999999999</v>
      </c>
      <c r="FS54" s="138">
        <v>-36.33</v>
      </c>
      <c r="FT54" s="138">
        <v>13.565300000000001</v>
      </c>
      <c r="FU54" s="138">
        <v>1.1734</v>
      </c>
      <c r="FV54" s="138">
        <v>-9.0399999999999991</v>
      </c>
      <c r="FW54" s="138">
        <v>18.989999999999998</v>
      </c>
      <c r="FX54" s="138">
        <v>-32.5289</v>
      </c>
      <c r="FY54" s="139"/>
      <c r="FZ54" s="138">
        <v>-14.131</v>
      </c>
      <c r="GA54" s="138">
        <v>4.2140000000000004</v>
      </c>
      <c r="GB54" s="139"/>
      <c r="GC54" s="138">
        <v>25.09</v>
      </c>
      <c r="GD54" s="138">
        <v>69.829400000000007</v>
      </c>
      <c r="GE54" s="138">
        <v>80.415800000000004</v>
      </c>
      <c r="GF54" s="138">
        <v>15.37</v>
      </c>
      <c r="GG54" s="138">
        <v>82.036799999999999</v>
      </c>
      <c r="GH54" s="138">
        <v>21.1</v>
      </c>
      <c r="GI54" s="138">
        <v>-10.1007</v>
      </c>
      <c r="GJ54" s="138">
        <v>5.3545999999999996</v>
      </c>
      <c r="GK54" s="138">
        <v>5.7896999999999998</v>
      </c>
      <c r="GL54" s="138">
        <v>1.9951000000000001</v>
      </c>
      <c r="GM54" s="139"/>
      <c r="GN54" s="139"/>
      <c r="GO54" s="138">
        <v>-16.802700000000002</v>
      </c>
      <c r="GP54" s="138">
        <v>-24.0274</v>
      </c>
      <c r="GQ54" s="138">
        <v>19.466899999999999</v>
      </c>
      <c r="GR54" s="138">
        <v>25.1845</v>
      </c>
      <c r="GS54" s="138">
        <v>60.218400000000003</v>
      </c>
      <c r="GT54" s="138">
        <v>61.301600000000001</v>
      </c>
      <c r="GU54" s="138">
        <v>-133.2285</v>
      </c>
      <c r="GV54" s="138">
        <v>-20.4023</v>
      </c>
      <c r="GW54" s="138">
        <v>19.691199999999998</v>
      </c>
      <c r="GX54" s="138">
        <v>-33.447699999999998</v>
      </c>
      <c r="GY54" s="138">
        <v>3.4213</v>
      </c>
      <c r="GZ54" s="138">
        <v>8.9955999999999996</v>
      </c>
      <c r="HA54" s="138">
        <v>8.7554999999999996</v>
      </c>
      <c r="HB54" s="138">
        <v>4.8570000000000002</v>
      </c>
      <c r="HC54" s="138">
        <v>151.3535</v>
      </c>
      <c r="HD54" s="138">
        <v>150.33709999999999</v>
      </c>
      <c r="HE54" s="140">
        <v>282</v>
      </c>
      <c r="HF54" s="140">
        <v>-281.34980000000002</v>
      </c>
      <c r="HG54" s="138">
        <v>-589.61760000000004</v>
      </c>
      <c r="HH54" s="138">
        <v>593.88819999999998</v>
      </c>
      <c r="HI54" s="138">
        <v>564.33299999999997</v>
      </c>
      <c r="HJ54" s="138">
        <v>-143.89060000000001</v>
      </c>
      <c r="HK54" s="138">
        <v>-142.40809999999999</v>
      </c>
      <c r="HL54" s="138">
        <v>-57.436</v>
      </c>
      <c r="HM54" s="138">
        <v>-48.168999999999997</v>
      </c>
      <c r="HN54" s="138">
        <v>77.856200000000001</v>
      </c>
      <c r="HO54" s="138">
        <v>79.772400000000005</v>
      </c>
      <c r="HP54" s="139"/>
      <c r="HQ54" s="139"/>
      <c r="HR54" s="138">
        <v>31.083500000000001</v>
      </c>
      <c r="HS54" s="138">
        <v>30.050799999999999</v>
      </c>
      <c r="HT54" s="138">
        <v>-60.548200000000001</v>
      </c>
      <c r="HU54" s="138">
        <v>-58.706499999999998</v>
      </c>
      <c r="HV54" s="138">
        <v>106.84</v>
      </c>
      <c r="HW54" s="138">
        <v>106.16</v>
      </c>
      <c r="HX54" s="138">
        <v>16.7</v>
      </c>
      <c r="HY54" s="138">
        <v>15.1</v>
      </c>
      <c r="HZ54" s="138">
        <v>21.002700000000001</v>
      </c>
      <c r="IA54" s="138">
        <v>31.68</v>
      </c>
      <c r="IB54" s="138">
        <v>-350.42230000000001</v>
      </c>
      <c r="IC54" s="138">
        <v>106.53749999999999</v>
      </c>
      <c r="ID54" s="138">
        <v>107.82470000000001</v>
      </c>
      <c r="IE54" s="138">
        <v>15.6</v>
      </c>
      <c r="IF54" s="138">
        <v>-45</v>
      </c>
      <c r="IG54" s="138">
        <v>-29.3</v>
      </c>
      <c r="IH54" s="138">
        <v>-29.5</v>
      </c>
      <c r="II54" s="138">
        <v>1.6106</v>
      </c>
      <c r="IJ54" s="138">
        <v>1.4048</v>
      </c>
      <c r="IK54" s="138">
        <v>-552.11289999999997</v>
      </c>
      <c r="IL54" s="138">
        <v>-245.37809999999999</v>
      </c>
      <c r="IM54" s="138">
        <v>467.03230000000002</v>
      </c>
      <c r="IN54" s="138">
        <v>377.5455</v>
      </c>
      <c r="IO54" s="138">
        <v>21.3139</v>
      </c>
      <c r="IP54" s="138">
        <v>-369.97980000000001</v>
      </c>
      <c r="IQ54" s="138">
        <v>369.03629999999998</v>
      </c>
      <c r="IR54" s="138">
        <v>-151.78700000000001</v>
      </c>
      <c r="IS54" s="138">
        <v>-229.05260000000001</v>
      </c>
      <c r="IT54" s="138">
        <v>-364.09690000000001</v>
      </c>
      <c r="IU54" s="138">
        <v>103.298</v>
      </c>
      <c r="IV54" s="138">
        <v>103.2231</v>
      </c>
      <c r="IW54" s="138">
        <v>153.52520000000001</v>
      </c>
      <c r="IX54" s="138">
        <v>-447.42689999999999</v>
      </c>
      <c r="IY54" s="138">
        <v>236.82820000000001</v>
      </c>
      <c r="IZ54" s="138">
        <v>-219.33850000000001</v>
      </c>
      <c r="JA54" s="138">
        <v>216.80279999999999</v>
      </c>
      <c r="JB54" s="138">
        <v>-11.6526</v>
      </c>
      <c r="JC54" s="138">
        <v>29.661999999999999</v>
      </c>
      <c r="JD54" s="138">
        <v>9.1999999999999993</v>
      </c>
      <c r="JE54" s="138">
        <v>0.39600000000000002</v>
      </c>
      <c r="JF54" s="138">
        <v>0.38800000000000001</v>
      </c>
      <c r="JG54" s="138">
        <v>-9.52</v>
      </c>
      <c r="JH54" s="138">
        <v>-14.4</v>
      </c>
      <c r="JI54" s="139"/>
      <c r="JJ54" s="138">
        <v>15.5871</v>
      </c>
      <c r="JK54" s="138">
        <v>-25.633600000000001</v>
      </c>
      <c r="JL54" s="138">
        <v>-40.401299999999999</v>
      </c>
      <c r="JM54" s="138">
        <v>21.8</v>
      </c>
      <c r="JN54" s="138">
        <v>57.451999999999998</v>
      </c>
      <c r="JO54" s="138">
        <v>56.331000000000003</v>
      </c>
      <c r="JP54" s="138">
        <v>9.5957000000000008</v>
      </c>
      <c r="JQ54" s="139"/>
      <c r="JR54" s="138">
        <v>50.807499999999997</v>
      </c>
      <c r="JS54" s="138">
        <v>51.504600000000003</v>
      </c>
      <c r="JT54" s="138">
        <v>50.370899999999999</v>
      </c>
      <c r="JU54" s="139"/>
      <c r="JV54" s="138">
        <v>44.2</v>
      </c>
      <c r="JW54" s="138">
        <v>20.528199999999998</v>
      </c>
      <c r="JX54" s="138">
        <v>7.7</v>
      </c>
      <c r="JY54" s="139"/>
      <c r="JZ54" s="138">
        <v>-48.351900000000001</v>
      </c>
      <c r="KA54" s="138">
        <v>81.372200000000007</v>
      </c>
      <c r="KB54" s="138">
        <v>58.040799999999997</v>
      </c>
      <c r="KC54" s="138">
        <v>-47.527799999999999</v>
      </c>
      <c r="KD54" s="138">
        <v>-79.5227</v>
      </c>
      <c r="KE54" s="138">
        <v>46.473599999999998</v>
      </c>
      <c r="KF54" s="138">
        <v>31.9694</v>
      </c>
      <c r="KG54" s="138">
        <v>-54.2</v>
      </c>
      <c r="KH54" s="138">
        <v>54.5</v>
      </c>
      <c r="KI54" s="138">
        <v>-19.9861</v>
      </c>
      <c r="KJ54" s="138">
        <v>231.7063</v>
      </c>
    </row>
    <row r="55" spans="1:296" ht="18" customHeight="1" x14ac:dyDescent="0.3">
      <c r="A55" s="134" t="s">
        <v>50</v>
      </c>
      <c r="B55" s="134" t="s">
        <v>692</v>
      </c>
      <c r="C55" s="138">
        <v>0</v>
      </c>
      <c r="D55" s="139"/>
      <c r="E55" s="138">
        <v>17.522400000000001</v>
      </c>
      <c r="F55" s="138">
        <v>-25.814800000000002</v>
      </c>
      <c r="G55" s="138">
        <v>11.0144</v>
      </c>
      <c r="H55" s="138">
        <v>27.711099999999998</v>
      </c>
      <c r="I55" s="139"/>
      <c r="J55" s="138">
        <v>46.960099999999997</v>
      </c>
      <c r="K55" s="138">
        <v>-112.9751</v>
      </c>
      <c r="L55" s="138">
        <v>47.6524</v>
      </c>
      <c r="M55" s="138">
        <v>24.229299999999999</v>
      </c>
      <c r="N55" s="138">
        <v>23.658100000000001</v>
      </c>
      <c r="O55" s="138">
        <v>15.54</v>
      </c>
      <c r="P55" s="138">
        <v>-30.504999999999999</v>
      </c>
      <c r="Q55" s="138">
        <v>26.4</v>
      </c>
      <c r="R55" s="138">
        <v>10.763999999999999</v>
      </c>
      <c r="S55" s="138">
        <v>-26.4</v>
      </c>
      <c r="T55" s="138">
        <v>13.677099999999999</v>
      </c>
      <c r="U55" s="138">
        <v>76.454400000000007</v>
      </c>
      <c r="V55" s="138">
        <v>8.0196000000000005</v>
      </c>
      <c r="W55" s="138">
        <v>8.1386000000000003</v>
      </c>
      <c r="X55" s="138">
        <v>12.996600000000001</v>
      </c>
      <c r="Y55" s="138">
        <v>4.1319999999999997</v>
      </c>
      <c r="Z55" s="138">
        <v>6.3376000000000001</v>
      </c>
      <c r="AA55" s="138">
        <v>7.7619999999999996</v>
      </c>
      <c r="AB55" s="139"/>
      <c r="AC55" s="139"/>
      <c r="AD55" s="138">
        <v>-94.38</v>
      </c>
      <c r="AE55" s="138">
        <v>0</v>
      </c>
      <c r="AF55" s="139"/>
      <c r="AG55" s="138">
        <v>-15.54</v>
      </c>
      <c r="AH55" s="138">
        <v>28.6</v>
      </c>
      <c r="AI55" s="138">
        <v>9.4570000000000007</v>
      </c>
      <c r="AJ55" s="138">
        <v>0.19900000000000001</v>
      </c>
      <c r="AK55" s="139"/>
      <c r="AL55" s="138">
        <v>-26.59</v>
      </c>
      <c r="AM55" s="138">
        <v>-62.79</v>
      </c>
      <c r="AN55" s="138">
        <v>26.67</v>
      </c>
      <c r="AO55" s="138">
        <v>26.74</v>
      </c>
      <c r="AP55" s="138">
        <v>11.860799999999999</v>
      </c>
      <c r="AQ55" s="138">
        <v>10.7385</v>
      </c>
      <c r="AR55" s="138">
        <v>62.222900000000003</v>
      </c>
      <c r="AS55" s="138">
        <v>63.974899999999998</v>
      </c>
      <c r="AT55" s="138">
        <v>23.170999999999999</v>
      </c>
      <c r="AU55" s="138">
        <v>-47.022799999999997</v>
      </c>
      <c r="AV55" s="138">
        <v>-46.361600000000003</v>
      </c>
      <c r="AW55" s="138">
        <v>6.5808</v>
      </c>
      <c r="AX55" s="138">
        <v>6.5095999999999998</v>
      </c>
      <c r="AY55" s="138">
        <v>68.801500000000004</v>
      </c>
      <c r="AZ55" s="138">
        <v>70.102999999999994</v>
      </c>
      <c r="BA55" s="138">
        <v>-41.256700000000002</v>
      </c>
      <c r="BB55" s="138">
        <v>-43.931899999999999</v>
      </c>
      <c r="BC55" s="138">
        <v>-290.87299999999999</v>
      </c>
      <c r="BD55" s="138">
        <v>2.2201</v>
      </c>
      <c r="BE55" s="138">
        <v>-17.8</v>
      </c>
      <c r="BF55" s="138">
        <v>-17.8</v>
      </c>
      <c r="BG55" s="138">
        <v>53.5398</v>
      </c>
      <c r="BH55" s="138">
        <v>52.356499999999997</v>
      </c>
      <c r="BI55" s="138">
        <v>-6.5934999999999997</v>
      </c>
      <c r="BJ55" s="139"/>
      <c r="BK55" s="138">
        <v>-43.080300000000001</v>
      </c>
      <c r="BL55" s="138">
        <v>5.3567</v>
      </c>
      <c r="BM55" s="138">
        <v>5.8632</v>
      </c>
      <c r="BN55" s="138">
        <v>4.085</v>
      </c>
      <c r="BO55" s="138">
        <v>329.53879999999998</v>
      </c>
      <c r="BP55" s="138">
        <v>36.225499999999997</v>
      </c>
      <c r="BQ55" s="138">
        <v>36.286499999999997</v>
      </c>
      <c r="BR55" s="138">
        <v>-145.28819999999999</v>
      </c>
      <c r="BS55" s="138">
        <v>379.90089999999998</v>
      </c>
      <c r="BT55" s="139"/>
      <c r="BU55" s="138">
        <v>-82.116299999999995</v>
      </c>
      <c r="BV55" s="138">
        <v>83.363299999999995</v>
      </c>
      <c r="BW55" s="138">
        <v>80.964100000000002</v>
      </c>
      <c r="BX55" s="138">
        <v>25.16</v>
      </c>
      <c r="BY55" s="138">
        <v>29.94</v>
      </c>
      <c r="BZ55" s="138">
        <v>57.35</v>
      </c>
      <c r="CA55" s="138">
        <v>75.8</v>
      </c>
      <c r="CB55" s="138">
        <v>-58.267200000000003</v>
      </c>
      <c r="CC55" s="138">
        <v>-57.999200000000002</v>
      </c>
      <c r="CD55" s="138">
        <v>131.41839999999999</v>
      </c>
      <c r="CE55" s="138">
        <v>130.6525</v>
      </c>
      <c r="CF55" s="138">
        <v>36.547699999999999</v>
      </c>
      <c r="CG55" s="138">
        <v>-87.7624</v>
      </c>
      <c r="CH55" s="138">
        <v>-87.168999999999997</v>
      </c>
      <c r="CI55" s="138">
        <v>-4.4157000000000002</v>
      </c>
      <c r="CJ55" s="138">
        <v>0</v>
      </c>
      <c r="CK55" s="139"/>
      <c r="CL55" s="139"/>
      <c r="CM55" s="138">
        <v>94.2</v>
      </c>
      <c r="CN55" s="138">
        <v>85</v>
      </c>
      <c r="CO55" s="138">
        <v>-14.7</v>
      </c>
      <c r="CP55" s="138">
        <v>62.328899999999997</v>
      </c>
      <c r="CQ55" s="138">
        <v>61.069899999999997</v>
      </c>
      <c r="CR55" s="138">
        <v>60.592700000000001</v>
      </c>
      <c r="CS55" s="138">
        <v>-22.986000000000001</v>
      </c>
      <c r="CT55" s="138">
        <v>-22.540299999999998</v>
      </c>
      <c r="CU55" s="138">
        <v>-13.04</v>
      </c>
      <c r="CV55" s="138">
        <v>-5.8277999999999999</v>
      </c>
      <c r="CW55" s="138">
        <v>-13.4498</v>
      </c>
      <c r="CX55" s="138">
        <v>14.9756</v>
      </c>
      <c r="CY55" s="138">
        <v>37.86</v>
      </c>
      <c r="CZ55" s="138">
        <v>21.67</v>
      </c>
      <c r="DA55" s="138">
        <v>38.679200000000002</v>
      </c>
      <c r="DB55" s="138">
        <v>36.479199999999999</v>
      </c>
      <c r="DC55" s="138">
        <v>-27.653099999999998</v>
      </c>
      <c r="DD55" s="139"/>
      <c r="DE55" s="139"/>
      <c r="DF55" s="138">
        <v>0</v>
      </c>
      <c r="DG55" s="138">
        <v>-33.900399999999998</v>
      </c>
      <c r="DH55" s="139"/>
      <c r="DI55" s="139"/>
      <c r="DJ55" s="138">
        <v>-96.3</v>
      </c>
      <c r="DK55" s="138">
        <v>-96.1</v>
      </c>
      <c r="DL55" s="138">
        <v>21.3657</v>
      </c>
      <c r="DM55" s="138">
        <v>44.8</v>
      </c>
      <c r="DN55" s="138">
        <v>38.9953</v>
      </c>
      <c r="DO55" s="138">
        <v>64.471400000000003</v>
      </c>
      <c r="DP55" s="138">
        <v>44.83</v>
      </c>
      <c r="DQ55" s="138">
        <v>-0.35</v>
      </c>
      <c r="DR55" s="138">
        <v>47.6935</v>
      </c>
      <c r="DS55" s="138">
        <v>34.655700000000003</v>
      </c>
      <c r="DT55" s="138">
        <v>-21.89</v>
      </c>
      <c r="DU55" s="138">
        <v>-22.2</v>
      </c>
      <c r="DV55" s="138">
        <v>98.09</v>
      </c>
      <c r="DW55" s="138">
        <v>58.29</v>
      </c>
      <c r="DX55" s="138">
        <v>36.454500000000003</v>
      </c>
      <c r="DY55" s="138">
        <v>35.618200000000002</v>
      </c>
      <c r="DZ55" s="138">
        <v>-60.235199999999999</v>
      </c>
      <c r="EA55" s="138">
        <v>-58.490900000000003</v>
      </c>
      <c r="EB55" s="138">
        <v>129.42609999999999</v>
      </c>
      <c r="EC55" s="138">
        <v>90.676400000000001</v>
      </c>
      <c r="ED55" s="138">
        <v>86.373000000000005</v>
      </c>
      <c r="EE55" s="138">
        <v>87.735900000000001</v>
      </c>
      <c r="EF55" s="138">
        <v>73.683700000000002</v>
      </c>
      <c r="EG55" s="138">
        <v>57.136000000000003</v>
      </c>
      <c r="EH55" s="138">
        <v>-26.35</v>
      </c>
      <c r="EI55" s="138">
        <v>155.86349999999999</v>
      </c>
      <c r="EJ55" s="138">
        <v>269.4778</v>
      </c>
      <c r="EK55" s="139"/>
      <c r="EL55" s="138">
        <v>-28.922599999999999</v>
      </c>
      <c r="EM55" s="138">
        <v>-26.878</v>
      </c>
      <c r="EN55" s="138">
        <v>10.355399999999999</v>
      </c>
      <c r="EO55" s="138">
        <v>-13.438599999999999</v>
      </c>
      <c r="EP55" s="138">
        <v>-12.599299999999999</v>
      </c>
      <c r="EQ55" s="138">
        <v>159.804</v>
      </c>
      <c r="ER55" s="138">
        <v>-74.489599999999996</v>
      </c>
      <c r="ES55" s="138">
        <v>-76.422499999999999</v>
      </c>
      <c r="ET55" s="138">
        <v>-18.435500000000001</v>
      </c>
      <c r="EU55" s="138">
        <v>0</v>
      </c>
      <c r="EV55" s="138">
        <v>-18.36</v>
      </c>
      <c r="EW55" s="138">
        <v>112</v>
      </c>
      <c r="EX55" s="138">
        <v>8.6930999999999994</v>
      </c>
      <c r="EY55" s="138">
        <v>-62.2254</v>
      </c>
      <c r="EZ55" s="138">
        <v>-63.749299999999998</v>
      </c>
      <c r="FA55" s="138">
        <v>1.1999999999999999E-3</v>
      </c>
      <c r="FB55" s="138">
        <v>9.4826999999999995</v>
      </c>
      <c r="FC55" s="138">
        <v>-51.668300000000002</v>
      </c>
      <c r="FD55" s="138">
        <v>16.154399999999999</v>
      </c>
      <c r="FE55" s="138">
        <v>18.431899999999999</v>
      </c>
      <c r="FF55" s="139"/>
      <c r="FG55" s="138">
        <v>18.956099999999999</v>
      </c>
      <c r="FH55" s="138">
        <v>29.457799999999999</v>
      </c>
      <c r="FI55" s="138">
        <v>29.2576</v>
      </c>
      <c r="FJ55" s="138">
        <v>28.845700000000001</v>
      </c>
      <c r="FK55" s="138">
        <v>57.4375</v>
      </c>
      <c r="FL55" s="138">
        <v>57.4375</v>
      </c>
      <c r="FM55" s="138">
        <v>-109.0141</v>
      </c>
      <c r="FN55" s="138">
        <v>61.585700000000003</v>
      </c>
      <c r="FO55" s="138">
        <v>61.924599999999998</v>
      </c>
      <c r="FP55" s="138">
        <v>-82.340100000000007</v>
      </c>
      <c r="FQ55" s="138">
        <v>-69.712699999999998</v>
      </c>
      <c r="FR55" s="138">
        <v>-34.144199999999998</v>
      </c>
      <c r="FS55" s="138">
        <v>-37.119999999999997</v>
      </c>
      <c r="FT55" s="138">
        <v>13.4725</v>
      </c>
      <c r="FU55" s="138">
        <v>1.0562</v>
      </c>
      <c r="FV55" s="138">
        <v>-9.14</v>
      </c>
      <c r="FW55" s="138">
        <v>18.29</v>
      </c>
      <c r="FX55" s="138">
        <v>-34.457900000000002</v>
      </c>
      <c r="FY55" s="139"/>
      <c r="FZ55" s="138">
        <v>-14.595000000000001</v>
      </c>
      <c r="GA55" s="138">
        <v>4.2590000000000003</v>
      </c>
      <c r="GB55" s="139"/>
      <c r="GC55" s="138">
        <v>24.57</v>
      </c>
      <c r="GD55" s="138">
        <v>71.825900000000004</v>
      </c>
      <c r="GE55" s="138">
        <v>82.582400000000007</v>
      </c>
      <c r="GF55" s="138">
        <v>15.53</v>
      </c>
      <c r="GG55" s="138">
        <v>81.450400000000002</v>
      </c>
      <c r="GH55" s="138">
        <v>20.399999999999999</v>
      </c>
      <c r="GI55" s="138">
        <v>-15.037699999999999</v>
      </c>
      <c r="GJ55" s="138">
        <v>1.1900999999999999</v>
      </c>
      <c r="GK55" s="138">
        <v>0</v>
      </c>
      <c r="GL55" s="138">
        <v>1.8015000000000001</v>
      </c>
      <c r="GM55" s="139"/>
      <c r="GN55" s="139"/>
      <c r="GO55" s="138">
        <v>-16.348299999999998</v>
      </c>
      <c r="GP55" s="138">
        <v>-27.1416</v>
      </c>
      <c r="GQ55" s="138">
        <v>18.217700000000001</v>
      </c>
      <c r="GR55" s="138">
        <v>28.299299999999999</v>
      </c>
      <c r="GS55" s="138">
        <v>61.035400000000003</v>
      </c>
      <c r="GT55" s="138">
        <v>61.906799999999997</v>
      </c>
      <c r="GU55" s="138">
        <v>-133.1525</v>
      </c>
      <c r="GV55" s="138">
        <v>-18.998699999999999</v>
      </c>
      <c r="GW55" s="138">
        <v>34.070300000000003</v>
      </c>
      <c r="GX55" s="138">
        <v>-38.456899999999997</v>
      </c>
      <c r="GY55" s="138">
        <v>3.7284000000000002</v>
      </c>
      <c r="GZ55" s="138">
        <v>7.6089000000000002</v>
      </c>
      <c r="HA55" s="138">
        <v>7.3948999999999998</v>
      </c>
      <c r="HB55" s="138">
        <v>5</v>
      </c>
      <c r="HC55" s="138">
        <v>149.22659999999999</v>
      </c>
      <c r="HD55" s="138">
        <v>149.0763</v>
      </c>
      <c r="HE55" s="140">
        <v>282.64999999999998</v>
      </c>
      <c r="HF55" s="138">
        <v>-281.7903</v>
      </c>
      <c r="HG55" s="138">
        <v>-589.17690000000005</v>
      </c>
      <c r="HH55" s="138">
        <v>595.73239999999998</v>
      </c>
      <c r="HI55" s="138">
        <v>560.44680000000005</v>
      </c>
      <c r="HJ55" s="138">
        <v>-141.69890000000001</v>
      </c>
      <c r="HK55" s="138">
        <v>-139.78049999999999</v>
      </c>
      <c r="HL55" s="138">
        <v>-59.910200000000003</v>
      </c>
      <c r="HM55" s="138">
        <v>-51.966900000000003</v>
      </c>
      <c r="HN55" s="138">
        <v>76.757499999999993</v>
      </c>
      <c r="HO55" s="138">
        <v>78.934399999999997</v>
      </c>
      <c r="HP55" s="139"/>
      <c r="HQ55" s="138">
        <v>-102.2158</v>
      </c>
      <c r="HR55" s="138">
        <v>32.050400000000003</v>
      </c>
      <c r="HS55" s="138">
        <v>31.918500000000002</v>
      </c>
      <c r="HT55" s="138">
        <v>-53.238</v>
      </c>
      <c r="HU55" s="138">
        <v>-53.103299999999997</v>
      </c>
      <c r="HV55" s="138">
        <v>112.77</v>
      </c>
      <c r="HW55" s="138">
        <v>112.72</v>
      </c>
      <c r="HX55" s="138">
        <v>11.2</v>
      </c>
      <c r="HY55" s="138">
        <v>11.4</v>
      </c>
      <c r="HZ55" s="138">
        <v>21.021899999999999</v>
      </c>
      <c r="IA55" s="138">
        <v>30.56</v>
      </c>
      <c r="IB55" s="138">
        <v>-339.85309999999998</v>
      </c>
      <c r="IC55" s="138">
        <v>106.4513</v>
      </c>
      <c r="ID55" s="138">
        <v>106.1157</v>
      </c>
      <c r="IE55" s="138">
        <v>15.1</v>
      </c>
      <c r="IF55" s="138">
        <v>-47.9</v>
      </c>
      <c r="IG55" s="138">
        <v>-31.8</v>
      </c>
      <c r="IH55" s="138">
        <v>-32.1</v>
      </c>
      <c r="II55" s="139"/>
      <c r="IJ55" s="138">
        <v>1.2783</v>
      </c>
      <c r="IK55" s="138">
        <v>-554.34479999999996</v>
      </c>
      <c r="IL55" s="138">
        <v>-239.30179999999999</v>
      </c>
      <c r="IM55" s="138">
        <v>453.98669999999998</v>
      </c>
      <c r="IN55" s="138">
        <v>375.47050000000002</v>
      </c>
      <c r="IO55" s="138">
        <v>16.247599999999998</v>
      </c>
      <c r="IP55" s="138">
        <v>-357.93650000000002</v>
      </c>
      <c r="IQ55" s="138">
        <v>360.56150000000002</v>
      </c>
      <c r="IR55" s="138">
        <v>-143.13829999999999</v>
      </c>
      <c r="IS55" s="138">
        <v>-222.58090000000001</v>
      </c>
      <c r="IT55" s="138">
        <v>-358.6173</v>
      </c>
      <c r="IU55" s="138">
        <v>101.22410000000001</v>
      </c>
      <c r="IV55" s="138">
        <v>100.505</v>
      </c>
      <c r="IW55" s="138">
        <v>144.7354</v>
      </c>
      <c r="IX55" s="138">
        <v>-438.70299999999997</v>
      </c>
      <c r="IY55" s="138">
        <v>228.2715</v>
      </c>
      <c r="IZ55" s="138">
        <v>-213.07490000000001</v>
      </c>
      <c r="JA55" s="138">
        <v>212.1337</v>
      </c>
      <c r="JB55" s="138">
        <v>-11.180099999999999</v>
      </c>
      <c r="JC55" s="138">
        <v>26.934999999999999</v>
      </c>
      <c r="JD55" s="138">
        <v>10.16</v>
      </c>
      <c r="JE55" s="138">
        <v>0.71299999999999997</v>
      </c>
      <c r="JF55" s="138">
        <v>0.71299999999999997</v>
      </c>
      <c r="JG55" s="138">
        <v>-10</v>
      </c>
      <c r="JH55" s="138">
        <v>-14.8</v>
      </c>
      <c r="JI55" s="139"/>
      <c r="JJ55" s="138">
        <v>16.087599999999998</v>
      </c>
      <c r="JK55" s="138">
        <v>-26.778099999999998</v>
      </c>
      <c r="JL55" s="138">
        <v>-40.578299999999999</v>
      </c>
      <c r="JM55" s="138">
        <v>22.9</v>
      </c>
      <c r="JN55" s="138">
        <v>52.509</v>
      </c>
      <c r="JO55" s="138">
        <v>52.329000000000001</v>
      </c>
      <c r="JP55" s="139"/>
      <c r="JQ55" s="139"/>
      <c r="JR55" s="138">
        <v>50.222200000000001</v>
      </c>
      <c r="JS55" s="138">
        <v>50.068199999999997</v>
      </c>
      <c r="JT55" s="138">
        <v>51.2423</v>
      </c>
      <c r="JU55" s="139"/>
      <c r="JV55" s="138">
        <v>48.7</v>
      </c>
      <c r="JW55" s="138">
        <v>21.3886</v>
      </c>
      <c r="JX55" s="138">
        <v>7.15</v>
      </c>
      <c r="JY55" s="139"/>
      <c r="JZ55" s="138">
        <v>-50.441800000000001</v>
      </c>
      <c r="KA55" s="138">
        <v>82.646799999999999</v>
      </c>
      <c r="KB55" s="138">
        <v>61.205800000000004</v>
      </c>
      <c r="KC55" s="138">
        <v>-49.572499999999998</v>
      </c>
      <c r="KD55" s="138">
        <v>-80.519400000000005</v>
      </c>
      <c r="KE55" s="138">
        <v>50.9968</v>
      </c>
      <c r="KF55" s="138">
        <v>30.188500000000001</v>
      </c>
      <c r="KG55" s="138">
        <v>-57.8</v>
      </c>
      <c r="KH55" s="138">
        <v>59.2</v>
      </c>
      <c r="KI55" s="138">
        <v>-22.596299999999999</v>
      </c>
      <c r="KJ55" s="138">
        <v>224.28909999999999</v>
      </c>
    </row>
    <row r="56" spans="1:296" ht="18" customHeight="1" x14ac:dyDescent="0.3">
      <c r="A56" s="134" t="s">
        <v>693</v>
      </c>
      <c r="B56" s="134" t="s">
        <v>51</v>
      </c>
      <c r="C56" s="141">
        <v>0</v>
      </c>
      <c r="D56" s="142"/>
      <c r="E56" s="141">
        <v>16.759499999999999</v>
      </c>
      <c r="F56" s="141">
        <v>-25.248100000000001</v>
      </c>
      <c r="G56" s="141">
        <v>10.5396</v>
      </c>
      <c r="H56" s="141">
        <v>27.996700000000001</v>
      </c>
      <c r="I56" s="142"/>
      <c r="J56" s="141">
        <v>43.112000000000002</v>
      </c>
      <c r="K56" s="141">
        <v>-105.17610000000001</v>
      </c>
      <c r="L56" s="141">
        <v>44.535899999999998</v>
      </c>
      <c r="M56" s="141">
        <v>22.2593</v>
      </c>
      <c r="N56" s="141">
        <v>21.536200000000001</v>
      </c>
      <c r="O56" s="141">
        <v>13.32</v>
      </c>
      <c r="P56" s="141">
        <v>-27.097000000000001</v>
      </c>
      <c r="Q56" s="141">
        <v>22</v>
      </c>
      <c r="R56" s="141">
        <v>10.763999999999999</v>
      </c>
      <c r="S56" s="141">
        <v>-22</v>
      </c>
      <c r="T56" s="141">
        <v>14.4803</v>
      </c>
      <c r="U56" s="141">
        <v>70.433800000000005</v>
      </c>
      <c r="V56" s="141">
        <v>8.4411000000000005</v>
      </c>
      <c r="W56" s="141">
        <v>8.3793000000000006</v>
      </c>
      <c r="X56" s="141">
        <v>13.977499999999999</v>
      </c>
      <c r="Y56" s="141">
        <v>6.1593</v>
      </c>
      <c r="Z56" s="141">
        <v>5.8425000000000002</v>
      </c>
      <c r="AA56" s="141">
        <v>8.0173000000000005</v>
      </c>
      <c r="AB56" s="142"/>
      <c r="AC56" s="142"/>
      <c r="AD56" s="141">
        <v>-92.18</v>
      </c>
      <c r="AE56" s="141">
        <v>0</v>
      </c>
      <c r="AF56" s="142"/>
      <c r="AG56" s="141">
        <v>-13.32</v>
      </c>
      <c r="AH56" s="141">
        <v>26.4</v>
      </c>
      <c r="AI56" s="141">
        <v>8.4220000000000006</v>
      </c>
      <c r="AJ56" s="141">
        <v>0.191</v>
      </c>
      <c r="AK56" s="142"/>
      <c r="AL56" s="141">
        <v>-31.48</v>
      </c>
      <c r="AM56" s="141">
        <v>-56.79</v>
      </c>
      <c r="AN56" s="141">
        <v>31.64</v>
      </c>
      <c r="AO56" s="141">
        <v>31.78</v>
      </c>
      <c r="AP56" s="141">
        <v>11.303900000000001</v>
      </c>
      <c r="AQ56" s="141">
        <v>10.6302</v>
      </c>
      <c r="AR56" s="141">
        <v>59.594000000000001</v>
      </c>
      <c r="AS56" s="141">
        <v>61.786200000000001</v>
      </c>
      <c r="AT56" s="141">
        <v>24.325199999999999</v>
      </c>
      <c r="AU56" s="141">
        <v>-50.548200000000001</v>
      </c>
      <c r="AV56" s="141">
        <v>-50.404699999999998</v>
      </c>
      <c r="AW56" s="141">
        <v>23.643000000000001</v>
      </c>
      <c r="AX56" s="141">
        <v>27.825500000000002</v>
      </c>
      <c r="AY56" s="141">
        <v>66.364500000000007</v>
      </c>
      <c r="AZ56" s="141">
        <v>66.061499999999995</v>
      </c>
      <c r="BA56" s="141">
        <v>-27.754899999999999</v>
      </c>
      <c r="BB56" s="141">
        <v>-34.215899999999998</v>
      </c>
      <c r="BC56" s="141">
        <v>-299.63929999999999</v>
      </c>
      <c r="BD56" s="141">
        <v>1.5524</v>
      </c>
      <c r="BE56" s="141">
        <v>-17.5</v>
      </c>
      <c r="BF56" s="141">
        <v>-17.600000000000001</v>
      </c>
      <c r="BG56" s="141">
        <v>57.017899999999997</v>
      </c>
      <c r="BH56" s="141">
        <v>54.567599999999999</v>
      </c>
      <c r="BI56" s="141">
        <v>-6.1993</v>
      </c>
      <c r="BJ56" s="142"/>
      <c r="BK56" s="141">
        <v>-42.990600000000001</v>
      </c>
      <c r="BL56" s="141">
        <v>4.8247999999999998</v>
      </c>
      <c r="BM56" s="141">
        <v>5.4128999999999996</v>
      </c>
      <c r="BN56" s="141">
        <v>3.7736000000000001</v>
      </c>
      <c r="BO56" s="141">
        <v>332.40750000000003</v>
      </c>
      <c r="BP56" s="141">
        <v>21.2714</v>
      </c>
      <c r="BQ56" s="141">
        <v>20.844100000000001</v>
      </c>
      <c r="BR56" s="141">
        <v>-116.64530000000001</v>
      </c>
      <c r="BS56" s="141">
        <v>367.33690000000001</v>
      </c>
      <c r="BT56" s="142"/>
      <c r="BU56" s="141">
        <v>-87.1614</v>
      </c>
      <c r="BV56" s="141">
        <v>89.883600000000001</v>
      </c>
      <c r="BW56" s="141">
        <v>75.944400000000002</v>
      </c>
      <c r="BX56" s="141">
        <v>24.6</v>
      </c>
      <c r="BY56" s="141">
        <v>28.69</v>
      </c>
      <c r="BZ56" s="141">
        <v>53.89</v>
      </c>
      <c r="CA56" s="141">
        <v>74.209999999999994</v>
      </c>
      <c r="CB56" s="141">
        <v>-57.4634</v>
      </c>
      <c r="CC56" s="141">
        <v>-57.5974</v>
      </c>
      <c r="CD56" s="141">
        <v>130.0121</v>
      </c>
      <c r="CE56" s="141">
        <v>132.2166</v>
      </c>
      <c r="CF56" s="141">
        <v>38.005699999999997</v>
      </c>
      <c r="CG56" s="141">
        <v>-86.71</v>
      </c>
      <c r="CH56" s="141">
        <v>-86.806899999999999</v>
      </c>
      <c r="CI56" s="141">
        <v>-5.048</v>
      </c>
      <c r="CJ56" s="141">
        <v>0</v>
      </c>
      <c r="CK56" s="142"/>
      <c r="CL56" s="142"/>
      <c r="CM56" s="141">
        <v>89.4</v>
      </c>
      <c r="CN56" s="141">
        <v>80.2</v>
      </c>
      <c r="CO56" s="141">
        <v>-14.52</v>
      </c>
      <c r="CP56" s="141">
        <v>57.5518</v>
      </c>
      <c r="CQ56" s="141">
        <v>56.769399999999997</v>
      </c>
      <c r="CR56" s="141">
        <v>56.42</v>
      </c>
      <c r="CS56" s="141">
        <v>-31.953299999999999</v>
      </c>
      <c r="CT56" s="141">
        <v>-30.032900000000001</v>
      </c>
      <c r="CU56" s="141">
        <v>-11.2433</v>
      </c>
      <c r="CV56" s="141">
        <v>4.1913999999999998</v>
      </c>
      <c r="CW56" s="141">
        <v>-12.8087</v>
      </c>
      <c r="CX56" s="141">
        <v>14.4796</v>
      </c>
      <c r="CY56" s="141">
        <v>33.53</v>
      </c>
      <c r="CZ56" s="141">
        <v>19.5</v>
      </c>
      <c r="DA56" s="141">
        <v>36.804200000000002</v>
      </c>
      <c r="DB56" s="141">
        <v>35.160800000000002</v>
      </c>
      <c r="DC56" s="141">
        <v>-26.223600000000001</v>
      </c>
      <c r="DD56" s="142"/>
      <c r="DE56" s="142"/>
      <c r="DF56" s="141">
        <v>0</v>
      </c>
      <c r="DG56" s="141">
        <v>-37.984000000000002</v>
      </c>
      <c r="DH56" s="142"/>
      <c r="DI56" s="142"/>
      <c r="DJ56" s="141">
        <v>-91.5</v>
      </c>
      <c r="DK56" s="141">
        <v>-91.2</v>
      </c>
      <c r="DL56" s="141">
        <v>21.145900000000001</v>
      </c>
      <c r="DM56" s="141">
        <v>42.3</v>
      </c>
      <c r="DN56" s="141">
        <v>35.238100000000003</v>
      </c>
      <c r="DO56" s="141">
        <v>60.955800000000004</v>
      </c>
      <c r="DP56" s="141">
        <v>42.08</v>
      </c>
      <c r="DQ56" s="141">
        <v>0.27</v>
      </c>
      <c r="DR56" s="141">
        <v>46.561999999999998</v>
      </c>
      <c r="DS56" s="141">
        <v>37.0334</v>
      </c>
      <c r="DT56" s="141">
        <v>-22.98</v>
      </c>
      <c r="DU56" s="141">
        <v>-23.47</v>
      </c>
      <c r="DV56" s="141">
        <v>96.4</v>
      </c>
      <c r="DW56" s="141">
        <v>54.69</v>
      </c>
      <c r="DX56" s="141">
        <v>38.927300000000002</v>
      </c>
      <c r="DY56" s="141">
        <v>38.236400000000003</v>
      </c>
      <c r="DZ56" s="141">
        <v>-58.202599999999997</v>
      </c>
      <c r="EA56" s="141">
        <v>-56.5</v>
      </c>
      <c r="EB56" s="141">
        <v>124.8018</v>
      </c>
      <c r="EC56" s="141">
        <v>87.8596</v>
      </c>
      <c r="ED56" s="141">
        <v>83.688800000000001</v>
      </c>
      <c r="EE56" s="141">
        <v>85.9619</v>
      </c>
      <c r="EF56" s="141">
        <v>47.258099999999999</v>
      </c>
      <c r="EG56" s="141">
        <v>29.4877</v>
      </c>
      <c r="EH56" s="141">
        <v>-27.382999999999999</v>
      </c>
      <c r="EI56" s="141">
        <v>125.77079999999999</v>
      </c>
      <c r="EJ56" s="141">
        <v>304.3365</v>
      </c>
      <c r="EK56" s="142"/>
      <c r="EL56" s="141">
        <v>-29.350300000000001</v>
      </c>
      <c r="EM56" s="141">
        <v>-27.401499999999999</v>
      </c>
      <c r="EN56" s="141">
        <v>34.5229</v>
      </c>
      <c r="EO56" s="141">
        <v>-19.003599999999999</v>
      </c>
      <c r="EP56" s="141">
        <v>-17.639399999999998</v>
      </c>
      <c r="EQ56" s="141">
        <v>58.415999999999997</v>
      </c>
      <c r="ER56" s="141">
        <v>-57.217599999999997</v>
      </c>
      <c r="ES56" s="141">
        <v>-58.998800000000003</v>
      </c>
      <c r="ET56" s="141">
        <v>8.0152999999999999</v>
      </c>
      <c r="EU56" s="141">
        <v>0</v>
      </c>
      <c r="EV56" s="141">
        <v>-25.85</v>
      </c>
      <c r="EW56" s="141">
        <v>1</v>
      </c>
      <c r="EX56" s="141">
        <v>8.3881999999999994</v>
      </c>
      <c r="EY56" s="141">
        <v>-72.432400000000001</v>
      </c>
      <c r="EZ56" s="141">
        <v>2.0999999999999999E-3</v>
      </c>
      <c r="FA56" s="141">
        <v>1.6999999999999999E-3</v>
      </c>
      <c r="FB56" s="141">
        <v>0</v>
      </c>
      <c r="FC56" s="141">
        <v>-27.802099999999999</v>
      </c>
      <c r="FD56" s="141">
        <v>-8.4548000000000005</v>
      </c>
      <c r="FE56" s="141">
        <v>0</v>
      </c>
      <c r="FF56" s="142"/>
      <c r="FG56" s="141">
        <v>0</v>
      </c>
      <c r="FH56" s="141">
        <v>29.494499999999999</v>
      </c>
      <c r="FI56" s="141">
        <v>29.4255</v>
      </c>
      <c r="FJ56" s="141">
        <v>29.464099999999998</v>
      </c>
      <c r="FK56" s="141">
        <v>54.758200000000002</v>
      </c>
      <c r="FL56" s="141">
        <v>56.767699999999998</v>
      </c>
      <c r="FM56" s="141">
        <v>-104.6602</v>
      </c>
      <c r="FN56" s="141">
        <v>60.434199999999997</v>
      </c>
      <c r="FO56" s="141">
        <v>59.880800000000001</v>
      </c>
      <c r="FP56" s="141">
        <v>-85.302899999999994</v>
      </c>
      <c r="FQ56" s="141">
        <v>-72.994900000000001</v>
      </c>
      <c r="FR56" s="141">
        <v>-34.5837</v>
      </c>
      <c r="FS56" s="141">
        <v>-37.43</v>
      </c>
      <c r="FT56" s="141">
        <v>13.164899999999999</v>
      </c>
      <c r="FU56" s="141">
        <v>0.95250000000000001</v>
      </c>
      <c r="FV56" s="141">
        <v>-8.9499999999999993</v>
      </c>
      <c r="FW56" s="141">
        <v>18.43</v>
      </c>
      <c r="FX56" s="141">
        <v>-34.8733</v>
      </c>
      <c r="FY56" s="141">
        <v>9.2224000000000004</v>
      </c>
      <c r="FZ56" s="141">
        <v>-14.82</v>
      </c>
      <c r="GA56" s="141">
        <v>4.2510000000000003</v>
      </c>
      <c r="GB56" s="142"/>
      <c r="GC56" s="141">
        <v>22.88</v>
      </c>
      <c r="GD56" s="141">
        <v>73.384299999999996</v>
      </c>
      <c r="GE56" s="141">
        <v>82.891199999999998</v>
      </c>
      <c r="GF56" s="141">
        <v>14.7</v>
      </c>
      <c r="GG56" s="141">
        <v>78.614800000000002</v>
      </c>
      <c r="GH56" s="141">
        <v>19.7</v>
      </c>
      <c r="GI56" s="141">
        <v>-15.6433</v>
      </c>
      <c r="GJ56" s="141">
        <v>1.7356</v>
      </c>
      <c r="GK56" s="141">
        <v>1.9177999999999999</v>
      </c>
      <c r="GL56" s="141">
        <v>1.6555</v>
      </c>
      <c r="GM56" s="142"/>
      <c r="GN56" s="142"/>
      <c r="GO56" s="141">
        <v>-14.7753</v>
      </c>
      <c r="GP56" s="141">
        <v>-26.060300000000002</v>
      </c>
      <c r="GQ56" s="141">
        <v>17.656700000000001</v>
      </c>
      <c r="GR56" s="141">
        <v>27.298500000000001</v>
      </c>
      <c r="GS56" s="141">
        <v>56.577800000000003</v>
      </c>
      <c r="GT56" s="141">
        <v>58.318300000000001</v>
      </c>
      <c r="GU56" s="141">
        <v>-134.81989999999999</v>
      </c>
      <c r="GV56" s="141">
        <v>-17.9024</v>
      </c>
      <c r="GW56" s="141">
        <v>33.921900000000001</v>
      </c>
      <c r="GX56" s="141">
        <v>-35.7545</v>
      </c>
      <c r="GY56" s="141">
        <v>3.9416000000000002</v>
      </c>
      <c r="GZ56" s="141">
        <v>6.5736999999999997</v>
      </c>
      <c r="HA56" s="141">
        <v>6.3402000000000003</v>
      </c>
      <c r="HB56" s="141">
        <v>5</v>
      </c>
      <c r="HC56" s="141">
        <v>155.06010000000001</v>
      </c>
      <c r="HD56" s="141">
        <v>154.60509999999999</v>
      </c>
      <c r="HE56" s="141">
        <v>283.3</v>
      </c>
      <c r="HF56" s="143">
        <v>-281.7903</v>
      </c>
      <c r="HG56" s="141">
        <v>-603.41660000000002</v>
      </c>
      <c r="HH56" s="141">
        <v>610.03790000000004</v>
      </c>
      <c r="HI56" s="141">
        <v>600.58579999999995</v>
      </c>
      <c r="HJ56" s="141">
        <v>-148.06639999999999</v>
      </c>
      <c r="HK56" s="141">
        <v>-145.7201</v>
      </c>
      <c r="HL56" s="141">
        <v>-59.451300000000003</v>
      </c>
      <c r="HM56" s="141">
        <v>-51.636400000000002</v>
      </c>
      <c r="HN56" s="141">
        <v>81.618600000000001</v>
      </c>
      <c r="HO56" s="141">
        <v>79.509</v>
      </c>
      <c r="HP56" s="141">
        <v>-102.8112</v>
      </c>
      <c r="HQ56" s="142"/>
      <c r="HR56" s="141">
        <v>32.072299999999998</v>
      </c>
      <c r="HS56" s="141">
        <v>31.182400000000001</v>
      </c>
      <c r="HT56" s="141">
        <v>-51.558300000000003</v>
      </c>
      <c r="HU56" s="141">
        <v>-51.532800000000002</v>
      </c>
      <c r="HV56" s="141">
        <v>114.7</v>
      </c>
      <c r="HW56" s="141">
        <v>114.39</v>
      </c>
      <c r="HX56" s="141">
        <v>10.8</v>
      </c>
      <c r="HY56" s="141">
        <v>12.1</v>
      </c>
      <c r="HZ56" s="141">
        <v>21.372199999999999</v>
      </c>
      <c r="IA56" s="141">
        <v>28.72</v>
      </c>
      <c r="IB56" s="141">
        <v>-336.78620000000001</v>
      </c>
      <c r="IC56" s="141">
        <v>105.8523</v>
      </c>
      <c r="ID56" s="141">
        <v>104.1153</v>
      </c>
      <c r="IE56" s="141">
        <v>15.1</v>
      </c>
      <c r="IF56" s="141">
        <v>-47.3</v>
      </c>
      <c r="IG56" s="141">
        <v>-31</v>
      </c>
      <c r="IH56" s="141">
        <v>-31.3</v>
      </c>
      <c r="II56" s="141">
        <v>1.3852</v>
      </c>
      <c r="IJ56" s="142"/>
      <c r="IK56" s="141">
        <v>-586.93550000000005</v>
      </c>
      <c r="IL56" s="141">
        <v>-267.65870000000001</v>
      </c>
      <c r="IM56" s="141">
        <v>451.70479999999998</v>
      </c>
      <c r="IN56" s="141">
        <v>373.64350000000002</v>
      </c>
      <c r="IO56" s="141">
        <v>-13.792899999999999</v>
      </c>
      <c r="IP56" s="141">
        <v>-358.4796</v>
      </c>
      <c r="IQ56" s="141">
        <v>362.00439999999998</v>
      </c>
      <c r="IR56" s="141">
        <v>-143.88210000000001</v>
      </c>
      <c r="IS56" s="141">
        <v>-223.79339999999999</v>
      </c>
      <c r="IT56" s="141">
        <v>-354.64710000000002</v>
      </c>
      <c r="IU56" s="141">
        <v>101.06740000000001</v>
      </c>
      <c r="IV56" s="141">
        <v>99.698099999999997</v>
      </c>
      <c r="IW56" s="141">
        <v>142.5967</v>
      </c>
      <c r="IX56" s="141">
        <v>-434.54390000000001</v>
      </c>
      <c r="IY56" s="141">
        <v>229.09979999999999</v>
      </c>
      <c r="IZ56" s="141">
        <v>-209.6722</v>
      </c>
      <c r="JA56" s="141">
        <v>206.41200000000001</v>
      </c>
      <c r="JB56" s="141">
        <v>-11.180099999999999</v>
      </c>
      <c r="JC56" s="141">
        <v>27.768000000000001</v>
      </c>
      <c r="JD56" s="141">
        <v>9.1999999999999993</v>
      </c>
      <c r="JE56" s="141">
        <v>0.92500000000000004</v>
      </c>
      <c r="JF56" s="141">
        <v>0.92300000000000004</v>
      </c>
      <c r="JG56" s="141">
        <v>-9.1999999999999993</v>
      </c>
      <c r="JH56" s="141">
        <v>-15.84</v>
      </c>
      <c r="JI56" s="142"/>
      <c r="JJ56" s="141">
        <v>16.466000000000001</v>
      </c>
      <c r="JK56" s="141">
        <v>-27.6844</v>
      </c>
      <c r="JL56" s="141">
        <v>-40.285299999999999</v>
      </c>
      <c r="JM56" s="141">
        <v>26</v>
      </c>
      <c r="JN56" s="141">
        <v>53.378999999999998</v>
      </c>
      <c r="JO56" s="141">
        <v>53.337000000000003</v>
      </c>
      <c r="JP56" s="142"/>
      <c r="JQ56" s="142"/>
      <c r="JR56" s="141">
        <v>53.271099999999997</v>
      </c>
      <c r="JS56" s="141">
        <v>52.1738</v>
      </c>
      <c r="JT56" s="141">
        <v>52.973199999999999</v>
      </c>
      <c r="JU56" s="142"/>
      <c r="JV56" s="141">
        <v>49.3</v>
      </c>
      <c r="JW56" s="141">
        <v>21.748000000000001</v>
      </c>
      <c r="JX56" s="141">
        <v>6.76</v>
      </c>
      <c r="JY56" s="142"/>
      <c r="JZ56" s="141">
        <v>-52.5505</v>
      </c>
      <c r="KA56" s="141">
        <v>80.931799999999996</v>
      </c>
      <c r="KB56" s="141">
        <v>60.922800000000002</v>
      </c>
      <c r="KC56" s="141">
        <v>-52.382800000000003</v>
      </c>
      <c r="KD56" s="141">
        <v>-78.773200000000003</v>
      </c>
      <c r="KE56" s="141">
        <v>50.3782</v>
      </c>
      <c r="KF56" s="141">
        <v>28.054600000000001</v>
      </c>
      <c r="KG56" s="141">
        <v>-59.3</v>
      </c>
      <c r="KH56" s="141">
        <v>59.3</v>
      </c>
      <c r="KI56" s="141">
        <v>-0.29039999999999999</v>
      </c>
      <c r="KJ56" s="141">
        <v>210.50110000000001</v>
      </c>
    </row>
    <row r="57" spans="1:296" x14ac:dyDescent="0.3">
      <c r="A57" s="200" t="s">
        <v>705</v>
      </c>
      <c r="B57" s="200"/>
      <c r="C57" s="144">
        <v>0</v>
      </c>
      <c r="D57" s="144">
        <v>0</v>
      </c>
      <c r="E57" s="144">
        <v>20.528199999999998</v>
      </c>
      <c r="F57" s="144">
        <v>-21.083500000000001</v>
      </c>
      <c r="G57" s="144">
        <v>13.599399999999999</v>
      </c>
      <c r="H57" s="144">
        <v>34.262700000000002</v>
      </c>
      <c r="I57" s="144">
        <v>0</v>
      </c>
      <c r="J57" s="144">
        <v>60.656999999999996</v>
      </c>
      <c r="K57" s="144">
        <v>-83.789299999999997</v>
      </c>
      <c r="L57" s="144">
        <v>73.019800000000004</v>
      </c>
      <c r="M57" s="144">
        <v>36.716900000000003</v>
      </c>
      <c r="N57" s="144">
        <v>35.915199999999999</v>
      </c>
      <c r="O57" s="144">
        <v>26.64</v>
      </c>
      <c r="P57" s="144">
        <v>-19.245000000000001</v>
      </c>
      <c r="Q57" s="144">
        <v>66</v>
      </c>
      <c r="R57" s="144">
        <v>20.7</v>
      </c>
      <c r="S57" s="144">
        <v>-15.4</v>
      </c>
      <c r="T57" s="144">
        <v>14.9314</v>
      </c>
      <c r="U57" s="144">
        <v>85.218599999999995</v>
      </c>
      <c r="V57" s="144">
        <v>15.228</v>
      </c>
      <c r="W57" s="144">
        <v>15.6775</v>
      </c>
      <c r="X57" s="144">
        <v>25.895900000000001</v>
      </c>
      <c r="Y57" s="144">
        <v>7.7339000000000002</v>
      </c>
      <c r="Z57" s="144">
        <v>6.6684999999999999</v>
      </c>
      <c r="AA57" s="144">
        <v>8.5648999999999997</v>
      </c>
      <c r="AB57" s="144">
        <v>0</v>
      </c>
      <c r="AC57" s="144">
        <v>0</v>
      </c>
      <c r="AD57" s="144">
        <v>-67.36</v>
      </c>
      <c r="AE57" s="144">
        <v>0</v>
      </c>
      <c r="AF57" s="144">
        <v>0</v>
      </c>
      <c r="AG57" s="144">
        <v>26.64</v>
      </c>
      <c r="AH57" s="144">
        <v>72.599999999999994</v>
      </c>
      <c r="AI57" s="144">
        <v>19.791</v>
      </c>
      <c r="AJ57" s="144">
        <v>0.26200000000000001</v>
      </c>
      <c r="AK57" s="144">
        <v>0</v>
      </c>
      <c r="AL57" s="144">
        <v>-26</v>
      </c>
      <c r="AM57" s="144">
        <v>-44.7</v>
      </c>
      <c r="AN57" s="144">
        <v>55.77</v>
      </c>
      <c r="AO57" s="144">
        <v>56.09</v>
      </c>
      <c r="AP57" s="144">
        <v>18.069099999999999</v>
      </c>
      <c r="AQ57" s="144">
        <v>12.4472</v>
      </c>
      <c r="AR57" s="144">
        <v>76.566999999999993</v>
      </c>
      <c r="AS57" s="144">
        <v>79.720299999999995</v>
      </c>
      <c r="AT57" s="144">
        <v>48.289099999999998</v>
      </c>
      <c r="AU57" s="144">
        <v>-41.518099999999997</v>
      </c>
      <c r="AV57" s="144">
        <v>-41.42</v>
      </c>
      <c r="AW57" s="144">
        <v>33.706400000000002</v>
      </c>
      <c r="AX57" s="144">
        <v>31.080500000000001</v>
      </c>
      <c r="AY57" s="144">
        <v>89.877499999999998</v>
      </c>
      <c r="AZ57" s="144">
        <v>92.322900000000004</v>
      </c>
      <c r="BA57" s="144">
        <v>-9.2561999999999998</v>
      </c>
      <c r="BB57" s="144">
        <v>-9.5625999999999998</v>
      </c>
      <c r="BC57" s="144">
        <v>-263.65069999999997</v>
      </c>
      <c r="BD57" s="144">
        <v>4.1333000000000002</v>
      </c>
      <c r="BE57" s="144">
        <v>-16</v>
      </c>
      <c r="BF57" s="144">
        <v>-16.100000000000001</v>
      </c>
      <c r="BG57" s="144">
        <v>69.297899999999998</v>
      </c>
      <c r="BH57" s="144">
        <v>69.290599999999998</v>
      </c>
      <c r="BI57" s="144">
        <v>-4.0490000000000004</v>
      </c>
      <c r="BJ57" s="144">
        <v>0</v>
      </c>
      <c r="BK57" s="144">
        <v>-33.729199999999999</v>
      </c>
      <c r="BL57" s="144">
        <v>8.2387999999999995</v>
      </c>
      <c r="BM57" s="144">
        <v>8.1943999999999999</v>
      </c>
      <c r="BN57" s="144">
        <v>5.4935</v>
      </c>
      <c r="BO57" s="144">
        <v>487.19729999999998</v>
      </c>
      <c r="BP57" s="144">
        <v>132.75550000000001</v>
      </c>
      <c r="BQ57" s="144">
        <v>131.5652</v>
      </c>
      <c r="BR57" s="144">
        <v>-71.441999999999993</v>
      </c>
      <c r="BS57" s="144">
        <v>574.47649999999999</v>
      </c>
      <c r="BT57" s="144">
        <v>0</v>
      </c>
      <c r="BU57" s="144">
        <v>-37.736899999999999</v>
      </c>
      <c r="BV57" s="144">
        <v>132.94649999999999</v>
      </c>
      <c r="BW57" s="144">
        <v>105.5737</v>
      </c>
      <c r="BX57" s="144">
        <v>30.51</v>
      </c>
      <c r="BY57" s="144">
        <v>40.61</v>
      </c>
      <c r="BZ57" s="144">
        <v>74.17</v>
      </c>
      <c r="CA57" s="144">
        <v>88.14</v>
      </c>
      <c r="CB57" s="144">
        <v>-43.933700000000002</v>
      </c>
      <c r="CC57" s="144">
        <v>-44.201700000000002</v>
      </c>
      <c r="CD57" s="144">
        <v>147.28299999999999</v>
      </c>
      <c r="CE57" s="144">
        <v>147.76910000000001</v>
      </c>
      <c r="CF57" s="144">
        <v>39.566699999999997</v>
      </c>
      <c r="CG57" s="144">
        <v>-86.71</v>
      </c>
      <c r="CH57" s="144">
        <v>-86.806899999999999</v>
      </c>
      <c r="CI57" s="144">
        <v>8.6921999999999997</v>
      </c>
      <c r="CJ57" s="144">
        <v>0</v>
      </c>
      <c r="CK57" s="144">
        <v>0</v>
      </c>
      <c r="CL57" s="144">
        <v>0</v>
      </c>
      <c r="CM57" s="144">
        <v>136.1</v>
      </c>
      <c r="CN57" s="144">
        <v>122.6</v>
      </c>
      <c r="CO57" s="144">
        <v>-11.32</v>
      </c>
      <c r="CP57" s="144">
        <v>75.257099999999994</v>
      </c>
      <c r="CQ57" s="144">
        <v>72.98</v>
      </c>
      <c r="CR57" s="144">
        <v>74.460099999999997</v>
      </c>
      <c r="CS57" s="144">
        <v>34.064999999999998</v>
      </c>
      <c r="CT57" s="144">
        <v>34.762799999999999</v>
      </c>
      <c r="CU57" s="144">
        <v>1</v>
      </c>
      <c r="CV57" s="144">
        <v>4.1913999999999998</v>
      </c>
      <c r="CW57" s="144">
        <v>10.3043</v>
      </c>
      <c r="CX57" s="144">
        <v>19.104199999999999</v>
      </c>
      <c r="CY57" s="144">
        <v>64.08</v>
      </c>
      <c r="CZ57" s="144">
        <v>33.79</v>
      </c>
      <c r="DA57" s="144">
        <v>67.507300000000001</v>
      </c>
      <c r="DB57" s="144">
        <v>63.8718</v>
      </c>
      <c r="DC57" s="144">
        <v>-4.7000000000000002E-3</v>
      </c>
      <c r="DD57" s="144">
        <v>0</v>
      </c>
      <c r="DE57" s="144">
        <v>0</v>
      </c>
      <c r="DF57" s="144">
        <v>0</v>
      </c>
      <c r="DG57" s="144">
        <v>-22.3613</v>
      </c>
      <c r="DH57" s="144">
        <v>0</v>
      </c>
      <c r="DI57" s="144">
        <v>0</v>
      </c>
      <c r="DJ57" s="144">
        <v>-58.3</v>
      </c>
      <c r="DK57" s="144">
        <v>-57.6</v>
      </c>
      <c r="DL57" s="144">
        <v>23.057600000000001</v>
      </c>
      <c r="DM57" s="144">
        <v>64.2</v>
      </c>
      <c r="DN57" s="144">
        <v>64.356200000000001</v>
      </c>
      <c r="DO57" s="144">
        <v>90.252700000000004</v>
      </c>
      <c r="DP57" s="144">
        <v>63.93</v>
      </c>
      <c r="DQ57" s="144">
        <v>0.85</v>
      </c>
      <c r="DR57" s="144">
        <v>58.047499999999999</v>
      </c>
      <c r="DS57" s="144">
        <v>83.344700000000003</v>
      </c>
      <c r="DT57" s="144">
        <v>-21.89</v>
      </c>
      <c r="DU57" s="144">
        <v>-22.2</v>
      </c>
      <c r="DV57" s="144">
        <v>139.79</v>
      </c>
      <c r="DW57" s="144">
        <v>67.349999999999994</v>
      </c>
      <c r="DX57" s="144">
        <v>84.490899999999996</v>
      </c>
      <c r="DY57" s="144">
        <v>82.654499999999999</v>
      </c>
      <c r="DZ57" s="144">
        <v>-35.086199999999998</v>
      </c>
      <c r="EA57" s="144">
        <v>-34.063600000000001</v>
      </c>
      <c r="EB57" s="144">
        <v>199.24600000000001</v>
      </c>
      <c r="EC57" s="144">
        <v>158.59630000000001</v>
      </c>
      <c r="ED57" s="144">
        <v>152.60210000000001</v>
      </c>
      <c r="EE57" s="144">
        <v>156.33179999999999</v>
      </c>
      <c r="EF57" s="144">
        <v>93.650999999999996</v>
      </c>
      <c r="EG57" s="144">
        <v>80.578400000000002</v>
      </c>
      <c r="EH57" s="144">
        <v>-21.917999999999999</v>
      </c>
      <c r="EI57" s="144">
        <v>373.69110000000001</v>
      </c>
      <c r="EJ57" s="144">
        <v>304.3365</v>
      </c>
      <c r="EK57" s="144">
        <v>0</v>
      </c>
      <c r="EL57" s="144">
        <v>-18.832699999999999</v>
      </c>
      <c r="EM57" s="144">
        <v>-15.878299999999999</v>
      </c>
      <c r="EN57" s="144">
        <v>73.512600000000006</v>
      </c>
      <c r="EO57" s="144">
        <v>24.9253</v>
      </c>
      <c r="EP57" s="144">
        <v>22.166</v>
      </c>
      <c r="EQ57" s="144">
        <v>176.7</v>
      </c>
      <c r="ER57" s="144">
        <v>-49.083399999999997</v>
      </c>
      <c r="ES57" s="144">
        <v>-50.280099999999997</v>
      </c>
      <c r="ET57" s="144">
        <v>50.7851</v>
      </c>
      <c r="EU57" s="144">
        <v>20.350000000000001</v>
      </c>
      <c r="EV57" s="144">
        <v>-5.07</v>
      </c>
      <c r="EW57" s="144">
        <v>125.2</v>
      </c>
      <c r="EX57" s="144">
        <v>14.6792</v>
      </c>
      <c r="EY57" s="144">
        <v>-4.9196999999999997</v>
      </c>
      <c r="EZ57" s="144">
        <v>2.0999999999999999E-3</v>
      </c>
      <c r="FA57" s="144">
        <v>8.5900000000000004E-2</v>
      </c>
      <c r="FB57" s="144">
        <v>13.910399999999999</v>
      </c>
      <c r="FC57" s="144">
        <v>14.6593</v>
      </c>
      <c r="FD57" s="144">
        <v>44.7517</v>
      </c>
      <c r="FE57" s="144">
        <v>25.273099999999999</v>
      </c>
      <c r="FF57" s="144">
        <v>0</v>
      </c>
      <c r="FG57" s="144">
        <v>25.005299999999998</v>
      </c>
      <c r="FH57" s="144">
        <v>40.998600000000003</v>
      </c>
      <c r="FI57" s="144">
        <v>41.662599999999998</v>
      </c>
      <c r="FJ57" s="144">
        <v>40.182899999999997</v>
      </c>
      <c r="FK57" s="144">
        <v>77.867199999999997</v>
      </c>
      <c r="FL57" s="144">
        <v>77.699700000000007</v>
      </c>
      <c r="FM57" s="144">
        <v>-34.998399999999997</v>
      </c>
      <c r="FN57" s="144">
        <v>75.344499999999996</v>
      </c>
      <c r="FO57" s="144">
        <v>75.380099999999999</v>
      </c>
      <c r="FP57" s="144">
        <v>-42.678899999999999</v>
      </c>
      <c r="FQ57" s="144">
        <v>-26.200700000000001</v>
      </c>
      <c r="FR57" s="144">
        <v>-3.8288000000000002</v>
      </c>
      <c r="FS57" s="144">
        <v>-3</v>
      </c>
      <c r="FT57" s="144">
        <v>13.9681</v>
      </c>
      <c r="FU57" s="144">
        <v>1.6434</v>
      </c>
      <c r="FV57" s="144">
        <v>-5.96</v>
      </c>
      <c r="FW57" s="144">
        <v>19.809999999999999</v>
      </c>
      <c r="FX57" s="144">
        <v>0</v>
      </c>
      <c r="FY57" s="144">
        <v>9.2224000000000004</v>
      </c>
      <c r="FZ57" s="144">
        <v>-12.311</v>
      </c>
      <c r="GA57" s="144">
        <v>4.4779999999999998</v>
      </c>
      <c r="GB57" s="144">
        <v>13.126899999999999</v>
      </c>
      <c r="GC57" s="144">
        <v>41.05</v>
      </c>
      <c r="GD57" s="144">
        <v>100.8875</v>
      </c>
      <c r="GE57" s="144">
        <v>113.9389</v>
      </c>
      <c r="GF57" s="144">
        <v>17.190000000000001</v>
      </c>
      <c r="GG57" s="144">
        <v>90.460400000000007</v>
      </c>
      <c r="GH57" s="144">
        <v>24.6</v>
      </c>
      <c r="GI57" s="144">
        <v>-10.0145</v>
      </c>
      <c r="GJ57" s="144">
        <v>5.3545999999999996</v>
      </c>
      <c r="GK57" s="144">
        <v>5.7896999999999998</v>
      </c>
      <c r="GL57" s="144">
        <v>2.8479000000000001</v>
      </c>
      <c r="GM57" s="144">
        <v>0</v>
      </c>
      <c r="GN57" s="144">
        <v>0</v>
      </c>
      <c r="GO57" s="144">
        <v>-14.1023</v>
      </c>
      <c r="GP57" s="144">
        <v>-23.071400000000001</v>
      </c>
      <c r="GQ57" s="144">
        <v>21.904800000000002</v>
      </c>
      <c r="GR57" s="144">
        <v>43.392699999999998</v>
      </c>
      <c r="GS57" s="144">
        <v>62.897500000000001</v>
      </c>
      <c r="GT57" s="144">
        <v>64.120199999999997</v>
      </c>
      <c r="GU57" s="144">
        <v>-125.1853</v>
      </c>
      <c r="GV57" s="144">
        <v>-16.409300000000002</v>
      </c>
      <c r="GW57" s="144">
        <v>38.946800000000003</v>
      </c>
      <c r="GX57" s="144">
        <v>-31.289899999999999</v>
      </c>
      <c r="GY57" s="144">
        <v>12.649699999999999</v>
      </c>
      <c r="GZ57" s="144">
        <v>16.625299999999999</v>
      </c>
      <c r="HA57" s="144">
        <v>15.939500000000001</v>
      </c>
      <c r="HB57" s="144">
        <v>14.1858</v>
      </c>
      <c r="HC57" s="144">
        <v>157.25049999999999</v>
      </c>
      <c r="HD57" s="144">
        <v>159.2424</v>
      </c>
      <c r="HE57" s="144">
        <v>283.3</v>
      </c>
      <c r="HF57" s="144">
        <v>-192.93109999999999</v>
      </c>
      <c r="HG57" s="144">
        <v>-390.98669999999998</v>
      </c>
      <c r="HH57" s="144">
        <v>610.03790000000004</v>
      </c>
      <c r="HI57" s="144">
        <v>600.58579999999995</v>
      </c>
      <c r="HJ57" s="144">
        <v>-48.917499999999997</v>
      </c>
      <c r="HK57" s="144">
        <v>-46.895099999999999</v>
      </c>
      <c r="HL57" s="144">
        <v>-22.8064</v>
      </c>
      <c r="HM57" s="144">
        <v>-12.4108</v>
      </c>
      <c r="HN57" s="144">
        <v>83.349500000000006</v>
      </c>
      <c r="HO57" s="144">
        <v>81.424899999999994</v>
      </c>
      <c r="HP57" s="144">
        <v>0</v>
      </c>
      <c r="HQ57" s="144">
        <v>0</v>
      </c>
      <c r="HR57" s="144">
        <v>37.807299999999998</v>
      </c>
      <c r="HS57" s="144">
        <v>37.675400000000003</v>
      </c>
      <c r="HT57" s="144">
        <v>-2.7791999999999999</v>
      </c>
      <c r="HU57" s="144">
        <v>-2.4076</v>
      </c>
      <c r="HV57" s="144">
        <v>114.7</v>
      </c>
      <c r="HW57" s="144">
        <v>114.39</v>
      </c>
      <c r="HX57" s="144">
        <v>53.5</v>
      </c>
      <c r="HY57" s="144">
        <v>53.8</v>
      </c>
      <c r="HZ57" s="144">
        <v>21.6371</v>
      </c>
      <c r="IA57" s="144">
        <v>38.24</v>
      </c>
      <c r="IB57" s="144">
        <v>-302.56049999999999</v>
      </c>
      <c r="IC57" s="144">
        <v>109.935</v>
      </c>
      <c r="ID57" s="144">
        <v>111.1768</v>
      </c>
      <c r="IE57" s="144">
        <v>21.3</v>
      </c>
      <c r="IF57" s="144">
        <v>21.7</v>
      </c>
      <c r="IG57" s="144">
        <v>0.5</v>
      </c>
      <c r="IH57" s="144">
        <v>0.6</v>
      </c>
      <c r="II57" s="144">
        <v>1.9391</v>
      </c>
      <c r="IJ57" s="144">
        <v>1.7756000000000001</v>
      </c>
      <c r="IK57" s="144">
        <v>-39.840200000000003</v>
      </c>
      <c r="IL57" s="144">
        <v>245.29050000000001</v>
      </c>
      <c r="IM57" s="144">
        <v>497.13470000000001</v>
      </c>
      <c r="IN57" s="144">
        <v>399.34199999999998</v>
      </c>
      <c r="IO57" s="144">
        <v>145.73410000000001</v>
      </c>
      <c r="IP57" s="144">
        <v>11.2446</v>
      </c>
      <c r="IQ57" s="144">
        <v>388.61130000000003</v>
      </c>
      <c r="IR57" s="144">
        <v>-143.13829999999999</v>
      </c>
      <c r="IS57" s="144">
        <v>51.787100000000002</v>
      </c>
      <c r="IT57" s="144">
        <v>19.965199999999999</v>
      </c>
      <c r="IU57" s="144">
        <v>184.4776</v>
      </c>
      <c r="IV57" s="144">
        <v>184.33250000000001</v>
      </c>
      <c r="IW57" s="144">
        <v>195.1926</v>
      </c>
      <c r="IX57" s="144">
        <v>-9.1289999999999996</v>
      </c>
      <c r="IY57" s="144">
        <v>240.1268</v>
      </c>
      <c r="IZ57" s="144">
        <v>-46.331000000000003</v>
      </c>
      <c r="JA57" s="144">
        <v>250.37129999999999</v>
      </c>
      <c r="JB57" s="144">
        <v>-10.1501</v>
      </c>
      <c r="JC57" s="144">
        <v>34.113199999999999</v>
      </c>
      <c r="JD57" s="144">
        <v>31.36</v>
      </c>
      <c r="JE57" s="144">
        <v>1.587</v>
      </c>
      <c r="JF57" s="144">
        <v>1.58</v>
      </c>
      <c r="JG57" s="144">
        <v>-4.16</v>
      </c>
      <c r="JH57" s="144">
        <v>6.96</v>
      </c>
      <c r="JI57" s="144">
        <v>0</v>
      </c>
      <c r="JJ57" s="144">
        <v>18.138400000000001</v>
      </c>
      <c r="JK57" s="144">
        <v>-9.2576000000000001</v>
      </c>
      <c r="JL57" s="144">
        <v>-17.402899999999999</v>
      </c>
      <c r="JM57" s="144">
        <v>28.9</v>
      </c>
      <c r="JN57" s="144">
        <v>59.639000000000003</v>
      </c>
      <c r="JO57" s="144">
        <v>60.444000000000003</v>
      </c>
      <c r="JP57" s="144">
        <v>9.5957000000000008</v>
      </c>
      <c r="JQ57" s="144">
        <v>11.5654</v>
      </c>
      <c r="JR57" s="144">
        <v>55.118499999999997</v>
      </c>
      <c r="JS57" s="144">
        <v>53.847000000000001</v>
      </c>
      <c r="JT57" s="144">
        <v>53.662300000000002</v>
      </c>
      <c r="JU57" s="144">
        <v>0</v>
      </c>
      <c r="JV57" s="144">
        <v>50.5</v>
      </c>
      <c r="JW57" s="144">
        <v>23.889399999999998</v>
      </c>
      <c r="JX57" s="144">
        <v>10.74</v>
      </c>
      <c r="JY57" s="144">
        <v>0</v>
      </c>
      <c r="JZ57" s="144">
        <v>-11.418699999999999</v>
      </c>
      <c r="KA57" s="144">
        <v>84.485900000000001</v>
      </c>
      <c r="KB57" s="144">
        <v>68.637500000000003</v>
      </c>
      <c r="KC57" s="144">
        <v>-12.844799999999999</v>
      </c>
      <c r="KD57" s="144">
        <v>-47.174500000000002</v>
      </c>
      <c r="KE57" s="144">
        <v>59.088799999999999</v>
      </c>
      <c r="KF57" s="144">
        <v>44.603499999999997</v>
      </c>
      <c r="KG57" s="144">
        <v>15.1</v>
      </c>
      <c r="KH57" s="144">
        <v>69.5</v>
      </c>
      <c r="KI57" s="144">
        <v>1.8755999999999999</v>
      </c>
      <c r="KJ57" s="144">
        <v>503.84820000000002</v>
      </c>
    </row>
    <row r="58" spans="1:296" x14ac:dyDescent="0.3">
      <c r="A58" s="200" t="s">
        <v>706</v>
      </c>
      <c r="B58" s="200"/>
      <c r="C58" s="144">
        <v>0</v>
      </c>
      <c r="D58" s="144">
        <v>0</v>
      </c>
      <c r="E58" s="144">
        <v>14.7178</v>
      </c>
      <c r="F58" s="144">
        <v>-30.338100000000001</v>
      </c>
      <c r="G58" s="144">
        <v>8.1460000000000008</v>
      </c>
      <c r="H58" s="144">
        <v>22.5642</v>
      </c>
      <c r="I58" s="144">
        <v>0</v>
      </c>
      <c r="J58" s="144">
        <v>43.112000000000002</v>
      </c>
      <c r="K58" s="144">
        <v>-129.74459999999999</v>
      </c>
      <c r="L58" s="144">
        <v>38.265099999999997</v>
      </c>
      <c r="M58" s="144">
        <v>19.313400000000001</v>
      </c>
      <c r="N58" s="144">
        <v>18.971299999999999</v>
      </c>
      <c r="O58" s="144">
        <v>-26.64</v>
      </c>
      <c r="P58" s="144">
        <v>-75.149000000000001</v>
      </c>
      <c r="Q58" s="144">
        <v>15.4</v>
      </c>
      <c r="R58" s="144">
        <v>9.1080000000000005</v>
      </c>
      <c r="S58" s="144">
        <v>-66</v>
      </c>
      <c r="T58" s="144">
        <v>12.2973</v>
      </c>
      <c r="U58" s="144">
        <v>49.155200000000001</v>
      </c>
      <c r="V58" s="144">
        <v>8.0196000000000005</v>
      </c>
      <c r="W58" s="144">
        <v>8.1386000000000003</v>
      </c>
      <c r="X58" s="144">
        <v>12.996600000000001</v>
      </c>
      <c r="Y58" s="144">
        <v>4.1319999999999997</v>
      </c>
      <c r="Z58" s="144">
        <v>5.2625000000000002</v>
      </c>
      <c r="AA58" s="144">
        <v>7.0392000000000001</v>
      </c>
      <c r="AB58" s="144">
        <v>0</v>
      </c>
      <c r="AC58" s="144">
        <v>0</v>
      </c>
      <c r="AD58" s="144">
        <v>-132.03</v>
      </c>
      <c r="AE58" s="144">
        <v>-67.89</v>
      </c>
      <c r="AF58" s="144">
        <v>0</v>
      </c>
      <c r="AG58" s="144">
        <v>-26.64</v>
      </c>
      <c r="AH58" s="144">
        <v>17.600000000000001</v>
      </c>
      <c r="AI58" s="144">
        <v>6.992</v>
      </c>
      <c r="AJ58" s="144">
        <v>0.183</v>
      </c>
      <c r="AK58" s="144">
        <v>0</v>
      </c>
      <c r="AL58" s="144">
        <v>-55.37</v>
      </c>
      <c r="AM58" s="144">
        <v>-76.11</v>
      </c>
      <c r="AN58" s="144">
        <v>25.89</v>
      </c>
      <c r="AO58" s="144">
        <v>25.9</v>
      </c>
      <c r="AP58" s="144">
        <v>7.1132</v>
      </c>
      <c r="AQ58" s="144">
        <v>6.6173999999999999</v>
      </c>
      <c r="AR58" s="144">
        <v>55.072899999999997</v>
      </c>
      <c r="AS58" s="144">
        <v>56.586799999999997</v>
      </c>
      <c r="AT58" s="144">
        <v>19.1357</v>
      </c>
      <c r="AU58" s="144">
        <v>-64.195700000000002</v>
      </c>
      <c r="AV58" s="144">
        <v>-62.966999999999999</v>
      </c>
      <c r="AW58" s="144">
        <v>4.2777000000000003</v>
      </c>
      <c r="AX58" s="144">
        <v>3.9077999999999999</v>
      </c>
      <c r="AY58" s="144">
        <v>63.543300000000002</v>
      </c>
      <c r="AZ58" s="144">
        <v>63.835599999999999</v>
      </c>
      <c r="BA58" s="144">
        <v>-47.899799999999999</v>
      </c>
      <c r="BB58" s="144">
        <v>-51.143099999999997</v>
      </c>
      <c r="BC58" s="144">
        <v>-451.75130000000001</v>
      </c>
      <c r="BD58" s="144">
        <v>-8.3948</v>
      </c>
      <c r="BE58" s="144">
        <v>-17.899999999999999</v>
      </c>
      <c r="BF58" s="144">
        <v>-17.899999999999999</v>
      </c>
      <c r="BG58" s="144">
        <v>44.877499999999998</v>
      </c>
      <c r="BH58" s="144">
        <v>44.377200000000002</v>
      </c>
      <c r="BI58" s="144">
        <v>-7.5111999999999997</v>
      </c>
      <c r="BJ58" s="144">
        <v>0</v>
      </c>
      <c r="BK58" s="144">
        <v>-58.1999</v>
      </c>
      <c r="BL58" s="144">
        <v>1.7882</v>
      </c>
      <c r="BM58" s="144">
        <v>0</v>
      </c>
      <c r="BN58" s="144">
        <v>2.3664999999999998</v>
      </c>
      <c r="BO58" s="144">
        <v>316.44630000000001</v>
      </c>
      <c r="BP58" s="144">
        <v>9.8574999999999999</v>
      </c>
      <c r="BQ58" s="144">
        <v>9.2470999999999997</v>
      </c>
      <c r="BR58" s="144">
        <v>-363.16879999999998</v>
      </c>
      <c r="BS58" s="144">
        <v>364.81619999999998</v>
      </c>
      <c r="BT58" s="144">
        <v>0</v>
      </c>
      <c r="BU58" s="144">
        <v>-130.83680000000001</v>
      </c>
      <c r="BV58" s="144">
        <v>38.415399999999998</v>
      </c>
      <c r="BW58" s="144">
        <v>59.298499999999997</v>
      </c>
      <c r="BX58" s="144">
        <v>19.12</v>
      </c>
      <c r="BY58" s="144">
        <v>20.420000000000002</v>
      </c>
      <c r="BZ58" s="144">
        <v>40.06</v>
      </c>
      <c r="CA58" s="144">
        <v>60.6</v>
      </c>
      <c r="CB58" s="144">
        <v>-76.619299999999996</v>
      </c>
      <c r="CC58" s="144">
        <v>-76.753200000000007</v>
      </c>
      <c r="CD58" s="144">
        <v>121.80370000000001</v>
      </c>
      <c r="CE58" s="144">
        <v>123.09829999999999</v>
      </c>
      <c r="CF58" s="144">
        <v>26.579699999999999</v>
      </c>
      <c r="CG58" s="144">
        <v>-146.94040000000001</v>
      </c>
      <c r="CH58" s="144">
        <v>-145.50559999999999</v>
      </c>
      <c r="CI58" s="144">
        <v>-10.733700000000001</v>
      </c>
      <c r="CJ58" s="144">
        <v>0</v>
      </c>
      <c r="CK58" s="144">
        <v>0</v>
      </c>
      <c r="CL58" s="144">
        <v>0</v>
      </c>
      <c r="CM58" s="144">
        <v>89.4</v>
      </c>
      <c r="CN58" s="144">
        <v>80.2</v>
      </c>
      <c r="CO58" s="144">
        <v>-16.78</v>
      </c>
      <c r="CP58" s="144">
        <v>39.652500000000003</v>
      </c>
      <c r="CQ58" s="144">
        <v>38.603200000000001</v>
      </c>
      <c r="CR58" s="144">
        <v>39.212499999999999</v>
      </c>
      <c r="CS58" s="144">
        <v>-31.953299999999999</v>
      </c>
      <c r="CT58" s="144">
        <v>-30.032900000000001</v>
      </c>
      <c r="CU58" s="144">
        <v>-25.706499999999998</v>
      </c>
      <c r="CV58" s="144">
        <v>-83.272199999999998</v>
      </c>
      <c r="CW58" s="144">
        <v>-30.2316</v>
      </c>
      <c r="CX58" s="144">
        <v>11.3809</v>
      </c>
      <c r="CY58" s="144">
        <v>25.59</v>
      </c>
      <c r="CZ58" s="144">
        <v>15.38</v>
      </c>
      <c r="DA58" s="144">
        <v>30.476099999999999</v>
      </c>
      <c r="DB58" s="144">
        <v>28.861999999999998</v>
      </c>
      <c r="DC58" s="144">
        <v>-54.503700000000002</v>
      </c>
      <c r="DD58" s="144">
        <v>0</v>
      </c>
      <c r="DE58" s="144">
        <v>0</v>
      </c>
      <c r="DF58" s="144">
        <v>0</v>
      </c>
      <c r="DG58" s="144">
        <v>-83.724299999999999</v>
      </c>
      <c r="DH58" s="144">
        <v>0</v>
      </c>
      <c r="DI58" s="144">
        <v>0</v>
      </c>
      <c r="DJ58" s="144">
        <v>-105.8</v>
      </c>
      <c r="DK58" s="144">
        <v>-106.5</v>
      </c>
      <c r="DL58" s="144">
        <v>19.4101</v>
      </c>
      <c r="DM58" s="144">
        <v>34.299999999999997</v>
      </c>
      <c r="DN58" s="144">
        <v>25.375599999999999</v>
      </c>
      <c r="DO58" s="144">
        <v>49.237099999999998</v>
      </c>
      <c r="DP58" s="144">
        <v>34.590000000000003</v>
      </c>
      <c r="DQ58" s="144">
        <v>-5.04</v>
      </c>
      <c r="DR58" s="144">
        <v>42.485500000000002</v>
      </c>
      <c r="DS58" s="144">
        <v>21.383099999999999</v>
      </c>
      <c r="DT58" s="144">
        <v>-31.86</v>
      </c>
      <c r="DU58" s="144">
        <v>-32.08</v>
      </c>
      <c r="DV58" s="144">
        <v>96.4</v>
      </c>
      <c r="DW58" s="144">
        <v>41.65</v>
      </c>
      <c r="DX58" s="144">
        <v>23.381799999999998</v>
      </c>
      <c r="DY58" s="144">
        <v>24.0364</v>
      </c>
      <c r="DZ58" s="144">
        <v>-73.554000000000002</v>
      </c>
      <c r="EA58" s="144">
        <v>-71.590900000000005</v>
      </c>
      <c r="EB58" s="144">
        <v>123.98399999999999</v>
      </c>
      <c r="EC58" s="144">
        <v>87.1297</v>
      </c>
      <c r="ED58" s="144">
        <v>82.811000000000007</v>
      </c>
      <c r="EE58" s="144">
        <v>84.960700000000003</v>
      </c>
      <c r="EF58" s="144">
        <v>7.4867999999999997</v>
      </c>
      <c r="EG58" s="144">
        <v>-12.4451</v>
      </c>
      <c r="EH58" s="144">
        <v>-31.346</v>
      </c>
      <c r="EI58" s="144">
        <v>83.628299999999996</v>
      </c>
      <c r="EJ58" s="144">
        <v>-227.26070000000001</v>
      </c>
      <c r="EK58" s="144">
        <v>0</v>
      </c>
      <c r="EL58" s="144">
        <v>-36.609699999999997</v>
      </c>
      <c r="EM58" s="144">
        <v>-34.248600000000003</v>
      </c>
      <c r="EN58" s="144">
        <v>-18.679500000000001</v>
      </c>
      <c r="EO58" s="144">
        <v>-52.980600000000003</v>
      </c>
      <c r="EP58" s="144">
        <v>-50.049599999999998</v>
      </c>
      <c r="EQ58" s="144">
        <v>32.304000000000002</v>
      </c>
      <c r="ER58" s="144">
        <v>-88.316699999999997</v>
      </c>
      <c r="ES58" s="144">
        <v>-89.669300000000007</v>
      </c>
      <c r="ET58" s="144">
        <v>-45.6815</v>
      </c>
      <c r="EU58" s="144">
        <v>0</v>
      </c>
      <c r="EV58" s="144">
        <v>-25.85</v>
      </c>
      <c r="EW58" s="144">
        <v>0.9</v>
      </c>
      <c r="EX58" s="144">
        <v>8.3881999999999994</v>
      </c>
      <c r="EY58" s="144">
        <v>-161.32740000000001</v>
      </c>
      <c r="EZ58" s="144">
        <v>-65.480400000000003</v>
      </c>
      <c r="FA58" s="144">
        <v>-38.844999999999999</v>
      </c>
      <c r="FB58" s="144">
        <v>0</v>
      </c>
      <c r="FC58" s="144">
        <v>-76.121700000000004</v>
      </c>
      <c r="FD58" s="144">
        <v>-48.317500000000003</v>
      </c>
      <c r="FE58" s="144">
        <v>0</v>
      </c>
      <c r="FF58" s="144">
        <v>0</v>
      </c>
      <c r="FG58" s="144">
        <v>0</v>
      </c>
      <c r="FH58" s="144">
        <v>29.457799999999999</v>
      </c>
      <c r="FI58" s="144">
        <v>29.2576</v>
      </c>
      <c r="FJ58" s="144">
        <v>28.845700000000001</v>
      </c>
      <c r="FK58" s="144">
        <v>43.538600000000002</v>
      </c>
      <c r="FL58" s="144">
        <v>43.538600000000002</v>
      </c>
      <c r="FM58" s="144">
        <v>-148.86869999999999</v>
      </c>
      <c r="FN58" s="144">
        <v>36.652999999999999</v>
      </c>
      <c r="FO58" s="144">
        <v>36.403300000000002</v>
      </c>
      <c r="FP58" s="144">
        <v>-110.4636</v>
      </c>
      <c r="FQ58" s="144">
        <v>-99.482500000000002</v>
      </c>
      <c r="FR58" s="144">
        <v>-47.613599999999998</v>
      </c>
      <c r="FS58" s="144">
        <v>-40.270000000000003</v>
      </c>
      <c r="FT58" s="144">
        <v>9.5662000000000003</v>
      </c>
      <c r="FU58" s="144">
        <v>0.751</v>
      </c>
      <c r="FV58" s="144">
        <v>-9.25</v>
      </c>
      <c r="FW58" s="144">
        <v>12.17</v>
      </c>
      <c r="FX58" s="144">
        <v>-47.250100000000003</v>
      </c>
      <c r="FY58" s="144">
        <v>7.2325999999999997</v>
      </c>
      <c r="FZ58" s="144">
        <v>-15.676</v>
      </c>
      <c r="GA58" s="144">
        <v>3.0960000000000001</v>
      </c>
      <c r="GB58" s="144">
        <v>11.1485</v>
      </c>
      <c r="GC58" s="144">
        <v>19.850000000000001</v>
      </c>
      <c r="GD58" s="144">
        <v>25.753499999999999</v>
      </c>
      <c r="GE58" s="144">
        <v>39.9236</v>
      </c>
      <c r="GF58" s="144">
        <v>11.89</v>
      </c>
      <c r="GG58" s="144">
        <v>76.662499999999994</v>
      </c>
      <c r="GH58" s="144">
        <v>15.4</v>
      </c>
      <c r="GI58" s="144">
        <v>-18.120899999999999</v>
      </c>
      <c r="GJ58" s="144">
        <v>-0.33979999999999999</v>
      </c>
      <c r="GK58" s="144">
        <v>0</v>
      </c>
      <c r="GL58" s="144">
        <v>1.2605</v>
      </c>
      <c r="GM58" s="144">
        <v>0</v>
      </c>
      <c r="GN58" s="144">
        <v>0</v>
      </c>
      <c r="GO58" s="144">
        <v>-18.532800000000002</v>
      </c>
      <c r="GP58" s="144">
        <v>-41.447299999999998</v>
      </c>
      <c r="GQ58" s="144">
        <v>17.107700000000001</v>
      </c>
      <c r="GR58" s="144">
        <v>24.179400000000001</v>
      </c>
      <c r="GS58" s="144">
        <v>54.127000000000002</v>
      </c>
      <c r="GT58" s="144">
        <v>54.948099999999997</v>
      </c>
      <c r="GU58" s="144">
        <v>-164.80090000000001</v>
      </c>
      <c r="GV58" s="144">
        <v>-27.8689</v>
      </c>
      <c r="GW58" s="144">
        <v>19.691199999999998</v>
      </c>
      <c r="GX58" s="144">
        <v>-57.560699999999997</v>
      </c>
      <c r="GY58" s="144">
        <v>2.3191000000000002</v>
      </c>
      <c r="GZ58" s="144">
        <v>4.2676999999999996</v>
      </c>
      <c r="HA58" s="144">
        <v>4.0289999999999999</v>
      </c>
      <c r="HB58" s="144">
        <v>4</v>
      </c>
      <c r="HC58" s="144">
        <v>50.266500000000001</v>
      </c>
      <c r="HD58" s="144">
        <v>49.952300000000001</v>
      </c>
      <c r="HE58" s="144">
        <v>191.1</v>
      </c>
      <c r="HF58" s="144">
        <v>-283.18970000000002</v>
      </c>
      <c r="HG58" s="144">
        <v>-603.41660000000002</v>
      </c>
      <c r="HH58" s="144">
        <v>387.96100000000001</v>
      </c>
      <c r="HI58" s="144">
        <v>50.455199999999998</v>
      </c>
      <c r="HJ58" s="144">
        <v>-151.3853</v>
      </c>
      <c r="HK58" s="144">
        <v>-147.87360000000001</v>
      </c>
      <c r="HL58" s="144">
        <v>-67.889600000000002</v>
      </c>
      <c r="HM58" s="144">
        <v>-60.559199999999997</v>
      </c>
      <c r="HN58" s="144">
        <v>68.136799999999994</v>
      </c>
      <c r="HO58" s="144">
        <v>68.392399999999995</v>
      </c>
      <c r="HP58" s="144">
        <v>-102.8112</v>
      </c>
      <c r="HQ58" s="144">
        <v>-103.8746</v>
      </c>
      <c r="HR58" s="144">
        <v>0.5081</v>
      </c>
      <c r="HS58" s="144">
        <v>-8.5099999999999995E-2</v>
      </c>
      <c r="HT58" s="144">
        <v>-76.063999999999993</v>
      </c>
      <c r="HU58" s="144">
        <v>-76.272300000000001</v>
      </c>
      <c r="HV58" s="144">
        <v>-10.91</v>
      </c>
      <c r="HW58" s="144">
        <v>-10.93</v>
      </c>
      <c r="HX58" s="144">
        <v>8.6</v>
      </c>
      <c r="HY58" s="144">
        <v>7.9</v>
      </c>
      <c r="HZ58" s="144">
        <v>20.757000000000001</v>
      </c>
      <c r="IA58" s="144">
        <v>-76.400000000000006</v>
      </c>
      <c r="IB58" s="144">
        <v>-369.77190000000002</v>
      </c>
      <c r="IC58" s="144">
        <v>57.901299999999999</v>
      </c>
      <c r="ID58" s="144">
        <v>57.770299999999999</v>
      </c>
      <c r="IE58" s="144">
        <v>7.7</v>
      </c>
      <c r="IF58" s="144">
        <v>-47.9</v>
      </c>
      <c r="IG58" s="144">
        <v>-36.1</v>
      </c>
      <c r="IH58" s="144">
        <v>-35.700000000000003</v>
      </c>
      <c r="II58" s="144">
        <v>1.3565</v>
      </c>
      <c r="IJ58" s="144">
        <v>1.1569</v>
      </c>
      <c r="IK58" s="144">
        <v>-586.93550000000005</v>
      </c>
      <c r="IL58" s="144">
        <v>-267.65870000000001</v>
      </c>
      <c r="IM58" s="144">
        <v>0</v>
      </c>
      <c r="IN58" s="144">
        <v>-3.7155</v>
      </c>
      <c r="IO58" s="144">
        <v>-41.91</v>
      </c>
      <c r="IP58" s="144">
        <v>-385.84969999999998</v>
      </c>
      <c r="IQ58" s="144">
        <v>-18.1906</v>
      </c>
      <c r="IR58" s="144">
        <v>-194.58850000000001</v>
      </c>
      <c r="IS58" s="144">
        <v>-233.24250000000001</v>
      </c>
      <c r="IT58" s="144">
        <v>-378.83100000000002</v>
      </c>
      <c r="IU58" s="144">
        <v>77.109399999999994</v>
      </c>
      <c r="IV58" s="144">
        <v>77.583200000000005</v>
      </c>
      <c r="IW58" s="144">
        <v>142.5967</v>
      </c>
      <c r="IX58" s="144">
        <v>-475.774</v>
      </c>
      <c r="IY58" s="144">
        <v>-51.7121</v>
      </c>
      <c r="IZ58" s="144">
        <v>-245.84620000000001</v>
      </c>
      <c r="JA58" s="144">
        <v>53.610999999999997</v>
      </c>
      <c r="JB58" s="144">
        <v>-12.259600000000001</v>
      </c>
      <c r="JC58" s="144">
        <v>-0.13300000000000001</v>
      </c>
      <c r="JD58" s="144">
        <v>4.5599999999999996</v>
      </c>
      <c r="JE58" s="144">
        <v>-1.0860000000000001</v>
      </c>
      <c r="JF58" s="144">
        <v>-1.095</v>
      </c>
      <c r="JG58" s="144">
        <v>-30.72</v>
      </c>
      <c r="JH58" s="144">
        <v>-16.88</v>
      </c>
      <c r="JI58" s="144">
        <v>0</v>
      </c>
      <c r="JJ58" s="144">
        <v>-7.4387999999999996</v>
      </c>
      <c r="JK58" s="144">
        <v>-33.311999999999998</v>
      </c>
      <c r="JL58" s="144">
        <v>-43.593499999999999</v>
      </c>
      <c r="JM58" s="144">
        <v>7.1</v>
      </c>
      <c r="JN58" s="144">
        <v>50.304000000000002</v>
      </c>
      <c r="JO58" s="144">
        <v>50.39</v>
      </c>
      <c r="JP58" s="144">
        <v>9.3603000000000005</v>
      </c>
      <c r="JQ58" s="144">
        <v>11.167400000000001</v>
      </c>
      <c r="JR58" s="144">
        <v>45.3401</v>
      </c>
      <c r="JS58" s="144">
        <v>45.0154</v>
      </c>
      <c r="JT58" s="144">
        <v>44.330599999999997</v>
      </c>
      <c r="JU58" s="144">
        <v>0</v>
      </c>
      <c r="JV58" s="144">
        <v>-21.7</v>
      </c>
      <c r="JW58" s="144">
        <v>-23.528500000000001</v>
      </c>
      <c r="JX58" s="144">
        <v>5.09</v>
      </c>
      <c r="JY58" s="144">
        <v>0</v>
      </c>
      <c r="JZ58" s="144">
        <v>-62.096400000000003</v>
      </c>
      <c r="KA58" s="144">
        <v>48.433399999999999</v>
      </c>
      <c r="KB58" s="144">
        <v>23.431899999999999</v>
      </c>
      <c r="KC58" s="144">
        <v>-62.423699999999997</v>
      </c>
      <c r="KD58" s="144">
        <v>-83.099400000000003</v>
      </c>
      <c r="KE58" s="144">
        <v>11.936500000000001</v>
      </c>
      <c r="KF58" s="144">
        <v>22.2789</v>
      </c>
      <c r="KG58" s="144">
        <v>-69.7</v>
      </c>
      <c r="KH58" s="144">
        <v>-15.5</v>
      </c>
      <c r="KI58" s="144">
        <v>-356.61130000000003</v>
      </c>
      <c r="KJ58" s="144">
        <v>210.50110000000001</v>
      </c>
    </row>
    <row r="59" spans="1:296" x14ac:dyDescent="0.3">
      <c r="A59" s="200" t="s">
        <v>707</v>
      </c>
      <c r="B59" s="200"/>
      <c r="C59" s="144">
        <v>0</v>
      </c>
      <c r="D59" s="144">
        <v>0</v>
      </c>
      <c r="E59" s="144">
        <v>17.361439583333333</v>
      </c>
      <c r="F59" s="144">
        <v>-25.084477083333333</v>
      </c>
      <c r="G59" s="144">
        <v>10.974314583333333</v>
      </c>
      <c r="H59" s="144">
        <v>28.3179625</v>
      </c>
      <c r="I59" s="144">
        <v>0</v>
      </c>
      <c r="J59" s="144">
        <v>51.288793750000004</v>
      </c>
      <c r="K59" s="144">
        <v>-112.61300833333333</v>
      </c>
      <c r="L59" s="144">
        <v>51.043560416666665</v>
      </c>
      <c r="M59" s="144">
        <v>25.847406249999999</v>
      </c>
      <c r="N59" s="144">
        <v>25.267797916666666</v>
      </c>
      <c r="O59" s="144">
        <v>2.0350000000000001</v>
      </c>
      <c r="P59" s="144">
        <v>-36.826010416666669</v>
      </c>
      <c r="Q59" s="144">
        <v>32.12916666666667</v>
      </c>
      <c r="R59" s="144">
        <v>14.1105</v>
      </c>
      <c r="S59" s="144">
        <v>-31.877083333333331</v>
      </c>
      <c r="T59" s="144">
        <v>14.262129166666668</v>
      </c>
      <c r="U59" s="144">
        <v>69.708574999999996</v>
      </c>
      <c r="V59" s="144">
        <v>10.382464583333334</v>
      </c>
      <c r="W59" s="144">
        <v>10.476716666666666</v>
      </c>
      <c r="X59" s="144">
        <v>17.424983333333333</v>
      </c>
      <c r="Y59" s="144">
        <v>5.5654000000000003</v>
      </c>
      <c r="Z59" s="144">
        <v>5.878541666666667</v>
      </c>
      <c r="AA59" s="144">
        <v>7.7911166666666665</v>
      </c>
      <c r="AB59" s="144">
        <v>0</v>
      </c>
      <c r="AC59" s="144">
        <v>0</v>
      </c>
      <c r="AD59" s="144">
        <v>-102.1275</v>
      </c>
      <c r="AE59" s="144">
        <v>-2.8054166666666669</v>
      </c>
      <c r="AF59" s="144">
        <v>0</v>
      </c>
      <c r="AG59" s="144">
        <v>-2.0812499999999998</v>
      </c>
      <c r="AH59" s="144">
        <v>35.344812500000003</v>
      </c>
      <c r="AI59" s="144">
        <v>11.272291666666666</v>
      </c>
      <c r="AJ59" s="144">
        <v>0.20914583333333334</v>
      </c>
      <c r="AK59" s="144">
        <v>0</v>
      </c>
      <c r="AL59" s="144">
        <v>-37.283333333333331</v>
      </c>
      <c r="AM59" s="144">
        <v>-61.121875000000003</v>
      </c>
      <c r="AN59" s="144">
        <v>37.616875</v>
      </c>
      <c r="AO59" s="144">
        <v>37.670208333333335</v>
      </c>
      <c r="AP59" s="144">
        <v>12.073399999999999</v>
      </c>
      <c r="AQ59" s="144">
        <v>10.369591666666667</v>
      </c>
      <c r="AR59" s="144">
        <v>62.588045833333332</v>
      </c>
      <c r="AS59" s="144">
        <v>64.636881250000002</v>
      </c>
      <c r="AT59" s="144">
        <v>33.848725000000002</v>
      </c>
      <c r="AU59" s="144">
        <v>-53.348691666666667</v>
      </c>
      <c r="AV59" s="144">
        <v>-52.917274999999997</v>
      </c>
      <c r="AW59" s="144">
        <v>18.309554166666668</v>
      </c>
      <c r="AX59" s="144">
        <v>18.474660416666666</v>
      </c>
      <c r="AY59" s="144">
        <v>74.371612499999998</v>
      </c>
      <c r="AZ59" s="144">
        <v>75.803416666666664</v>
      </c>
      <c r="BA59" s="144">
        <v>-29.55914375</v>
      </c>
      <c r="BB59" s="144">
        <v>-31.858545833333331</v>
      </c>
      <c r="BC59" s="144">
        <v>-358.34225833333329</v>
      </c>
      <c r="BD59" s="144">
        <v>-3.4883791666666668</v>
      </c>
      <c r="BE59" s="144">
        <v>-17.152083333333334</v>
      </c>
      <c r="BF59" s="144">
        <v>-17.139583333333334</v>
      </c>
      <c r="BG59" s="144">
        <v>58.576808333333332</v>
      </c>
      <c r="BH59" s="144">
        <v>57.596254166666661</v>
      </c>
      <c r="BI59" s="144">
        <v>-5.3288645833333339</v>
      </c>
      <c r="BJ59" s="144">
        <v>0</v>
      </c>
      <c r="BK59" s="144">
        <v>-47.481014583333334</v>
      </c>
      <c r="BL59" s="144">
        <v>4.90483125</v>
      </c>
      <c r="BM59" s="144">
        <v>2.35126875</v>
      </c>
      <c r="BN59" s="144">
        <v>3.5038520833333333</v>
      </c>
      <c r="BO59" s="144">
        <v>396.04302083333334</v>
      </c>
      <c r="BP59" s="144">
        <v>76.4176875</v>
      </c>
      <c r="BQ59" s="144">
        <v>76.259375000000006</v>
      </c>
      <c r="BR59" s="144">
        <v>-185.15655208333331</v>
      </c>
      <c r="BS59" s="144">
        <v>471.42779999999999</v>
      </c>
      <c r="BT59" s="144">
        <v>0</v>
      </c>
      <c r="BU59" s="144">
        <v>-85.717710416666662</v>
      </c>
      <c r="BV59" s="144">
        <v>87.376247916666657</v>
      </c>
      <c r="BW59" s="144">
        <v>81.811122916666662</v>
      </c>
      <c r="BX59" s="144">
        <v>23.925625</v>
      </c>
      <c r="BY59" s="144">
        <v>28.8825</v>
      </c>
      <c r="BZ59" s="144">
        <v>56.21010416666666</v>
      </c>
      <c r="CA59" s="144">
        <v>74.599895833333335</v>
      </c>
      <c r="CB59" s="144">
        <v>-61.364912500000003</v>
      </c>
      <c r="CC59" s="144">
        <v>-61.158402083333328</v>
      </c>
      <c r="CD59" s="144">
        <v>136.58471458333332</v>
      </c>
      <c r="CE59" s="144">
        <v>137.40864583333334</v>
      </c>
      <c r="CF59" s="144">
        <v>33.229129166666667</v>
      </c>
      <c r="CG59" s="144">
        <v>-115.76912916666666</v>
      </c>
      <c r="CH59" s="144">
        <v>-115.18692291666666</v>
      </c>
      <c r="CI59" s="144">
        <v>-4.1262645833333327</v>
      </c>
      <c r="CJ59" s="144">
        <v>0</v>
      </c>
      <c r="CK59" s="144">
        <v>0</v>
      </c>
      <c r="CL59" s="144">
        <v>0</v>
      </c>
      <c r="CM59" s="144">
        <v>107.96666666666667</v>
      </c>
      <c r="CN59" s="144">
        <v>97.395833333333329</v>
      </c>
      <c r="CO59" s="144">
        <v>-14.450416666666667</v>
      </c>
      <c r="CP59" s="144">
        <v>54.999172916666666</v>
      </c>
      <c r="CQ59" s="144">
        <v>53.66620416666666</v>
      </c>
      <c r="CR59" s="144">
        <v>53.44</v>
      </c>
      <c r="CS59" s="144">
        <v>9.1256312499999996</v>
      </c>
      <c r="CT59" s="144">
        <v>9.5135958333333335</v>
      </c>
      <c r="CU59" s="144">
        <v>-8.9746833333333331</v>
      </c>
      <c r="CV59" s="144">
        <v>-42.93225833333333</v>
      </c>
      <c r="CW59" s="144">
        <v>-8.3806270833333336</v>
      </c>
      <c r="CX59" s="144">
        <v>14.357372916666666</v>
      </c>
      <c r="CY59" s="144">
        <v>44.418333333333337</v>
      </c>
      <c r="CZ59" s="144">
        <v>24.756250000000001</v>
      </c>
      <c r="DA59" s="144">
        <v>44.072264583333329</v>
      </c>
      <c r="DB59" s="144">
        <v>41.831962500000003</v>
      </c>
      <c r="DC59" s="144">
        <v>-27.748212500000001</v>
      </c>
      <c r="DD59" s="144">
        <v>0</v>
      </c>
      <c r="DE59" s="144">
        <v>0</v>
      </c>
      <c r="DF59" s="144">
        <v>0</v>
      </c>
      <c r="DG59" s="144">
        <v>-53.258120833333336</v>
      </c>
      <c r="DH59" s="144">
        <v>0</v>
      </c>
      <c r="DI59" s="144">
        <v>0</v>
      </c>
      <c r="DJ59" s="144">
        <v>-86.216666666666654</v>
      </c>
      <c r="DK59" s="144">
        <v>-86</v>
      </c>
      <c r="DL59" s="144">
        <v>21.154975</v>
      </c>
      <c r="DM59" s="144">
        <v>52.003124999999997</v>
      </c>
      <c r="DN59" s="144">
        <v>42.723120833333333</v>
      </c>
      <c r="DO59" s="144">
        <v>73.663335416666669</v>
      </c>
      <c r="DP59" s="144">
        <v>51.708333333333336</v>
      </c>
      <c r="DQ59" s="144">
        <v>-1.1645833333333333</v>
      </c>
      <c r="DR59" s="144">
        <v>48.952068750000002</v>
      </c>
      <c r="DS59" s="144">
        <v>52.919285416666668</v>
      </c>
      <c r="DT59" s="144">
        <v>-29.931458333333332</v>
      </c>
      <c r="DU59" s="144">
        <v>-30.262083333333337</v>
      </c>
      <c r="DV59" s="144">
        <v>116.72708333333333</v>
      </c>
      <c r="DW59" s="144">
        <v>55.47291666666667</v>
      </c>
      <c r="DX59" s="144">
        <v>54.192427083333328</v>
      </c>
      <c r="DY59" s="144">
        <v>53.227277083333327</v>
      </c>
      <c r="DZ59" s="144">
        <v>-55.223033333333326</v>
      </c>
      <c r="EA59" s="144">
        <v>-54.093366666666661</v>
      </c>
      <c r="EB59" s="144">
        <v>150.25035625000001</v>
      </c>
      <c r="EC59" s="144">
        <v>113.47938958333332</v>
      </c>
      <c r="ED59" s="144">
        <v>108.80371875</v>
      </c>
      <c r="EE59" s="144">
        <v>111.08066041666666</v>
      </c>
      <c r="EF59" s="144">
        <v>63.655691666666662</v>
      </c>
      <c r="EG59" s="144">
        <v>46.033518749999999</v>
      </c>
      <c r="EH59" s="144">
        <v>-27.237749999999998</v>
      </c>
      <c r="EI59" s="144">
        <v>196.20269999999999</v>
      </c>
      <c r="EJ59" s="144">
        <v>91.011975000000007</v>
      </c>
      <c r="EK59" s="144">
        <v>0</v>
      </c>
      <c r="EL59" s="144">
        <v>-29.159258333333334</v>
      </c>
      <c r="EM59" s="144">
        <v>-26.817108333333334</v>
      </c>
      <c r="EN59" s="144">
        <v>21.860991666666663</v>
      </c>
      <c r="EO59" s="144">
        <v>-13.291995833333333</v>
      </c>
      <c r="EP59" s="144">
        <v>-12.339095833333333</v>
      </c>
      <c r="EQ59" s="144">
        <v>114.80725</v>
      </c>
      <c r="ER59" s="144">
        <v>-71.437337499999998</v>
      </c>
      <c r="ES59" s="144">
        <v>-72.641562500000006</v>
      </c>
      <c r="ET59" s="144">
        <v>-8.1088166666666659</v>
      </c>
      <c r="EU59" s="144">
        <v>3.5360416666666667</v>
      </c>
      <c r="EV59" s="144">
        <v>-13.145416666666666</v>
      </c>
      <c r="EW59" s="144">
        <v>69.172916666666666</v>
      </c>
      <c r="EX59" s="144">
        <v>12.622872916666665</v>
      </c>
      <c r="EY59" s="144">
        <v>-77.681877083333333</v>
      </c>
      <c r="EZ59" s="144">
        <v>-31.525835416666666</v>
      </c>
      <c r="FA59" s="144">
        <v>-24.385689583333331</v>
      </c>
      <c r="FB59" s="144">
        <v>8.4411083333333323</v>
      </c>
      <c r="FC59" s="144">
        <v>-43.572431250000001</v>
      </c>
      <c r="FD59" s="144">
        <v>9.6287916666666664</v>
      </c>
      <c r="FE59" s="144">
        <v>14.309127083333333</v>
      </c>
      <c r="FF59" s="144">
        <v>0</v>
      </c>
      <c r="FG59" s="144">
        <v>16.436031249999999</v>
      </c>
      <c r="FH59" s="144">
        <v>38.192560416666666</v>
      </c>
      <c r="FI59" s="144">
        <v>38.591322916666662</v>
      </c>
      <c r="FJ59" s="144">
        <v>37.237039583333328</v>
      </c>
      <c r="FK59" s="144">
        <v>61.13201458333333</v>
      </c>
      <c r="FL59" s="144">
        <v>60.880829166666665</v>
      </c>
      <c r="FM59" s="144">
        <v>-86.100462500000006</v>
      </c>
      <c r="FN59" s="144">
        <v>57.168381250000003</v>
      </c>
      <c r="FO59" s="144">
        <v>56.952172916666669</v>
      </c>
      <c r="FP59" s="144">
        <v>-70.939975000000004</v>
      </c>
      <c r="FQ59" s="144">
        <v>-58.031537499999999</v>
      </c>
      <c r="FR59" s="144">
        <v>-26.451820833333336</v>
      </c>
      <c r="FS59" s="144">
        <v>-26.978333333333332</v>
      </c>
      <c r="FT59" s="144">
        <v>12.743833333333333</v>
      </c>
      <c r="FU59" s="144">
        <v>1.0633874999999999</v>
      </c>
      <c r="FV59" s="144">
        <v>-8.3318750000000001</v>
      </c>
      <c r="FW59" s="144">
        <v>16.142916666666665</v>
      </c>
      <c r="FX59" s="144">
        <v>-25.654106250000002</v>
      </c>
      <c r="FY59" s="144">
        <v>8.5474999999999994</v>
      </c>
      <c r="FZ59" s="144">
        <v>-14.47823076923077</v>
      </c>
      <c r="GA59" s="144">
        <v>4.0951458333333335</v>
      </c>
      <c r="GB59" s="144">
        <v>12.050660000000001</v>
      </c>
      <c r="GC59" s="144">
        <v>29.024583333333332</v>
      </c>
      <c r="GD59" s="144">
        <v>58.780618750000002</v>
      </c>
      <c r="GE59" s="144">
        <v>71.367554166666665</v>
      </c>
      <c r="GF59" s="144">
        <v>14.776354166666668</v>
      </c>
      <c r="GG59" s="144">
        <v>84.910527083333335</v>
      </c>
      <c r="GH59" s="144">
        <v>19.71875</v>
      </c>
      <c r="GI59" s="144">
        <v>-15.821489583333332</v>
      </c>
      <c r="GJ59" s="144">
        <v>1.3638833333333333</v>
      </c>
      <c r="GK59" s="144">
        <v>1.4321333333333333</v>
      </c>
      <c r="GL59" s="144">
        <v>1.8402145833333334</v>
      </c>
      <c r="GM59" s="144">
        <v>0</v>
      </c>
      <c r="GN59" s="144">
        <v>0</v>
      </c>
      <c r="GO59" s="144">
        <v>-16.348502083333333</v>
      </c>
      <c r="GP59" s="144">
        <v>-29.789772916666667</v>
      </c>
      <c r="GQ59" s="144">
        <v>18.927785416666666</v>
      </c>
      <c r="GR59" s="144">
        <v>31.068825</v>
      </c>
      <c r="GS59" s="144">
        <v>57.572691666666664</v>
      </c>
      <c r="GT59" s="144">
        <v>58.742952083333336</v>
      </c>
      <c r="GU59" s="144">
        <v>-139.65365208333333</v>
      </c>
      <c r="GV59" s="144">
        <v>-20.827902083333331</v>
      </c>
      <c r="GW59" s="144">
        <v>33.852629166666667</v>
      </c>
      <c r="GX59" s="144">
        <v>-42.404041666666664</v>
      </c>
      <c r="GY59" s="144">
        <v>8.3325250000000004</v>
      </c>
      <c r="GZ59" s="144">
        <v>9.3090375000000005</v>
      </c>
      <c r="HA59" s="144">
        <v>8.9689062499999999</v>
      </c>
      <c r="HB59" s="144">
        <v>9.9780395833333344</v>
      </c>
      <c r="HC59" s="144">
        <v>111.7563375</v>
      </c>
      <c r="HD59" s="144">
        <v>112.13995416666666</v>
      </c>
      <c r="HE59" s="144">
        <v>247.22395833333331</v>
      </c>
      <c r="HF59" s="144">
        <v>-246.59500625000001</v>
      </c>
      <c r="HG59" s="144">
        <v>-509.40786666666668</v>
      </c>
      <c r="HH59" s="144">
        <v>512.37962083333332</v>
      </c>
      <c r="HI59" s="144">
        <v>370.96252500000003</v>
      </c>
      <c r="HJ59" s="144">
        <v>-108.28234375</v>
      </c>
      <c r="HK59" s="144">
        <v>-106.13744375</v>
      </c>
      <c r="HL59" s="144">
        <v>-53.688818750000003</v>
      </c>
      <c r="HM59" s="144">
        <v>-44.306285416666661</v>
      </c>
      <c r="HN59" s="144">
        <v>77.551377083333335</v>
      </c>
      <c r="HO59" s="144">
        <v>77.365077083333333</v>
      </c>
      <c r="HP59" s="144">
        <v>-68.182000000000002</v>
      </c>
      <c r="HQ59" s="144">
        <v>-71.162792857142847</v>
      </c>
      <c r="HR59" s="144">
        <v>21.244677083333332</v>
      </c>
      <c r="HS59" s="144">
        <v>20.854652083333335</v>
      </c>
      <c r="HT59" s="144">
        <v>-41.989839583333335</v>
      </c>
      <c r="HU59" s="144">
        <v>-41.931558333333335</v>
      </c>
      <c r="HV59" s="144">
        <v>56.438541666666666</v>
      </c>
      <c r="HW59" s="144">
        <v>56.076458333333335</v>
      </c>
      <c r="HX59" s="144">
        <v>25.410416666666666</v>
      </c>
      <c r="HY59" s="144">
        <v>25.495833333333334</v>
      </c>
      <c r="HZ59" s="144">
        <v>21.167570833333336</v>
      </c>
      <c r="IA59" s="144">
        <v>-3.22</v>
      </c>
      <c r="IB59" s="144">
        <v>-339.76753333333329</v>
      </c>
      <c r="IC59" s="144">
        <v>87.750231249999999</v>
      </c>
      <c r="ID59" s="144">
        <v>87.614704166666655</v>
      </c>
      <c r="IE59" s="144">
        <v>13.997916666666667</v>
      </c>
      <c r="IF59" s="144">
        <v>-21.787500000000001</v>
      </c>
      <c r="IG59" s="144">
        <v>-19.706250000000001</v>
      </c>
      <c r="IH59" s="144">
        <v>-19.71875</v>
      </c>
      <c r="II59" s="144">
        <v>1.6634586206896551</v>
      </c>
      <c r="IJ59" s="144">
        <v>1.467873076923077</v>
      </c>
      <c r="IK59" s="144">
        <v>-362.13651458333334</v>
      </c>
      <c r="IL59" s="144">
        <v>-63.327964583333333</v>
      </c>
      <c r="IM59" s="144">
        <v>293.53869374999999</v>
      </c>
      <c r="IN59" s="144">
        <v>230.38628125</v>
      </c>
      <c r="IO59" s="144">
        <v>38.434897916666671</v>
      </c>
      <c r="IP59" s="144">
        <v>-222.10713958333329</v>
      </c>
      <c r="IQ59" s="144">
        <v>220.21256666666665</v>
      </c>
      <c r="IR59" s="144">
        <v>-163.50381041666665</v>
      </c>
      <c r="IS59" s="144">
        <v>-120.62860000000001</v>
      </c>
      <c r="IT59" s="144">
        <v>-217.14901666666668</v>
      </c>
      <c r="IU59" s="144">
        <v>124.82938958333332</v>
      </c>
      <c r="IV59" s="144">
        <v>124.09894166666666</v>
      </c>
      <c r="IW59" s="144">
        <v>165.67860625</v>
      </c>
      <c r="IX59" s="144">
        <v>-281.11911041666662</v>
      </c>
      <c r="IY59" s="144">
        <v>122.64733958333332</v>
      </c>
      <c r="IZ59" s="144">
        <v>-159.32872083333334</v>
      </c>
      <c r="JA59" s="144">
        <v>159.43820208333332</v>
      </c>
      <c r="JB59" s="144">
        <v>-11.440147916666666</v>
      </c>
      <c r="JC59" s="144">
        <v>19.619712499999999</v>
      </c>
      <c r="JD59" s="144">
        <v>16.026666666666667</v>
      </c>
      <c r="JE59" s="144">
        <v>0.50716666666666665</v>
      </c>
      <c r="JF59" s="144">
        <v>0.50108333333333333</v>
      </c>
      <c r="JG59" s="144">
        <v>-15.93</v>
      </c>
      <c r="JH59" s="144">
        <v>-7.8033333333333337</v>
      </c>
      <c r="JI59" s="144">
        <v>0</v>
      </c>
      <c r="JJ59" s="144">
        <v>8.2331270833333328</v>
      </c>
      <c r="JK59" s="144">
        <v>-21.593856250000002</v>
      </c>
      <c r="JL59" s="144">
        <v>-33.613070833333332</v>
      </c>
      <c r="JM59" s="144">
        <v>18.685416666666665</v>
      </c>
      <c r="JN59" s="144">
        <v>54.032499999999999</v>
      </c>
      <c r="JO59" s="144">
        <v>53.848979166666666</v>
      </c>
      <c r="JP59" s="144">
        <v>9.454714285714287</v>
      </c>
      <c r="JQ59" s="144">
        <v>11.315986666666666</v>
      </c>
      <c r="JR59" s="144">
        <v>50.5489125</v>
      </c>
      <c r="JS59" s="144">
        <v>50.296745833333333</v>
      </c>
      <c r="JT59" s="144">
        <v>50.525004166666662</v>
      </c>
      <c r="JU59" s="144">
        <v>0</v>
      </c>
      <c r="JV59" s="144">
        <v>22.616666666666667</v>
      </c>
      <c r="JW59" s="144">
        <v>6.0663375000000004</v>
      </c>
      <c r="JX59" s="144">
        <v>7.4139583333333334</v>
      </c>
      <c r="JY59" s="144">
        <v>0</v>
      </c>
      <c r="JZ59" s="144">
        <v>-45.418170833333335</v>
      </c>
      <c r="KA59" s="144">
        <v>76.094420833333331</v>
      </c>
      <c r="KB59" s="144">
        <v>54.698722916666661</v>
      </c>
      <c r="KC59" s="144">
        <v>-45.185235416666671</v>
      </c>
      <c r="KD59" s="144">
        <v>-74.82540625</v>
      </c>
      <c r="KE59" s="144">
        <v>43.54616875</v>
      </c>
      <c r="KF59" s="144">
        <v>30.629929166666667</v>
      </c>
      <c r="KG59" s="144">
        <v>-34.74583333333333</v>
      </c>
      <c r="KH59" s="144">
        <v>35.020833333333336</v>
      </c>
      <c r="KI59" s="144">
        <v>-136.89465208333334</v>
      </c>
      <c r="KJ59" s="144">
        <v>328.85857291666662</v>
      </c>
    </row>
    <row r="60" spans="1:296" x14ac:dyDescent="0.3">
      <c r="A60" s="200" t="s">
        <v>2271</v>
      </c>
      <c r="B60" s="200"/>
      <c r="C60" s="131" t="s">
        <v>169</v>
      </c>
      <c r="D60" s="131" t="s">
        <v>169</v>
      </c>
      <c r="E60" s="131" t="s">
        <v>169</v>
      </c>
      <c r="F60" s="131" t="s">
        <v>169</v>
      </c>
      <c r="G60" s="131" t="s">
        <v>169</v>
      </c>
      <c r="H60" s="131" t="s">
        <v>169</v>
      </c>
      <c r="I60" s="131" t="s">
        <v>2272</v>
      </c>
      <c r="J60" s="131" t="s">
        <v>169</v>
      </c>
      <c r="K60" s="131" t="s">
        <v>169</v>
      </c>
      <c r="L60" s="131" t="s">
        <v>2272</v>
      </c>
      <c r="M60" s="131" t="s">
        <v>169</v>
      </c>
      <c r="N60" s="131" t="s">
        <v>169</v>
      </c>
      <c r="O60" s="131" t="s">
        <v>169</v>
      </c>
      <c r="P60" s="131" t="s">
        <v>169</v>
      </c>
      <c r="Q60" s="131" t="s">
        <v>169</v>
      </c>
      <c r="R60" s="131" t="s">
        <v>169</v>
      </c>
      <c r="S60" s="131" t="s">
        <v>169</v>
      </c>
      <c r="T60" s="131" t="s">
        <v>169</v>
      </c>
      <c r="U60" s="131" t="s">
        <v>169</v>
      </c>
      <c r="V60" s="131" t="s">
        <v>169</v>
      </c>
      <c r="W60" s="131" t="s">
        <v>169</v>
      </c>
      <c r="X60" s="131" t="s">
        <v>169</v>
      </c>
      <c r="Y60" s="131" t="s">
        <v>2272</v>
      </c>
      <c r="Z60" s="131" t="s">
        <v>2272</v>
      </c>
      <c r="AA60" s="131" t="s">
        <v>2272</v>
      </c>
      <c r="AB60" s="131" t="s">
        <v>169</v>
      </c>
      <c r="AC60" s="131" t="s">
        <v>2272</v>
      </c>
      <c r="AD60" s="131" t="s">
        <v>169</v>
      </c>
      <c r="AE60" s="131" t="s">
        <v>169</v>
      </c>
      <c r="AF60" s="131" t="s">
        <v>2272</v>
      </c>
      <c r="AG60" s="131" t="s">
        <v>169</v>
      </c>
      <c r="AH60" s="131" t="s">
        <v>169</v>
      </c>
      <c r="AI60" s="131" t="s">
        <v>169</v>
      </c>
      <c r="AJ60" s="131" t="s">
        <v>169</v>
      </c>
      <c r="AK60" s="131" t="s">
        <v>169</v>
      </c>
      <c r="AL60" s="131" t="s">
        <v>169</v>
      </c>
      <c r="AM60" s="131" t="s">
        <v>2272</v>
      </c>
      <c r="AN60" s="131" t="s">
        <v>169</v>
      </c>
      <c r="AO60" s="131" t="s">
        <v>169</v>
      </c>
      <c r="AP60" s="131" t="s">
        <v>169</v>
      </c>
      <c r="AQ60" s="131" t="s">
        <v>2272</v>
      </c>
      <c r="AR60" s="131" t="s">
        <v>169</v>
      </c>
      <c r="AS60" s="131" t="s">
        <v>169</v>
      </c>
      <c r="AT60" s="131" t="s">
        <v>169</v>
      </c>
      <c r="AU60" s="131" t="s">
        <v>169</v>
      </c>
      <c r="AV60" s="131" t="s">
        <v>169</v>
      </c>
      <c r="AW60" s="131" t="s">
        <v>2272</v>
      </c>
      <c r="AX60" s="131" t="s">
        <v>2272</v>
      </c>
      <c r="AY60" s="131" t="s">
        <v>169</v>
      </c>
      <c r="AZ60" s="131" t="s">
        <v>169</v>
      </c>
      <c r="BA60" s="131" t="s">
        <v>169</v>
      </c>
      <c r="BB60" s="131" t="s">
        <v>169</v>
      </c>
      <c r="BC60" s="131" t="s">
        <v>169</v>
      </c>
      <c r="BD60" s="131" t="s">
        <v>2272</v>
      </c>
      <c r="BE60" s="131" t="s">
        <v>2272</v>
      </c>
      <c r="BF60" s="131" t="s">
        <v>2272</v>
      </c>
      <c r="BG60" s="131" t="s">
        <v>169</v>
      </c>
      <c r="BH60" s="131" t="s">
        <v>169</v>
      </c>
      <c r="BI60" s="131" t="s">
        <v>2272</v>
      </c>
      <c r="BJ60" s="131" t="s">
        <v>2272</v>
      </c>
      <c r="BK60" s="131" t="s">
        <v>2272</v>
      </c>
      <c r="BL60" s="131" t="s">
        <v>2272</v>
      </c>
      <c r="BM60" s="131" t="s">
        <v>2272</v>
      </c>
      <c r="BN60" s="131" t="s">
        <v>2272</v>
      </c>
      <c r="BO60" s="131" t="s">
        <v>169</v>
      </c>
      <c r="BP60" s="131" t="s">
        <v>169</v>
      </c>
      <c r="BQ60" s="131" t="s">
        <v>169</v>
      </c>
      <c r="BR60" s="131" t="s">
        <v>2272</v>
      </c>
      <c r="BS60" s="131" t="s">
        <v>2272</v>
      </c>
      <c r="BT60" s="131" t="s">
        <v>2272</v>
      </c>
      <c r="BU60" s="131" t="s">
        <v>2272</v>
      </c>
      <c r="BV60" s="131" t="s">
        <v>2272</v>
      </c>
      <c r="BW60" s="131" t="s">
        <v>2272</v>
      </c>
      <c r="BX60" s="131" t="s">
        <v>2272</v>
      </c>
      <c r="BY60" s="131" t="s">
        <v>2273</v>
      </c>
      <c r="BZ60" s="131" t="s">
        <v>2272</v>
      </c>
      <c r="CA60" s="131" t="s">
        <v>2272</v>
      </c>
      <c r="CB60" s="131" t="s">
        <v>2272</v>
      </c>
      <c r="CC60" s="131" t="s">
        <v>2272</v>
      </c>
      <c r="CD60" s="131" t="s">
        <v>2272</v>
      </c>
      <c r="CE60" s="131" t="s">
        <v>2272</v>
      </c>
      <c r="CF60" s="131" t="s">
        <v>2272</v>
      </c>
      <c r="CG60" s="131" t="s">
        <v>2272</v>
      </c>
      <c r="CH60" s="131" t="s">
        <v>2272</v>
      </c>
      <c r="CI60" s="131" t="s">
        <v>2272</v>
      </c>
      <c r="CJ60" s="131" t="s">
        <v>2272</v>
      </c>
      <c r="CK60" s="131" t="s">
        <v>2272</v>
      </c>
      <c r="CL60" s="131" t="s">
        <v>2272</v>
      </c>
      <c r="CM60" s="131" t="s">
        <v>2272</v>
      </c>
      <c r="CN60" s="131" t="s">
        <v>2272</v>
      </c>
      <c r="CO60" s="131" t="s">
        <v>2272</v>
      </c>
      <c r="CP60" s="131" t="s">
        <v>2272</v>
      </c>
      <c r="CQ60" s="131" t="s">
        <v>2272</v>
      </c>
      <c r="CR60" s="131" t="s">
        <v>2272</v>
      </c>
      <c r="CS60" s="131" t="s">
        <v>2272</v>
      </c>
      <c r="CT60" s="131" t="s">
        <v>2272</v>
      </c>
      <c r="CU60" s="131" t="s">
        <v>2272</v>
      </c>
      <c r="CV60" s="131" t="s">
        <v>2272</v>
      </c>
      <c r="CW60" s="131" t="s">
        <v>2272</v>
      </c>
      <c r="CX60" s="131" t="s">
        <v>2272</v>
      </c>
      <c r="CY60" s="131" t="s">
        <v>2272</v>
      </c>
      <c r="CZ60" s="131" t="s">
        <v>2272</v>
      </c>
      <c r="DA60" s="131" t="s">
        <v>2272</v>
      </c>
      <c r="DB60" s="131" t="s">
        <v>2272</v>
      </c>
      <c r="DC60" s="131" t="s">
        <v>2272</v>
      </c>
      <c r="DD60" s="131" t="s">
        <v>2272</v>
      </c>
      <c r="DE60" s="131" t="s">
        <v>2272</v>
      </c>
      <c r="DF60" s="131" t="s">
        <v>2272</v>
      </c>
      <c r="DG60" s="131" t="s">
        <v>2272</v>
      </c>
      <c r="DH60" s="131" t="s">
        <v>2272</v>
      </c>
      <c r="DI60" s="131" t="s">
        <v>2272</v>
      </c>
      <c r="DJ60" s="131" t="s">
        <v>2272</v>
      </c>
      <c r="DK60" s="131" t="s">
        <v>2272</v>
      </c>
      <c r="DL60" s="131" t="s">
        <v>2272</v>
      </c>
      <c r="DM60" s="131" t="s">
        <v>2272</v>
      </c>
      <c r="DN60" s="131" t="s">
        <v>2272</v>
      </c>
      <c r="DO60" s="131" t="s">
        <v>2272</v>
      </c>
      <c r="DP60" s="131" t="s">
        <v>2272</v>
      </c>
      <c r="DQ60" s="131" t="s">
        <v>2272</v>
      </c>
      <c r="DR60" s="131" t="s">
        <v>2272</v>
      </c>
      <c r="DS60" s="131" t="s">
        <v>2272</v>
      </c>
      <c r="DT60" s="131" t="s">
        <v>2272</v>
      </c>
      <c r="DU60" s="131" t="s">
        <v>2272</v>
      </c>
      <c r="DV60" s="131" t="s">
        <v>2272</v>
      </c>
      <c r="DW60" s="131" t="s">
        <v>2272</v>
      </c>
      <c r="DX60" s="131" t="s">
        <v>2272</v>
      </c>
      <c r="DY60" s="131" t="s">
        <v>2272</v>
      </c>
      <c r="DZ60" s="131" t="s">
        <v>2272</v>
      </c>
      <c r="EA60" s="131" t="s">
        <v>2272</v>
      </c>
      <c r="EB60" s="131" t="s">
        <v>2272</v>
      </c>
      <c r="EC60" s="131" t="s">
        <v>2272</v>
      </c>
      <c r="ED60" s="131" t="s">
        <v>2272</v>
      </c>
      <c r="EE60" s="131" t="s">
        <v>2272</v>
      </c>
      <c r="EF60" s="131" t="s">
        <v>2272</v>
      </c>
      <c r="EG60" s="131" t="s">
        <v>2272</v>
      </c>
      <c r="EH60" s="131" t="s">
        <v>2272</v>
      </c>
      <c r="EI60" s="131" t="s">
        <v>2272</v>
      </c>
      <c r="EJ60" s="131" t="s">
        <v>2272</v>
      </c>
      <c r="EK60" s="131" t="s">
        <v>2272</v>
      </c>
      <c r="EL60" s="131" t="s">
        <v>2272</v>
      </c>
      <c r="EM60" s="131" t="s">
        <v>2272</v>
      </c>
      <c r="EN60" s="131" t="s">
        <v>2272</v>
      </c>
      <c r="EO60" s="131" t="s">
        <v>2272</v>
      </c>
      <c r="EP60" s="131" t="s">
        <v>2272</v>
      </c>
      <c r="EQ60" s="131" t="s">
        <v>2272</v>
      </c>
      <c r="ER60" s="131" t="s">
        <v>2272</v>
      </c>
      <c r="ES60" s="131" t="s">
        <v>2272</v>
      </c>
      <c r="ET60" s="131" t="s">
        <v>2272</v>
      </c>
      <c r="EU60" s="131" t="s">
        <v>2272</v>
      </c>
      <c r="EV60" s="131" t="s">
        <v>2272</v>
      </c>
      <c r="EW60" s="131" t="s">
        <v>2272</v>
      </c>
      <c r="EX60" s="131" t="s">
        <v>2272</v>
      </c>
      <c r="EY60" s="131" t="s">
        <v>2272</v>
      </c>
      <c r="EZ60" s="131" t="s">
        <v>2272</v>
      </c>
      <c r="FA60" s="131" t="s">
        <v>2272</v>
      </c>
      <c r="FB60" s="131" t="s">
        <v>2272</v>
      </c>
      <c r="FC60" s="131" t="s">
        <v>2272</v>
      </c>
      <c r="FD60" s="131" t="s">
        <v>2272</v>
      </c>
      <c r="FE60" s="131" t="s">
        <v>2272</v>
      </c>
      <c r="FF60" s="131" t="s">
        <v>2272</v>
      </c>
      <c r="FG60" s="131" t="s">
        <v>2272</v>
      </c>
      <c r="FH60" s="131" t="s">
        <v>2272</v>
      </c>
      <c r="FI60" s="131" t="s">
        <v>2272</v>
      </c>
      <c r="FJ60" s="131" t="s">
        <v>2272</v>
      </c>
      <c r="FK60" s="131" t="s">
        <v>2272</v>
      </c>
      <c r="FL60" s="131" t="s">
        <v>2272</v>
      </c>
      <c r="FM60" s="131" t="s">
        <v>2272</v>
      </c>
      <c r="FN60" s="131" t="s">
        <v>2272</v>
      </c>
      <c r="FO60" s="131" t="s">
        <v>2272</v>
      </c>
      <c r="FP60" s="131" t="s">
        <v>2272</v>
      </c>
      <c r="FQ60" s="131" t="s">
        <v>2272</v>
      </c>
      <c r="FR60" s="131" t="s">
        <v>2272</v>
      </c>
      <c r="FS60" s="131" t="s">
        <v>2272</v>
      </c>
      <c r="FT60" s="131" t="s">
        <v>2272</v>
      </c>
      <c r="FU60" s="131" t="s">
        <v>2272</v>
      </c>
      <c r="FV60" s="131" t="s">
        <v>2272</v>
      </c>
      <c r="FW60" s="131" t="s">
        <v>2272</v>
      </c>
      <c r="FX60" s="131" t="s">
        <v>2272</v>
      </c>
      <c r="FY60" s="131" t="s">
        <v>2272</v>
      </c>
      <c r="FZ60" s="131" t="s">
        <v>2272</v>
      </c>
      <c r="GA60" s="131" t="s">
        <v>2272</v>
      </c>
      <c r="GB60" s="131" t="s">
        <v>2272</v>
      </c>
      <c r="GC60" s="131" t="s">
        <v>2272</v>
      </c>
      <c r="GD60" s="131" t="s">
        <v>2272</v>
      </c>
      <c r="GE60" s="131" t="s">
        <v>2272</v>
      </c>
      <c r="GF60" s="131" t="s">
        <v>2272</v>
      </c>
      <c r="GG60" s="131" t="s">
        <v>2272</v>
      </c>
      <c r="GH60" s="131" t="s">
        <v>2272</v>
      </c>
      <c r="GI60" s="131" t="s">
        <v>2272</v>
      </c>
      <c r="GJ60" s="131" t="s">
        <v>2272</v>
      </c>
      <c r="GK60" s="131" t="s">
        <v>2272</v>
      </c>
      <c r="GL60" s="131" t="s">
        <v>2272</v>
      </c>
      <c r="GM60" s="131" t="s">
        <v>2272</v>
      </c>
      <c r="GN60" s="131" t="s">
        <v>2272</v>
      </c>
      <c r="GO60" s="131" t="s">
        <v>2272</v>
      </c>
      <c r="GP60" s="131" t="s">
        <v>2272</v>
      </c>
      <c r="GQ60" s="131" t="s">
        <v>2272</v>
      </c>
      <c r="GR60" s="131" t="s">
        <v>2272</v>
      </c>
      <c r="GS60" s="131" t="s">
        <v>2272</v>
      </c>
      <c r="GT60" s="131" t="s">
        <v>2272</v>
      </c>
      <c r="GU60" s="131" t="s">
        <v>2272</v>
      </c>
      <c r="GV60" s="131" t="s">
        <v>2272</v>
      </c>
      <c r="GW60" s="131" t="s">
        <v>2272</v>
      </c>
      <c r="GX60" s="131" t="s">
        <v>2272</v>
      </c>
      <c r="GY60" s="131" t="s">
        <v>2272</v>
      </c>
      <c r="GZ60" s="131" t="s">
        <v>2272</v>
      </c>
      <c r="HA60" s="131" t="s">
        <v>2272</v>
      </c>
      <c r="HB60" s="131" t="s">
        <v>2272</v>
      </c>
      <c r="HC60" s="131" t="s">
        <v>2272</v>
      </c>
      <c r="HD60" s="131" t="s">
        <v>2272</v>
      </c>
      <c r="HE60" s="131" t="s">
        <v>2272</v>
      </c>
      <c r="HF60" s="131" t="s">
        <v>2273</v>
      </c>
      <c r="HG60" s="131" t="s">
        <v>2273</v>
      </c>
      <c r="HH60" s="131" t="s">
        <v>2273</v>
      </c>
      <c r="HI60" s="131" t="s">
        <v>2273</v>
      </c>
      <c r="HJ60" s="131" t="s">
        <v>2273</v>
      </c>
      <c r="HK60" s="131" t="s">
        <v>2273</v>
      </c>
      <c r="HL60" s="131" t="s">
        <v>2273</v>
      </c>
      <c r="HM60" s="131" t="s">
        <v>2273</v>
      </c>
      <c r="HN60" s="131" t="s">
        <v>2273</v>
      </c>
      <c r="HO60" s="131" t="s">
        <v>2273</v>
      </c>
      <c r="HP60" s="131" t="s">
        <v>2273</v>
      </c>
      <c r="HQ60" s="131" t="s">
        <v>2273</v>
      </c>
      <c r="HR60" s="131" t="s">
        <v>2273</v>
      </c>
      <c r="HS60" s="131" t="s">
        <v>2273</v>
      </c>
      <c r="HT60" s="131" t="s">
        <v>2273</v>
      </c>
      <c r="HU60" s="131" t="s">
        <v>2273</v>
      </c>
      <c r="HV60" s="131" t="s">
        <v>2273</v>
      </c>
      <c r="HW60" s="131" t="s">
        <v>2273</v>
      </c>
      <c r="HX60" s="131" t="s">
        <v>2273</v>
      </c>
      <c r="HY60" s="131" t="s">
        <v>2273</v>
      </c>
      <c r="HZ60" s="131" t="s">
        <v>2273</v>
      </c>
      <c r="IA60" s="131" t="s">
        <v>2273</v>
      </c>
      <c r="IB60" s="131" t="s">
        <v>2273</v>
      </c>
      <c r="IC60" s="131" t="s">
        <v>2273</v>
      </c>
      <c r="ID60" s="131" t="s">
        <v>2273</v>
      </c>
      <c r="IE60" s="131" t="s">
        <v>2273</v>
      </c>
      <c r="IF60" s="131" t="s">
        <v>2273</v>
      </c>
      <c r="IG60" s="131" t="s">
        <v>2273</v>
      </c>
      <c r="IH60" s="131" t="s">
        <v>2273</v>
      </c>
      <c r="II60" s="131" t="s">
        <v>2273</v>
      </c>
      <c r="IJ60" s="131" t="s">
        <v>2273</v>
      </c>
      <c r="IK60" s="131" t="s">
        <v>2273</v>
      </c>
      <c r="IL60" s="131" t="s">
        <v>2273</v>
      </c>
      <c r="IM60" s="131" t="s">
        <v>2273</v>
      </c>
      <c r="IN60" s="131" t="s">
        <v>2273</v>
      </c>
      <c r="IO60" s="131" t="s">
        <v>2273</v>
      </c>
      <c r="IP60" s="131" t="s">
        <v>2273</v>
      </c>
      <c r="IQ60" s="131" t="s">
        <v>2273</v>
      </c>
      <c r="IR60" s="131" t="s">
        <v>2273</v>
      </c>
      <c r="IS60" s="131" t="s">
        <v>169</v>
      </c>
      <c r="IT60" s="131" t="s">
        <v>2272</v>
      </c>
      <c r="IU60" s="131" t="s">
        <v>2273</v>
      </c>
      <c r="IV60" s="131" t="s">
        <v>2273</v>
      </c>
      <c r="IW60" s="131" t="s">
        <v>2273</v>
      </c>
      <c r="IX60" s="131" t="s">
        <v>169</v>
      </c>
      <c r="IY60" s="131" t="s">
        <v>169</v>
      </c>
      <c r="IZ60" s="131" t="s">
        <v>169</v>
      </c>
      <c r="JA60" s="131" t="s">
        <v>169</v>
      </c>
      <c r="JB60" s="131" t="s">
        <v>2272</v>
      </c>
      <c r="JC60" s="131" t="s">
        <v>2273</v>
      </c>
      <c r="JD60" s="131" t="s">
        <v>2272</v>
      </c>
      <c r="JE60" s="131" t="s">
        <v>2273</v>
      </c>
      <c r="JF60" s="131" t="s">
        <v>2273</v>
      </c>
      <c r="JG60" s="131" t="s">
        <v>2273</v>
      </c>
      <c r="JH60" s="131" t="s">
        <v>2273</v>
      </c>
      <c r="JI60" s="131" t="s">
        <v>2272</v>
      </c>
      <c r="JJ60" s="131" t="s">
        <v>2272</v>
      </c>
      <c r="JK60" s="131" t="s">
        <v>2272</v>
      </c>
      <c r="JL60" s="131" t="s">
        <v>2272</v>
      </c>
      <c r="JM60" s="131" t="s">
        <v>2273</v>
      </c>
      <c r="JN60" s="131" t="s">
        <v>2272</v>
      </c>
      <c r="JO60" s="131" t="s">
        <v>2272</v>
      </c>
      <c r="JP60" s="131" t="s">
        <v>2273</v>
      </c>
      <c r="JQ60" s="131" t="s">
        <v>2273</v>
      </c>
      <c r="JR60" s="131" t="s">
        <v>2273</v>
      </c>
      <c r="JS60" s="131" t="s">
        <v>2273</v>
      </c>
      <c r="JT60" s="131" t="s">
        <v>2272</v>
      </c>
      <c r="JU60" s="131" t="s">
        <v>2272</v>
      </c>
      <c r="JV60" s="131" t="s">
        <v>2273</v>
      </c>
      <c r="JW60" s="131" t="s">
        <v>2273</v>
      </c>
      <c r="JX60" s="131" t="s">
        <v>2273</v>
      </c>
      <c r="JY60" s="131" t="s">
        <v>2273</v>
      </c>
      <c r="JZ60" s="131" t="s">
        <v>2273</v>
      </c>
      <c r="KA60" s="131" t="s">
        <v>2273</v>
      </c>
      <c r="KB60" s="131" t="s">
        <v>2273</v>
      </c>
      <c r="KC60" s="131" t="s">
        <v>2273</v>
      </c>
      <c r="KD60" s="131" t="s">
        <v>2273</v>
      </c>
      <c r="KE60" s="131" t="s">
        <v>2273</v>
      </c>
      <c r="KF60" s="131" t="s">
        <v>2273</v>
      </c>
      <c r="KG60" s="131" t="s">
        <v>2273</v>
      </c>
      <c r="KH60" s="131" t="s">
        <v>2273</v>
      </c>
      <c r="KI60" s="131" t="s">
        <v>2272</v>
      </c>
      <c r="KJ60" s="131" t="s">
        <v>2272</v>
      </c>
    </row>
    <row r="61" spans="1:296" ht="27" customHeight="1" x14ac:dyDescent="0.3">
      <c r="A61" s="200" t="s">
        <v>3</v>
      </c>
      <c r="B61" s="200"/>
      <c r="C61" s="201" t="s">
        <v>2274</v>
      </c>
      <c r="D61" s="201" t="s">
        <v>22</v>
      </c>
      <c r="E61" s="201"/>
      <c r="F61" s="201"/>
      <c r="G61" s="201"/>
      <c r="H61" s="201"/>
      <c r="I61" s="201"/>
      <c r="J61" s="201"/>
      <c r="K61" s="201"/>
      <c r="L61" s="201"/>
      <c r="M61" s="201"/>
      <c r="N61" s="201"/>
      <c r="O61" s="201" t="s">
        <v>2275</v>
      </c>
      <c r="P61" s="201"/>
      <c r="Q61" s="201"/>
      <c r="R61" s="201"/>
      <c r="S61" s="201"/>
      <c r="T61" s="201" t="s">
        <v>383</v>
      </c>
      <c r="U61" s="201" t="s">
        <v>22</v>
      </c>
      <c r="V61" s="201"/>
      <c r="W61" s="201"/>
      <c r="X61" s="201"/>
      <c r="Y61" s="201" t="s">
        <v>718</v>
      </c>
      <c r="Z61" s="201"/>
      <c r="AA61" s="201"/>
      <c r="AB61" s="201" t="s">
        <v>195</v>
      </c>
      <c r="AC61" s="201" t="s">
        <v>22</v>
      </c>
      <c r="AD61" s="201" t="s">
        <v>191</v>
      </c>
      <c r="AE61" s="201"/>
      <c r="AF61" s="201" t="s">
        <v>22</v>
      </c>
      <c r="AG61" s="201" t="s">
        <v>2275</v>
      </c>
      <c r="AH61" s="201"/>
      <c r="AI61" s="201" t="s">
        <v>252</v>
      </c>
      <c r="AJ61" s="201"/>
      <c r="AK61" s="201" t="s">
        <v>191</v>
      </c>
      <c r="AL61" s="201"/>
      <c r="AM61" s="201"/>
      <c r="AN61" s="201"/>
      <c r="AO61" s="201"/>
      <c r="AP61" s="201" t="s">
        <v>2276</v>
      </c>
      <c r="AQ61" s="201" t="s">
        <v>2277</v>
      </c>
      <c r="AR61" s="201" t="s">
        <v>22</v>
      </c>
      <c r="AS61" s="201"/>
      <c r="AT61" s="201"/>
      <c r="AU61" s="201"/>
      <c r="AV61" s="201"/>
      <c r="AW61" s="201"/>
      <c r="AX61" s="201"/>
      <c r="AY61" s="201"/>
      <c r="AZ61" s="201"/>
      <c r="BA61" s="201"/>
      <c r="BB61" s="201" t="s">
        <v>256</v>
      </c>
      <c r="BC61" s="201" t="s">
        <v>383</v>
      </c>
      <c r="BD61" s="201" t="s">
        <v>760</v>
      </c>
      <c r="BE61" s="201" t="s">
        <v>272</v>
      </c>
      <c r="BF61" s="201"/>
      <c r="BG61" s="201" t="s">
        <v>22</v>
      </c>
      <c r="BH61" s="201"/>
      <c r="BI61" s="201"/>
      <c r="BJ61" s="201"/>
      <c r="BK61" s="201"/>
      <c r="BL61" s="201"/>
      <c r="BM61" s="201"/>
      <c r="BN61" s="201"/>
      <c r="BO61" s="201" t="s">
        <v>383</v>
      </c>
      <c r="BP61" s="201"/>
      <c r="BQ61" s="201"/>
      <c r="BR61" s="201"/>
      <c r="BS61" s="201"/>
      <c r="BT61" s="201"/>
      <c r="BU61" s="201" t="s">
        <v>195</v>
      </c>
      <c r="BV61" s="201"/>
      <c r="BW61" s="201" t="s">
        <v>383</v>
      </c>
      <c r="BX61" s="201" t="s">
        <v>2278</v>
      </c>
      <c r="BY61" s="201"/>
      <c r="BZ61" s="201"/>
      <c r="CA61" s="201"/>
      <c r="CB61" s="201" t="s">
        <v>22</v>
      </c>
      <c r="CC61" s="201"/>
      <c r="CD61" s="201" t="s">
        <v>2279</v>
      </c>
      <c r="CE61" s="201"/>
      <c r="CF61" s="201" t="s">
        <v>110</v>
      </c>
      <c r="CG61" s="201" t="s">
        <v>22</v>
      </c>
      <c r="CH61" s="201"/>
      <c r="CI61" s="201"/>
      <c r="CJ61" s="201"/>
      <c r="CK61" s="201" t="s">
        <v>760</v>
      </c>
      <c r="CL61" s="201"/>
      <c r="CM61" s="201" t="s">
        <v>2278</v>
      </c>
      <c r="CN61" s="201"/>
      <c r="CO61" s="201"/>
      <c r="CP61" s="201" t="s">
        <v>22</v>
      </c>
      <c r="CQ61" s="201"/>
      <c r="CR61" s="201"/>
      <c r="CS61" s="201"/>
      <c r="CT61" s="201"/>
      <c r="CU61" s="201"/>
      <c r="CV61" s="201"/>
      <c r="CW61" s="201"/>
      <c r="CX61" s="201" t="s">
        <v>2279</v>
      </c>
      <c r="CY61" s="201" t="s">
        <v>2278</v>
      </c>
      <c r="CZ61" s="201"/>
      <c r="DA61" s="201" t="s">
        <v>276</v>
      </c>
      <c r="DB61" s="201"/>
      <c r="DC61" s="201"/>
      <c r="DD61" s="201"/>
      <c r="DE61" s="201" t="s">
        <v>22</v>
      </c>
      <c r="DF61" s="201"/>
      <c r="DG61" s="201"/>
      <c r="DH61" s="201" t="s">
        <v>276</v>
      </c>
      <c r="DI61" s="201"/>
      <c r="DJ61" s="201" t="s">
        <v>742</v>
      </c>
      <c r="DK61" s="201"/>
      <c r="DL61" s="201" t="s">
        <v>437</v>
      </c>
      <c r="DM61" s="201" t="s">
        <v>276</v>
      </c>
      <c r="DN61" s="201"/>
      <c r="DO61" s="201"/>
      <c r="DP61" s="201"/>
      <c r="DQ61" s="201" t="s">
        <v>437</v>
      </c>
      <c r="DR61" s="201" t="s">
        <v>276</v>
      </c>
      <c r="DS61" s="201" t="s">
        <v>437</v>
      </c>
      <c r="DT61" s="201" t="s">
        <v>276</v>
      </c>
      <c r="DU61" s="201"/>
      <c r="DV61" s="201"/>
      <c r="DW61" s="201"/>
      <c r="DX61" s="201" t="s">
        <v>22</v>
      </c>
      <c r="DY61" s="201" t="s">
        <v>437</v>
      </c>
      <c r="DZ61" s="201" t="s">
        <v>22</v>
      </c>
      <c r="EA61" s="201"/>
      <c r="EB61" s="201"/>
      <c r="EC61" s="201"/>
      <c r="ED61" s="201"/>
      <c r="EE61" s="201"/>
      <c r="EF61" s="201" t="s">
        <v>383</v>
      </c>
      <c r="EG61" s="201"/>
      <c r="EH61" s="201" t="s">
        <v>276</v>
      </c>
      <c r="EI61" s="201" t="s">
        <v>383</v>
      </c>
      <c r="EJ61" s="201" t="s">
        <v>2280</v>
      </c>
      <c r="EK61" s="201" t="s">
        <v>437</v>
      </c>
      <c r="EL61" s="201" t="s">
        <v>22</v>
      </c>
      <c r="EM61" s="201"/>
      <c r="EN61" s="201"/>
      <c r="EO61" s="201"/>
      <c r="EP61" s="201"/>
      <c r="EQ61" s="201"/>
      <c r="ER61" s="201"/>
      <c r="ES61" s="201"/>
      <c r="ET61" s="201"/>
      <c r="EU61" s="201" t="s">
        <v>737</v>
      </c>
      <c r="EV61" s="201"/>
      <c r="EW61" s="201"/>
      <c r="EX61" s="201" t="s">
        <v>22</v>
      </c>
      <c r="EY61" s="201"/>
      <c r="EZ61" s="201"/>
      <c r="FA61" s="201"/>
      <c r="FB61" s="201"/>
      <c r="FC61" s="201"/>
      <c r="FD61" s="201"/>
      <c r="FE61" s="201"/>
      <c r="FF61" s="201"/>
      <c r="FG61" s="201"/>
      <c r="FH61" s="201" t="s">
        <v>750</v>
      </c>
      <c r="FI61" s="201"/>
      <c r="FJ61" s="201"/>
      <c r="FK61" s="201" t="s">
        <v>22</v>
      </c>
      <c r="FL61" s="201"/>
      <c r="FM61" s="201"/>
      <c r="FN61" s="201"/>
      <c r="FO61" s="201"/>
      <c r="FP61" s="201"/>
      <c r="FQ61" s="201" t="s">
        <v>256</v>
      </c>
      <c r="FR61" s="201" t="s">
        <v>272</v>
      </c>
      <c r="FS61" s="201"/>
      <c r="FT61" s="201"/>
      <c r="FU61" s="201"/>
      <c r="FV61" s="201"/>
      <c r="FW61" s="201"/>
      <c r="FX61" s="201" t="s">
        <v>2279</v>
      </c>
      <c r="FY61" s="201" t="s">
        <v>477</v>
      </c>
      <c r="FZ61" s="201"/>
      <c r="GA61" s="201"/>
      <c r="GB61" s="201" t="s">
        <v>437</v>
      </c>
      <c r="GC61" s="201" t="s">
        <v>191</v>
      </c>
      <c r="GD61" s="201" t="s">
        <v>256</v>
      </c>
      <c r="GE61" s="201" t="s">
        <v>22</v>
      </c>
      <c r="GF61" s="201" t="s">
        <v>135</v>
      </c>
      <c r="GG61" s="201" t="s">
        <v>256</v>
      </c>
      <c r="GH61" s="201" t="s">
        <v>191</v>
      </c>
      <c r="GI61" s="201" t="s">
        <v>22</v>
      </c>
      <c r="GJ61" s="201" t="s">
        <v>256</v>
      </c>
      <c r="GK61" s="201" t="s">
        <v>22</v>
      </c>
      <c r="GL61" s="201"/>
      <c r="GM61" s="201" t="s">
        <v>2281</v>
      </c>
      <c r="GN61" s="201" t="s">
        <v>22</v>
      </c>
      <c r="GO61" s="201" t="s">
        <v>272</v>
      </c>
      <c r="GP61" s="201" t="s">
        <v>22</v>
      </c>
      <c r="GQ61" s="201"/>
      <c r="GR61" s="201"/>
      <c r="GS61" s="201" t="s">
        <v>281</v>
      </c>
      <c r="GT61" s="201"/>
      <c r="GU61" s="201" t="s">
        <v>256</v>
      </c>
      <c r="GV61" s="201"/>
      <c r="GW61" s="201" t="s">
        <v>22</v>
      </c>
      <c r="GX61" s="201" t="s">
        <v>256</v>
      </c>
      <c r="GY61" s="201" t="s">
        <v>441</v>
      </c>
      <c r="GZ61" s="201" t="s">
        <v>22</v>
      </c>
      <c r="HA61" s="201"/>
      <c r="HB61" s="201" t="s">
        <v>441</v>
      </c>
      <c r="HC61" s="201" t="s">
        <v>383</v>
      </c>
      <c r="HD61" s="201"/>
      <c r="HE61" s="201"/>
      <c r="HF61" s="201"/>
      <c r="HG61" s="201"/>
      <c r="HH61" s="201"/>
      <c r="HI61" s="201"/>
      <c r="HJ61" s="201"/>
      <c r="HK61" s="201"/>
      <c r="HL61" s="201"/>
      <c r="HM61" s="201"/>
      <c r="HN61" s="201" t="s">
        <v>2282</v>
      </c>
      <c r="HO61" s="201"/>
      <c r="HP61" s="201" t="s">
        <v>383</v>
      </c>
      <c r="HQ61" s="201"/>
      <c r="HR61" s="201" t="s">
        <v>2283</v>
      </c>
      <c r="HS61" s="201"/>
      <c r="HT61" s="201" t="s">
        <v>383</v>
      </c>
      <c r="HU61" s="201"/>
      <c r="HV61" s="201" t="s">
        <v>285</v>
      </c>
      <c r="HW61" s="201"/>
      <c r="HX61" s="201" t="s">
        <v>2284</v>
      </c>
      <c r="HY61" s="201"/>
      <c r="HZ61" s="201" t="s">
        <v>285</v>
      </c>
      <c r="IA61" s="201" t="s">
        <v>22</v>
      </c>
      <c r="IB61" s="201" t="s">
        <v>182</v>
      </c>
      <c r="IC61" s="201" t="s">
        <v>75</v>
      </c>
      <c r="ID61" s="201"/>
      <c r="IE61" s="201" t="s">
        <v>2283</v>
      </c>
      <c r="IF61" s="201"/>
      <c r="IG61" s="201"/>
      <c r="IH61" s="201"/>
      <c r="II61" s="201" t="s">
        <v>75</v>
      </c>
      <c r="IJ61" s="201"/>
      <c r="IK61" s="201" t="s">
        <v>383</v>
      </c>
      <c r="IL61" s="201" t="s">
        <v>182</v>
      </c>
      <c r="IM61" s="201" t="s">
        <v>383</v>
      </c>
      <c r="IN61" s="201" t="s">
        <v>182</v>
      </c>
      <c r="IO61" s="201"/>
      <c r="IP61" s="201"/>
      <c r="IQ61" s="201"/>
      <c r="IR61" s="201"/>
      <c r="IS61" s="201" t="s">
        <v>383</v>
      </c>
      <c r="IT61" s="201" t="s">
        <v>2280</v>
      </c>
      <c r="IU61" s="201" t="s">
        <v>285</v>
      </c>
      <c r="IV61" s="201"/>
      <c r="IW61" s="201" t="s">
        <v>182</v>
      </c>
      <c r="IX61" s="201" t="s">
        <v>383</v>
      </c>
      <c r="IY61" s="201"/>
      <c r="IZ61" s="201"/>
      <c r="JA61" s="201"/>
      <c r="JB61" s="201" t="s">
        <v>22</v>
      </c>
      <c r="JC61" s="201" t="s">
        <v>783</v>
      </c>
      <c r="JD61" s="201" t="s">
        <v>22</v>
      </c>
      <c r="JE61" s="201" t="s">
        <v>58</v>
      </c>
      <c r="JF61" s="201"/>
      <c r="JG61" s="201" t="s">
        <v>22</v>
      </c>
      <c r="JH61" s="201"/>
      <c r="JI61" s="201"/>
      <c r="JJ61" s="201"/>
      <c r="JK61" s="201"/>
      <c r="JL61" s="201"/>
      <c r="JM61" s="201" t="s">
        <v>2284</v>
      </c>
      <c r="JN61" s="201" t="s">
        <v>135</v>
      </c>
      <c r="JO61" s="201"/>
      <c r="JP61" s="201" t="s">
        <v>777</v>
      </c>
      <c r="JQ61" s="201"/>
      <c r="JR61" s="201" t="s">
        <v>779</v>
      </c>
      <c r="JS61" s="201"/>
      <c r="JT61" s="201"/>
      <c r="JU61" s="201" t="s">
        <v>22</v>
      </c>
      <c r="JV61" s="201" t="s">
        <v>2283</v>
      </c>
      <c r="JW61" s="201" t="s">
        <v>432</v>
      </c>
      <c r="JX61" s="201" t="s">
        <v>2285</v>
      </c>
      <c r="JY61" s="201"/>
      <c r="JZ61" s="201" t="s">
        <v>383</v>
      </c>
      <c r="KA61" s="201"/>
      <c r="KB61" s="201"/>
      <c r="KC61" s="201"/>
      <c r="KD61" s="201"/>
      <c r="KE61" s="201"/>
      <c r="KF61" s="201"/>
      <c r="KG61" s="201" t="s">
        <v>2283</v>
      </c>
      <c r="KH61" s="201"/>
      <c r="KI61" s="201" t="s">
        <v>383</v>
      </c>
      <c r="KJ61" s="201"/>
    </row>
    <row r="62" spans="1:296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  <c r="IY62" s="1"/>
      <c r="IZ62" s="1"/>
      <c r="JA62" s="1"/>
      <c r="JB62" s="1"/>
      <c r="JC62" s="1"/>
      <c r="JD62" s="1"/>
      <c r="JE62" s="1"/>
      <c r="JF62" s="1"/>
      <c r="JG62" s="1"/>
      <c r="JH62" s="1"/>
      <c r="JI62" s="1"/>
      <c r="JJ62" s="1"/>
      <c r="JK62" s="1"/>
      <c r="JL62" s="1"/>
      <c r="JM62" s="1"/>
      <c r="JN62" s="1"/>
      <c r="JO62" s="1"/>
      <c r="JP62" s="1"/>
      <c r="JQ62" s="1"/>
      <c r="JR62" s="1"/>
      <c r="JS62" s="1"/>
      <c r="JT62" s="1"/>
      <c r="JU62" s="1"/>
      <c r="JV62" s="1"/>
      <c r="JW62" s="1"/>
      <c r="JX62" s="1"/>
      <c r="JY62" s="1"/>
      <c r="JZ62" s="1"/>
      <c r="KA62" s="1"/>
      <c r="KB62" s="1"/>
      <c r="KC62" s="1"/>
      <c r="KD62" s="1"/>
      <c r="KE62" s="1"/>
      <c r="KF62" s="1"/>
      <c r="KG62" s="1"/>
      <c r="KH62" s="1"/>
      <c r="KI62" s="1"/>
      <c r="KJ62" s="1"/>
    </row>
    <row r="63" spans="1:296" x14ac:dyDescent="0.3">
      <c r="A63" s="87" t="s">
        <v>2286</v>
      </c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  <c r="IY63" s="1"/>
      <c r="IZ63" s="1"/>
      <c r="JA63" s="1"/>
      <c r="JB63" s="1"/>
      <c r="JC63" s="1"/>
      <c r="JD63" s="1"/>
      <c r="JE63" s="1"/>
      <c r="JF63" s="1"/>
      <c r="JG63" s="1"/>
      <c r="JH63" s="1"/>
      <c r="JI63" s="1"/>
      <c r="JJ63" s="1"/>
      <c r="JK63" s="1"/>
      <c r="JL63" s="1"/>
      <c r="JM63" s="1"/>
      <c r="JN63" s="1"/>
      <c r="JO63" s="1"/>
      <c r="JP63" s="1"/>
      <c r="JQ63" s="1"/>
      <c r="JR63" s="1"/>
      <c r="JS63" s="1"/>
      <c r="JT63" s="1"/>
      <c r="JU63" s="1"/>
      <c r="JV63" s="1"/>
      <c r="JW63" s="1"/>
      <c r="JX63" s="1"/>
      <c r="JY63" s="1"/>
      <c r="JZ63" s="1"/>
      <c r="KA63" s="1"/>
      <c r="KB63" s="1"/>
      <c r="KC63" s="1"/>
      <c r="KD63" s="1"/>
      <c r="KE63" s="1"/>
      <c r="KF63" s="1"/>
      <c r="KG63" s="1"/>
      <c r="KH63" s="1"/>
      <c r="KI63" s="1"/>
      <c r="KJ63" s="1"/>
    </row>
    <row r="64" spans="1:296" x14ac:dyDescent="0.3">
      <c r="A64" s="145"/>
      <c r="B64" s="1" t="s">
        <v>2287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  <c r="IY64" s="1"/>
      <c r="IZ64" s="1"/>
      <c r="JA64" s="1"/>
      <c r="JB64" s="1"/>
      <c r="JC64" s="1"/>
      <c r="JD64" s="1"/>
      <c r="JE64" s="1"/>
      <c r="JF64" s="1"/>
      <c r="JG64" s="1"/>
      <c r="JH64" s="1"/>
      <c r="JI64" s="1"/>
      <c r="JJ64" s="1"/>
      <c r="JK64" s="1"/>
      <c r="JL64" s="1"/>
      <c r="JM64" s="1"/>
      <c r="JN64" s="1"/>
      <c r="JO64" s="1"/>
      <c r="JP64" s="1"/>
      <c r="JQ64" s="1"/>
      <c r="JR64" s="1"/>
      <c r="JS64" s="1"/>
      <c r="JT64" s="1"/>
      <c r="JU64" s="1"/>
      <c r="JV64" s="1"/>
      <c r="JW64" s="1"/>
      <c r="JX64" s="1"/>
      <c r="JY64" s="1"/>
      <c r="JZ64" s="1"/>
      <c r="KA64" s="1"/>
      <c r="KB64" s="1"/>
      <c r="KC64" s="1"/>
      <c r="KD64" s="1"/>
      <c r="KE64" s="1"/>
      <c r="KF64" s="1"/>
      <c r="KG64" s="1"/>
      <c r="KH64" s="1"/>
      <c r="KI64" s="1"/>
      <c r="KJ64" s="1"/>
    </row>
    <row r="65" spans="1:296" x14ac:dyDescent="0.3">
      <c r="A65" s="146"/>
      <c r="B65" s="1" t="s">
        <v>2288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  <c r="IY65" s="1"/>
      <c r="IZ65" s="1"/>
      <c r="JA65" s="1"/>
      <c r="JB65" s="1"/>
      <c r="JC65" s="1"/>
      <c r="JD65" s="1"/>
      <c r="JE65" s="1"/>
      <c r="JF65" s="1"/>
      <c r="JG65" s="1"/>
      <c r="JH65" s="1"/>
      <c r="JI65" s="1"/>
      <c r="JJ65" s="1"/>
      <c r="JK65" s="1"/>
      <c r="JL65" s="1"/>
      <c r="JM65" s="1"/>
      <c r="JN65" s="1"/>
      <c r="JO65" s="1"/>
      <c r="JP65" s="1"/>
      <c r="JQ65" s="1"/>
      <c r="JR65" s="1"/>
      <c r="JS65" s="1"/>
      <c r="JT65" s="1"/>
      <c r="JU65" s="1"/>
      <c r="JV65" s="1"/>
      <c r="JW65" s="1"/>
      <c r="JX65" s="1"/>
      <c r="JY65" s="1"/>
      <c r="JZ65" s="1"/>
      <c r="KA65" s="1"/>
      <c r="KB65" s="1"/>
      <c r="KC65" s="1"/>
      <c r="KD65" s="1"/>
      <c r="KE65" s="1"/>
      <c r="KF65" s="1"/>
      <c r="KG65" s="1"/>
      <c r="KH65" s="1"/>
      <c r="KI65" s="1"/>
      <c r="KJ65" s="1"/>
    </row>
    <row r="66" spans="1:296" x14ac:dyDescent="0.3">
      <c r="A66" s="147"/>
      <c r="B66" s="1" t="s">
        <v>2289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  <c r="IX66" s="1"/>
      <c r="IY66" s="1"/>
      <c r="IZ66" s="1"/>
      <c r="JA66" s="1"/>
      <c r="JB66" s="1"/>
      <c r="JC66" s="1"/>
      <c r="JD66" s="1"/>
      <c r="JE66" s="1"/>
      <c r="JF66" s="1"/>
      <c r="JG66" s="1"/>
      <c r="JH66" s="1"/>
      <c r="JI66" s="1"/>
      <c r="JJ66" s="1"/>
      <c r="JK66" s="1"/>
      <c r="JL66" s="1"/>
      <c r="JM66" s="1"/>
      <c r="JN66" s="1"/>
      <c r="JO66" s="1"/>
      <c r="JP66" s="1"/>
      <c r="JQ66" s="1"/>
      <c r="JR66" s="1"/>
      <c r="JS66" s="1"/>
      <c r="JT66" s="1"/>
      <c r="JU66" s="1"/>
      <c r="JV66" s="1"/>
      <c r="JW66" s="1"/>
      <c r="JX66" s="1"/>
      <c r="JY66" s="1"/>
      <c r="JZ66" s="1"/>
      <c r="KA66" s="1"/>
      <c r="KB66" s="1"/>
      <c r="KC66" s="1"/>
      <c r="KD66" s="1"/>
      <c r="KE66" s="1"/>
      <c r="KF66" s="1"/>
      <c r="KG66" s="1"/>
      <c r="KH66" s="1"/>
      <c r="KI66" s="1"/>
      <c r="KJ66" s="1"/>
    </row>
  </sheetData>
  <mergeCells count="255">
    <mergeCell ref="JZ61:KF61"/>
    <mergeCell ref="KG61:KH61"/>
    <mergeCell ref="KI61:KJ61"/>
    <mergeCell ref="JR61:JT61"/>
    <mergeCell ref="JU61"/>
    <mergeCell ref="JV61"/>
    <mergeCell ref="JW61"/>
    <mergeCell ref="JX61:JY61"/>
    <mergeCell ref="JE61:JF61"/>
    <mergeCell ref="JG61:JL61"/>
    <mergeCell ref="JM61"/>
    <mergeCell ref="JN61:JO61"/>
    <mergeCell ref="JP61:JQ61"/>
    <mergeCell ref="IW61"/>
    <mergeCell ref="IX61:JA61"/>
    <mergeCell ref="JB61"/>
    <mergeCell ref="JC61"/>
    <mergeCell ref="JD61"/>
    <mergeCell ref="IM61"/>
    <mergeCell ref="IN61:IR61"/>
    <mergeCell ref="IS61"/>
    <mergeCell ref="IT61"/>
    <mergeCell ref="IU61:IV61"/>
    <mergeCell ref="IC61:ID61"/>
    <mergeCell ref="IE61:IH61"/>
    <mergeCell ref="II61:IJ61"/>
    <mergeCell ref="IK61"/>
    <mergeCell ref="IL61"/>
    <mergeCell ref="HV61:HW61"/>
    <mergeCell ref="HX61:HY61"/>
    <mergeCell ref="HZ61"/>
    <mergeCell ref="IA61"/>
    <mergeCell ref="IB61"/>
    <mergeCell ref="HC61:HM61"/>
    <mergeCell ref="HN61:HO61"/>
    <mergeCell ref="HP61:HQ61"/>
    <mergeCell ref="HR61:HS61"/>
    <mergeCell ref="HT61:HU61"/>
    <mergeCell ref="GW61"/>
    <mergeCell ref="GX61"/>
    <mergeCell ref="GY61"/>
    <mergeCell ref="GZ61:HA61"/>
    <mergeCell ref="HB61"/>
    <mergeCell ref="GN61"/>
    <mergeCell ref="GO61"/>
    <mergeCell ref="GP61:GR61"/>
    <mergeCell ref="GS61:GT61"/>
    <mergeCell ref="GU61:GV61"/>
    <mergeCell ref="GH61"/>
    <mergeCell ref="GI61"/>
    <mergeCell ref="GJ61"/>
    <mergeCell ref="GK61:GL61"/>
    <mergeCell ref="GM61"/>
    <mergeCell ref="GC61"/>
    <mergeCell ref="GD61"/>
    <mergeCell ref="GE61"/>
    <mergeCell ref="GF61"/>
    <mergeCell ref="GG61"/>
    <mergeCell ref="FQ61"/>
    <mergeCell ref="FR61:FW61"/>
    <mergeCell ref="FX61"/>
    <mergeCell ref="FY61:GA61"/>
    <mergeCell ref="GB61"/>
    <mergeCell ref="EL61:ET61"/>
    <mergeCell ref="EU61:EW61"/>
    <mergeCell ref="EX61:FG61"/>
    <mergeCell ref="FH61:FJ61"/>
    <mergeCell ref="FK61:FP61"/>
    <mergeCell ref="EF61:EG61"/>
    <mergeCell ref="EH61"/>
    <mergeCell ref="EI61"/>
    <mergeCell ref="EJ61"/>
    <mergeCell ref="EK61"/>
    <mergeCell ref="DS61"/>
    <mergeCell ref="DT61:DW61"/>
    <mergeCell ref="DX61"/>
    <mergeCell ref="DY61"/>
    <mergeCell ref="DZ61:EE61"/>
    <mergeCell ref="DJ61:DK61"/>
    <mergeCell ref="DL61"/>
    <mergeCell ref="DM61:DP61"/>
    <mergeCell ref="DQ61"/>
    <mergeCell ref="DR61"/>
    <mergeCell ref="CX61"/>
    <mergeCell ref="CY61:CZ61"/>
    <mergeCell ref="DA61:DD61"/>
    <mergeCell ref="DE61:DG61"/>
    <mergeCell ref="DH61:DI61"/>
    <mergeCell ref="CF61"/>
    <mergeCell ref="CG61:CJ61"/>
    <mergeCell ref="CK61:CL61"/>
    <mergeCell ref="CM61:CO61"/>
    <mergeCell ref="CP61:CW61"/>
    <mergeCell ref="BU61:BV61"/>
    <mergeCell ref="BW61"/>
    <mergeCell ref="BX61:CA61"/>
    <mergeCell ref="CB61:CC61"/>
    <mergeCell ref="CD61:CE61"/>
    <mergeCell ref="BC61"/>
    <mergeCell ref="BD61"/>
    <mergeCell ref="BE61:BF61"/>
    <mergeCell ref="BG61:BN61"/>
    <mergeCell ref="BO61:BT61"/>
    <mergeCell ref="AK61:AO61"/>
    <mergeCell ref="AP61"/>
    <mergeCell ref="AQ61"/>
    <mergeCell ref="AR61:BA61"/>
    <mergeCell ref="BB61"/>
    <mergeCell ref="AC61"/>
    <mergeCell ref="AD61:AE61"/>
    <mergeCell ref="AF61"/>
    <mergeCell ref="AG61:AH61"/>
    <mergeCell ref="AI61:AJ61"/>
    <mergeCell ref="O61:S61"/>
    <mergeCell ref="T61"/>
    <mergeCell ref="U61:X61"/>
    <mergeCell ref="Y61:AA61"/>
    <mergeCell ref="AB61"/>
    <mergeCell ref="A59:B59"/>
    <mergeCell ref="A60:B60"/>
    <mergeCell ref="A61:B61"/>
    <mergeCell ref="C61"/>
    <mergeCell ref="D61:N61"/>
    <mergeCell ref="KH7"/>
    <mergeCell ref="KI7:KJ7"/>
    <mergeCell ref="A4:KJ4"/>
    <mergeCell ref="A57:B57"/>
    <mergeCell ref="A58:B58"/>
    <mergeCell ref="JY7"/>
    <mergeCell ref="JZ7"/>
    <mergeCell ref="KA7:KC7"/>
    <mergeCell ref="KD7:KF7"/>
    <mergeCell ref="KG7"/>
    <mergeCell ref="JR7:JT7"/>
    <mergeCell ref="JU7"/>
    <mergeCell ref="JV7"/>
    <mergeCell ref="JW7"/>
    <mergeCell ref="JX7"/>
    <mergeCell ref="JC7:JD7"/>
    <mergeCell ref="JE7:JF7"/>
    <mergeCell ref="JG7:JI7"/>
    <mergeCell ref="JJ7:JO7"/>
    <mergeCell ref="JP7:JQ7"/>
    <mergeCell ref="IT7:IW7"/>
    <mergeCell ref="IX7:IY7"/>
    <mergeCell ref="IZ7"/>
    <mergeCell ref="JA7"/>
    <mergeCell ref="JB7"/>
    <mergeCell ref="HZ7:IA7"/>
    <mergeCell ref="IB7:IJ7"/>
    <mergeCell ref="IK7:IO7"/>
    <mergeCell ref="IP7:IQ7"/>
    <mergeCell ref="IR7:IS7"/>
    <mergeCell ref="HG7"/>
    <mergeCell ref="HH7"/>
    <mergeCell ref="HI7"/>
    <mergeCell ref="HJ7:HO7"/>
    <mergeCell ref="HP7:HY7"/>
    <mergeCell ref="GZ7:HA7"/>
    <mergeCell ref="HB7"/>
    <mergeCell ref="HC7:HD7"/>
    <mergeCell ref="HE7"/>
    <mergeCell ref="HF7"/>
    <mergeCell ref="GQ7:GR7"/>
    <mergeCell ref="GS7:GU7"/>
    <mergeCell ref="GV7"/>
    <mergeCell ref="GW7:GX7"/>
    <mergeCell ref="GY7"/>
    <mergeCell ref="GJ7:GK7"/>
    <mergeCell ref="GL7"/>
    <mergeCell ref="GM7:GN7"/>
    <mergeCell ref="GO7"/>
    <mergeCell ref="GP7"/>
    <mergeCell ref="GD7:GE7"/>
    <mergeCell ref="GF7"/>
    <mergeCell ref="GG7"/>
    <mergeCell ref="GH7"/>
    <mergeCell ref="GI7"/>
    <mergeCell ref="FY7"/>
    <mergeCell ref="FZ7"/>
    <mergeCell ref="GA7"/>
    <mergeCell ref="GB7"/>
    <mergeCell ref="GC7"/>
    <mergeCell ref="FK7:FM7"/>
    <mergeCell ref="FN7:FP7"/>
    <mergeCell ref="FQ7:FS7"/>
    <mergeCell ref="FT7"/>
    <mergeCell ref="FU7:FX7"/>
    <mergeCell ref="EZ7"/>
    <mergeCell ref="FA7:FB7"/>
    <mergeCell ref="FC7:FD7"/>
    <mergeCell ref="FE7:FG7"/>
    <mergeCell ref="FH7:FJ7"/>
    <mergeCell ref="EU7"/>
    <mergeCell ref="EV7"/>
    <mergeCell ref="EW7"/>
    <mergeCell ref="EX7"/>
    <mergeCell ref="EY7"/>
    <mergeCell ref="EC7:EE7"/>
    <mergeCell ref="EF7:EG7"/>
    <mergeCell ref="EH7"/>
    <mergeCell ref="EI7:EJ7"/>
    <mergeCell ref="EK7:ET7"/>
    <mergeCell ref="DM7:DQ7"/>
    <mergeCell ref="DR7"/>
    <mergeCell ref="DS7"/>
    <mergeCell ref="DT7:EA7"/>
    <mergeCell ref="EB7"/>
    <mergeCell ref="CY7:DD7"/>
    <mergeCell ref="DE7:DG7"/>
    <mergeCell ref="DH7:DI7"/>
    <mergeCell ref="DJ7:DK7"/>
    <mergeCell ref="DL7"/>
    <mergeCell ref="CM7:CN7"/>
    <mergeCell ref="CO7"/>
    <mergeCell ref="CP7:CR7"/>
    <mergeCell ref="CS7:CW7"/>
    <mergeCell ref="CX7"/>
    <mergeCell ref="BW7"/>
    <mergeCell ref="BX7:CA7"/>
    <mergeCell ref="CB7:CF7"/>
    <mergeCell ref="CG7:CJ7"/>
    <mergeCell ref="CK7:CL7"/>
    <mergeCell ref="BL7"/>
    <mergeCell ref="BM7:BN7"/>
    <mergeCell ref="BO7:BQ7"/>
    <mergeCell ref="BR7:BU7"/>
    <mergeCell ref="BV7"/>
    <mergeCell ref="AY7:BA7"/>
    <mergeCell ref="BB7"/>
    <mergeCell ref="BC7"/>
    <mergeCell ref="BD7:BF7"/>
    <mergeCell ref="BG7:BK7"/>
    <mergeCell ref="AN7:AO7"/>
    <mergeCell ref="AP7:AQ7"/>
    <mergeCell ref="AR7:AT7"/>
    <mergeCell ref="AU7:AV7"/>
    <mergeCell ref="AW7:AX7"/>
    <mergeCell ref="T7:U7"/>
    <mergeCell ref="V7:X7"/>
    <mergeCell ref="Y7:AA7"/>
    <mergeCell ref="AB7:AJ7"/>
    <mergeCell ref="AK7:AM7"/>
    <mergeCell ref="H7:K7"/>
    <mergeCell ref="L7:N7"/>
    <mergeCell ref="O7"/>
    <mergeCell ref="P7:Q7"/>
    <mergeCell ref="R7:S7"/>
    <mergeCell ref="B3:G3"/>
    <mergeCell ref="A5:B5"/>
    <mergeCell ref="A6:B6"/>
    <mergeCell ref="A7:B7"/>
    <mergeCell ref="C7"/>
    <mergeCell ref="D7:F7"/>
    <mergeCell ref="G7"/>
  </mergeCells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KJ66"/>
  <sheetViews>
    <sheetView showGridLines="0" zoomScale="70" workbookViewId="0">
      <pane xSplit="2" ySplit="8" topLeftCell="C9" activePane="bottomRight" state="frozen"/>
      <selection pane="topRight" activeCell="C1" sqref="C1"/>
      <selection pane="bottomLeft" activeCell="A9" sqref="A9"/>
      <selection pane="bottomRight"/>
    </sheetView>
  </sheetViews>
  <sheetFormatPr baseColWidth="10" defaultColWidth="8.88671875" defaultRowHeight="14.4" x14ac:dyDescent="0.3"/>
  <cols>
    <col min="1" max="1" width="15" customWidth="1"/>
    <col min="2" max="2" width="10" customWidth="1"/>
    <col min="3" max="296" width="20" customWidth="1"/>
  </cols>
  <sheetData>
    <row r="1" spans="1:29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</row>
    <row r="2" spans="1:29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</row>
    <row r="3" spans="1:296" ht="69" customHeight="1" x14ac:dyDescent="0.3">
      <c r="A3" s="1"/>
      <c r="B3" s="171" t="s">
        <v>0</v>
      </c>
      <c r="C3" s="172"/>
      <c r="D3" s="172"/>
      <c r="E3" s="172"/>
      <c r="F3" s="172"/>
      <c r="G3" s="172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</row>
    <row r="4" spans="1:296" ht="30" customHeight="1" x14ac:dyDescent="0.3">
      <c r="A4" s="202" t="s">
        <v>2290</v>
      </c>
      <c r="B4" s="203"/>
      <c r="C4" s="203"/>
      <c r="D4" s="203"/>
      <c r="E4" s="203"/>
      <c r="F4" s="203"/>
      <c r="G4" s="203"/>
      <c r="H4" s="203"/>
      <c r="I4" s="203"/>
      <c r="J4" s="203"/>
      <c r="K4" s="203"/>
      <c r="L4" s="203"/>
      <c r="M4" s="203"/>
      <c r="N4" s="203"/>
      <c r="O4" s="203"/>
      <c r="P4" s="203"/>
      <c r="Q4" s="203"/>
      <c r="R4" s="203"/>
      <c r="S4" s="203"/>
      <c r="T4" s="203"/>
      <c r="U4" s="203"/>
      <c r="V4" s="203"/>
      <c r="W4" s="203"/>
      <c r="X4" s="203"/>
      <c r="Y4" s="203"/>
      <c r="Z4" s="203"/>
      <c r="AA4" s="203"/>
      <c r="AB4" s="203"/>
      <c r="AC4" s="203"/>
      <c r="AD4" s="203"/>
      <c r="AE4" s="203"/>
      <c r="AF4" s="203"/>
      <c r="AG4" s="203"/>
      <c r="AH4" s="203"/>
      <c r="AI4" s="203"/>
      <c r="AJ4" s="203"/>
      <c r="AK4" s="203"/>
      <c r="AL4" s="203"/>
      <c r="AM4" s="203"/>
      <c r="AN4" s="203"/>
      <c r="AO4" s="203"/>
      <c r="AP4" s="203"/>
      <c r="AQ4" s="203"/>
      <c r="AR4" s="203"/>
      <c r="AS4" s="203"/>
      <c r="AT4" s="203"/>
      <c r="AU4" s="203"/>
      <c r="AV4" s="203"/>
      <c r="AW4" s="203"/>
      <c r="AX4" s="203"/>
      <c r="AY4" s="203"/>
      <c r="AZ4" s="203"/>
      <c r="BA4" s="203"/>
      <c r="BB4" s="203"/>
      <c r="BC4" s="203"/>
      <c r="BD4" s="203"/>
      <c r="BE4" s="203"/>
      <c r="BF4" s="203"/>
      <c r="BG4" s="203"/>
      <c r="BH4" s="203"/>
      <c r="BI4" s="203"/>
      <c r="BJ4" s="203"/>
      <c r="BK4" s="203"/>
      <c r="BL4" s="203"/>
      <c r="BM4" s="203"/>
      <c r="BN4" s="203"/>
      <c r="BO4" s="203"/>
      <c r="BP4" s="203"/>
      <c r="BQ4" s="203"/>
      <c r="BR4" s="203"/>
      <c r="BS4" s="203"/>
      <c r="BT4" s="203"/>
      <c r="BU4" s="203"/>
      <c r="BV4" s="203"/>
      <c r="BW4" s="203"/>
      <c r="BX4" s="203"/>
      <c r="BY4" s="203"/>
      <c r="BZ4" s="203"/>
      <c r="CA4" s="203"/>
      <c r="CB4" s="203"/>
      <c r="CC4" s="203"/>
      <c r="CD4" s="203"/>
      <c r="CE4" s="203"/>
      <c r="CF4" s="203"/>
      <c r="CG4" s="203"/>
      <c r="CH4" s="203"/>
      <c r="CI4" s="203"/>
      <c r="CJ4" s="203"/>
      <c r="CK4" s="203"/>
      <c r="CL4" s="203"/>
      <c r="CM4" s="203"/>
      <c r="CN4" s="203"/>
      <c r="CO4" s="203"/>
      <c r="CP4" s="203"/>
      <c r="CQ4" s="203"/>
      <c r="CR4" s="203"/>
      <c r="CS4" s="203"/>
      <c r="CT4" s="203"/>
      <c r="CU4" s="203"/>
      <c r="CV4" s="203"/>
      <c r="CW4" s="203"/>
      <c r="CX4" s="203"/>
      <c r="CY4" s="203"/>
      <c r="CZ4" s="203"/>
      <c r="DA4" s="203"/>
      <c r="DB4" s="203"/>
      <c r="DC4" s="203"/>
      <c r="DD4" s="203"/>
      <c r="DE4" s="203"/>
      <c r="DF4" s="203"/>
      <c r="DG4" s="203"/>
      <c r="DH4" s="203"/>
      <c r="DI4" s="203"/>
      <c r="DJ4" s="203"/>
      <c r="DK4" s="203"/>
      <c r="DL4" s="203"/>
      <c r="DM4" s="203"/>
      <c r="DN4" s="203"/>
      <c r="DO4" s="203"/>
      <c r="DP4" s="203"/>
      <c r="DQ4" s="203"/>
      <c r="DR4" s="203"/>
      <c r="DS4" s="203"/>
      <c r="DT4" s="203"/>
      <c r="DU4" s="203"/>
      <c r="DV4" s="203"/>
      <c r="DW4" s="203"/>
      <c r="DX4" s="203"/>
      <c r="DY4" s="203"/>
      <c r="DZ4" s="203"/>
      <c r="EA4" s="203"/>
      <c r="EB4" s="203"/>
      <c r="EC4" s="203"/>
      <c r="ED4" s="203"/>
      <c r="EE4" s="203"/>
      <c r="EF4" s="203"/>
      <c r="EG4" s="203"/>
      <c r="EH4" s="203"/>
      <c r="EI4" s="203"/>
      <c r="EJ4" s="203"/>
      <c r="EK4" s="203"/>
      <c r="EL4" s="203"/>
      <c r="EM4" s="203"/>
      <c r="EN4" s="203"/>
      <c r="EO4" s="203"/>
      <c r="EP4" s="203"/>
      <c r="EQ4" s="203"/>
      <c r="ER4" s="203"/>
      <c r="ES4" s="203"/>
      <c r="ET4" s="203"/>
      <c r="EU4" s="203"/>
      <c r="EV4" s="203"/>
      <c r="EW4" s="203"/>
      <c r="EX4" s="203"/>
      <c r="EY4" s="203"/>
      <c r="EZ4" s="203"/>
      <c r="FA4" s="203"/>
      <c r="FB4" s="203"/>
      <c r="FC4" s="203"/>
      <c r="FD4" s="203"/>
      <c r="FE4" s="203"/>
      <c r="FF4" s="203"/>
      <c r="FG4" s="203"/>
      <c r="FH4" s="203"/>
      <c r="FI4" s="203"/>
      <c r="FJ4" s="203"/>
      <c r="FK4" s="203"/>
      <c r="FL4" s="203"/>
      <c r="FM4" s="203"/>
      <c r="FN4" s="203"/>
      <c r="FO4" s="203"/>
      <c r="FP4" s="203"/>
      <c r="FQ4" s="203"/>
      <c r="FR4" s="203"/>
      <c r="FS4" s="203"/>
      <c r="FT4" s="203"/>
      <c r="FU4" s="203"/>
      <c r="FV4" s="203"/>
      <c r="FW4" s="203"/>
      <c r="FX4" s="203"/>
      <c r="FY4" s="203"/>
      <c r="FZ4" s="203"/>
      <c r="GA4" s="203"/>
      <c r="GB4" s="203"/>
      <c r="GC4" s="203"/>
      <c r="GD4" s="203"/>
      <c r="GE4" s="203"/>
      <c r="GF4" s="203"/>
      <c r="GG4" s="203"/>
      <c r="GH4" s="203"/>
      <c r="GI4" s="203"/>
      <c r="GJ4" s="203"/>
      <c r="GK4" s="203"/>
      <c r="GL4" s="203"/>
      <c r="GM4" s="203"/>
      <c r="GN4" s="203"/>
      <c r="GO4" s="203"/>
      <c r="GP4" s="203"/>
      <c r="GQ4" s="203"/>
      <c r="GR4" s="203"/>
      <c r="GS4" s="203"/>
      <c r="GT4" s="203"/>
      <c r="GU4" s="203"/>
      <c r="GV4" s="203"/>
      <c r="GW4" s="203"/>
      <c r="GX4" s="203"/>
      <c r="GY4" s="203"/>
      <c r="GZ4" s="203"/>
      <c r="HA4" s="203"/>
      <c r="HB4" s="203"/>
      <c r="HC4" s="203"/>
      <c r="HD4" s="203"/>
      <c r="HE4" s="203"/>
      <c r="HF4" s="203"/>
      <c r="HG4" s="203"/>
      <c r="HH4" s="203"/>
      <c r="HI4" s="203"/>
      <c r="HJ4" s="203"/>
      <c r="HK4" s="203"/>
      <c r="HL4" s="203"/>
      <c r="HM4" s="203"/>
      <c r="HN4" s="203"/>
      <c r="HO4" s="203"/>
      <c r="HP4" s="203"/>
      <c r="HQ4" s="203"/>
      <c r="HR4" s="203"/>
      <c r="HS4" s="203"/>
      <c r="HT4" s="203"/>
      <c r="HU4" s="203"/>
      <c r="HV4" s="203"/>
      <c r="HW4" s="203"/>
      <c r="HX4" s="203"/>
      <c r="HY4" s="203"/>
      <c r="HZ4" s="203"/>
      <c r="IA4" s="203"/>
      <c r="IB4" s="203"/>
      <c r="IC4" s="203"/>
      <c r="ID4" s="203"/>
      <c r="IE4" s="203"/>
      <c r="IF4" s="203"/>
      <c r="IG4" s="203"/>
      <c r="IH4" s="203"/>
      <c r="II4" s="203"/>
      <c r="IJ4" s="203"/>
      <c r="IK4" s="203"/>
      <c r="IL4" s="203"/>
      <c r="IM4" s="203"/>
      <c r="IN4" s="203"/>
      <c r="IO4" s="203"/>
      <c r="IP4" s="203"/>
      <c r="IQ4" s="203"/>
      <c r="IR4" s="203"/>
      <c r="IS4" s="203"/>
      <c r="IT4" s="203"/>
      <c r="IU4" s="203"/>
      <c r="IV4" s="203"/>
      <c r="IW4" s="203"/>
      <c r="IX4" s="203"/>
      <c r="IY4" s="203"/>
      <c r="IZ4" s="203"/>
      <c r="JA4" s="203"/>
      <c r="JB4" s="203"/>
      <c r="JC4" s="203"/>
      <c r="JD4" s="203"/>
      <c r="JE4" s="203"/>
      <c r="JF4" s="203"/>
      <c r="JG4" s="203"/>
      <c r="JH4" s="203"/>
      <c r="JI4" s="203"/>
      <c r="JJ4" s="203"/>
      <c r="JK4" s="203"/>
      <c r="JL4" s="203"/>
      <c r="JM4" s="203"/>
      <c r="JN4" s="203"/>
      <c r="JO4" s="203"/>
      <c r="JP4" s="203"/>
      <c r="JQ4" s="203"/>
      <c r="JR4" s="203"/>
      <c r="JS4" s="203"/>
      <c r="JT4" s="203"/>
      <c r="JU4" s="203"/>
      <c r="JV4" s="203"/>
      <c r="JW4" s="203"/>
      <c r="JX4" s="203"/>
      <c r="JY4" s="203"/>
      <c r="JZ4" s="203"/>
      <c r="KA4" s="203"/>
      <c r="KB4" s="203"/>
      <c r="KC4" s="203"/>
      <c r="KD4" s="203"/>
      <c r="KE4" s="203"/>
      <c r="KF4" s="203"/>
      <c r="KG4" s="203"/>
      <c r="KH4" s="203"/>
      <c r="KI4" s="203"/>
      <c r="KJ4" s="203"/>
    </row>
    <row r="5" spans="1:296" ht="19.95" hidden="1" customHeight="1" x14ac:dyDescent="0.3">
      <c r="A5" s="200" t="s">
        <v>1630</v>
      </c>
      <c r="B5" s="200"/>
      <c r="C5" s="131">
        <v>77392</v>
      </c>
      <c r="D5" s="131">
        <v>42725</v>
      </c>
      <c r="E5" s="131">
        <v>42726</v>
      </c>
      <c r="F5" s="131">
        <v>42727</v>
      </c>
      <c r="G5" s="131">
        <v>42728</v>
      </c>
      <c r="H5" s="131">
        <v>42729</v>
      </c>
      <c r="I5" s="131">
        <v>60100</v>
      </c>
      <c r="J5" s="131">
        <v>42730</v>
      </c>
      <c r="K5" s="131">
        <v>62254</v>
      </c>
      <c r="L5" s="131">
        <v>60101</v>
      </c>
      <c r="M5" s="131">
        <v>43921</v>
      </c>
      <c r="N5" s="131">
        <v>42732</v>
      </c>
      <c r="O5" s="131">
        <v>43773</v>
      </c>
      <c r="P5" s="131">
        <v>43769</v>
      </c>
      <c r="Q5" s="131">
        <v>43770</v>
      </c>
      <c r="R5" s="131">
        <v>43767</v>
      </c>
      <c r="S5" s="131">
        <v>43768</v>
      </c>
      <c r="T5" s="131">
        <v>43836</v>
      </c>
      <c r="U5" s="131">
        <v>62253</v>
      </c>
      <c r="V5" s="131">
        <v>42733</v>
      </c>
      <c r="W5" s="131">
        <v>42734</v>
      </c>
      <c r="X5" s="131">
        <v>42735</v>
      </c>
      <c r="Y5" s="131">
        <v>60135</v>
      </c>
      <c r="Z5" s="131">
        <v>60103</v>
      </c>
      <c r="AA5" s="131">
        <v>60104</v>
      </c>
      <c r="AB5" s="131">
        <v>43778</v>
      </c>
      <c r="AC5" s="131">
        <v>60105</v>
      </c>
      <c r="AD5" s="131">
        <v>43760</v>
      </c>
      <c r="AE5" s="131">
        <v>43761</v>
      </c>
      <c r="AF5" s="131">
        <v>60106</v>
      </c>
      <c r="AG5" s="131">
        <v>43772</v>
      </c>
      <c r="AH5" s="131">
        <v>43771</v>
      </c>
      <c r="AI5" s="131">
        <v>43807</v>
      </c>
      <c r="AJ5" s="131">
        <v>43808</v>
      </c>
      <c r="AK5" s="131">
        <v>43763</v>
      </c>
      <c r="AL5" s="131">
        <v>43764</v>
      </c>
      <c r="AM5" s="131">
        <v>60136</v>
      </c>
      <c r="AN5" s="131">
        <v>43765</v>
      </c>
      <c r="AO5" s="131">
        <v>43766</v>
      </c>
      <c r="AP5" s="131">
        <v>43797</v>
      </c>
      <c r="AQ5" s="131">
        <v>60141</v>
      </c>
      <c r="AR5" s="131">
        <v>42737</v>
      </c>
      <c r="AS5" s="131">
        <v>42738</v>
      </c>
      <c r="AT5" s="131">
        <v>42739</v>
      </c>
      <c r="AU5" s="131">
        <v>42746</v>
      </c>
      <c r="AV5" s="131">
        <v>42741</v>
      </c>
      <c r="AW5" s="131">
        <v>60137</v>
      </c>
      <c r="AX5" s="131">
        <v>60138</v>
      </c>
      <c r="AY5" s="131">
        <v>42744</v>
      </c>
      <c r="AZ5" s="131">
        <v>42745</v>
      </c>
      <c r="BA5" s="131">
        <v>43931</v>
      </c>
      <c r="BB5" s="131">
        <v>43795</v>
      </c>
      <c r="BC5" s="131">
        <v>43825</v>
      </c>
      <c r="BD5" s="131">
        <v>60142</v>
      </c>
      <c r="BE5" s="131">
        <v>60143</v>
      </c>
      <c r="BF5" s="131">
        <v>60144</v>
      </c>
      <c r="BG5" s="131">
        <v>42740</v>
      </c>
      <c r="BH5" s="131">
        <v>42747</v>
      </c>
      <c r="BI5" s="131">
        <v>42748</v>
      </c>
      <c r="BJ5" s="131">
        <v>60145</v>
      </c>
      <c r="BK5" s="131">
        <v>60146</v>
      </c>
      <c r="BL5" s="131">
        <v>60147</v>
      </c>
      <c r="BM5" s="131">
        <v>42752</v>
      </c>
      <c r="BN5" s="131">
        <v>42753</v>
      </c>
      <c r="BO5" s="131">
        <v>43817</v>
      </c>
      <c r="BP5" s="131">
        <v>43814</v>
      </c>
      <c r="BQ5" s="131">
        <v>43815</v>
      </c>
      <c r="BR5" s="131">
        <v>60148</v>
      </c>
      <c r="BS5" s="131">
        <v>60149</v>
      </c>
      <c r="BT5" s="131">
        <v>63040</v>
      </c>
      <c r="BU5" s="131">
        <v>62468</v>
      </c>
      <c r="BV5" s="131">
        <v>62469</v>
      </c>
      <c r="BW5" s="131">
        <v>60150</v>
      </c>
      <c r="BX5" s="131">
        <v>43785</v>
      </c>
      <c r="BY5" s="131">
        <v>43784</v>
      </c>
      <c r="BZ5" s="131">
        <v>43786</v>
      </c>
      <c r="CA5" s="131">
        <v>43787</v>
      </c>
      <c r="CB5" s="131">
        <v>60151</v>
      </c>
      <c r="CC5" s="131">
        <v>60152</v>
      </c>
      <c r="CD5" s="131">
        <v>60153</v>
      </c>
      <c r="CE5" s="131">
        <v>60154</v>
      </c>
      <c r="CF5" s="131">
        <v>43800</v>
      </c>
      <c r="CG5" s="131">
        <v>60155</v>
      </c>
      <c r="CH5" s="131">
        <v>60156</v>
      </c>
      <c r="CI5" s="131">
        <v>60157</v>
      </c>
      <c r="CJ5" s="131">
        <v>60158</v>
      </c>
      <c r="CK5" s="131">
        <v>60159</v>
      </c>
      <c r="CL5" s="131">
        <v>43886</v>
      </c>
      <c r="CM5" s="131">
        <v>43780</v>
      </c>
      <c r="CN5" s="131">
        <v>43779</v>
      </c>
      <c r="CO5" s="131">
        <v>43788</v>
      </c>
      <c r="CP5" s="131">
        <v>42758</v>
      </c>
      <c r="CQ5" s="131">
        <v>42759</v>
      </c>
      <c r="CR5" s="131">
        <v>42760</v>
      </c>
      <c r="CS5" s="131">
        <v>42761</v>
      </c>
      <c r="CT5" s="131">
        <v>42762</v>
      </c>
      <c r="CU5" s="131">
        <v>42763</v>
      </c>
      <c r="CV5" s="131">
        <v>60162</v>
      </c>
      <c r="CW5" s="131">
        <v>42765</v>
      </c>
      <c r="CX5" s="131">
        <v>60163</v>
      </c>
      <c r="CY5" s="131">
        <v>43789</v>
      </c>
      <c r="CZ5" s="131">
        <v>43790</v>
      </c>
      <c r="DA5" s="131">
        <v>43871</v>
      </c>
      <c r="DB5" s="131">
        <v>43872</v>
      </c>
      <c r="DC5" s="131">
        <v>43870</v>
      </c>
      <c r="DD5" s="131">
        <v>43869</v>
      </c>
      <c r="DE5" s="131">
        <v>60164</v>
      </c>
      <c r="DF5" s="131">
        <v>60165</v>
      </c>
      <c r="DG5" s="131">
        <v>60166</v>
      </c>
      <c r="DH5" s="131">
        <v>43867</v>
      </c>
      <c r="DI5" s="131">
        <v>43868</v>
      </c>
      <c r="DJ5" s="131">
        <v>60170</v>
      </c>
      <c r="DK5" s="131">
        <v>60171</v>
      </c>
      <c r="DL5" s="131">
        <v>60173</v>
      </c>
      <c r="DM5" s="131">
        <v>43855</v>
      </c>
      <c r="DN5" s="131">
        <v>43856</v>
      </c>
      <c r="DO5" s="131">
        <v>43857</v>
      </c>
      <c r="DP5" s="131">
        <v>43858</v>
      </c>
      <c r="DQ5" s="131">
        <v>60177</v>
      </c>
      <c r="DR5" s="131">
        <v>43859</v>
      </c>
      <c r="DS5" s="131">
        <v>60178</v>
      </c>
      <c r="DT5" s="131">
        <v>43863</v>
      </c>
      <c r="DU5" s="131">
        <v>43864</v>
      </c>
      <c r="DV5" s="131">
        <v>43865</v>
      </c>
      <c r="DW5" s="131">
        <v>43866</v>
      </c>
      <c r="DX5" s="131">
        <v>60179</v>
      </c>
      <c r="DY5" s="131">
        <v>60180</v>
      </c>
      <c r="DZ5" s="131">
        <v>42794</v>
      </c>
      <c r="EA5" s="131">
        <v>42795</v>
      </c>
      <c r="EB5" s="131">
        <v>60181</v>
      </c>
      <c r="EC5" s="131">
        <v>42769</v>
      </c>
      <c r="ED5" s="131">
        <v>42770</v>
      </c>
      <c r="EE5" s="131">
        <v>42771</v>
      </c>
      <c r="EF5" s="131">
        <v>60182</v>
      </c>
      <c r="EG5" s="131">
        <v>60183</v>
      </c>
      <c r="EH5" s="131">
        <v>43853</v>
      </c>
      <c r="EI5" s="131">
        <v>43824</v>
      </c>
      <c r="EJ5" s="131">
        <v>60184</v>
      </c>
      <c r="EK5" s="131">
        <v>60185</v>
      </c>
      <c r="EL5" s="131">
        <v>42772</v>
      </c>
      <c r="EM5" s="131">
        <v>42773</v>
      </c>
      <c r="EN5" s="131">
        <v>43946</v>
      </c>
      <c r="EO5" s="131">
        <v>42775</v>
      </c>
      <c r="EP5" s="131">
        <v>43944</v>
      </c>
      <c r="EQ5" s="131">
        <v>60186</v>
      </c>
      <c r="ER5" s="131">
        <v>60187</v>
      </c>
      <c r="ES5" s="131">
        <v>42779</v>
      </c>
      <c r="ET5" s="131">
        <v>42780</v>
      </c>
      <c r="EU5" s="131">
        <v>43756</v>
      </c>
      <c r="EV5" s="131">
        <v>43757</v>
      </c>
      <c r="EW5" s="131">
        <v>43758</v>
      </c>
      <c r="EX5" s="131">
        <v>43941</v>
      </c>
      <c r="EY5" s="131">
        <v>60201</v>
      </c>
      <c r="EZ5" s="131">
        <v>43952</v>
      </c>
      <c r="FA5" s="131">
        <v>42784</v>
      </c>
      <c r="FB5" s="131">
        <v>42785</v>
      </c>
      <c r="FC5" s="131">
        <v>42786</v>
      </c>
      <c r="FD5" s="131">
        <v>42774</v>
      </c>
      <c r="FE5" s="131">
        <v>42788</v>
      </c>
      <c r="FF5" s="131">
        <v>42789</v>
      </c>
      <c r="FG5" s="131">
        <v>42790</v>
      </c>
      <c r="FH5" s="131">
        <v>43774</v>
      </c>
      <c r="FI5" s="131">
        <v>43775</v>
      </c>
      <c r="FJ5" s="131">
        <v>43776</v>
      </c>
      <c r="FK5" s="131">
        <v>60198</v>
      </c>
      <c r="FL5" s="131">
        <v>60199</v>
      </c>
      <c r="FM5" s="131">
        <v>60200</v>
      </c>
      <c r="FN5" s="131">
        <v>60188</v>
      </c>
      <c r="FO5" s="131">
        <v>60189</v>
      </c>
      <c r="FP5" s="131">
        <v>60190</v>
      </c>
      <c r="FQ5" s="131">
        <v>60191</v>
      </c>
      <c r="FR5" s="131">
        <v>43901</v>
      </c>
      <c r="FS5" s="131">
        <v>60192</v>
      </c>
      <c r="FT5" s="131">
        <v>60194</v>
      </c>
      <c r="FU5" s="131">
        <v>43902</v>
      </c>
      <c r="FV5" s="131">
        <v>43904</v>
      </c>
      <c r="FW5" s="131">
        <v>43903</v>
      </c>
      <c r="FX5" s="131">
        <v>60193</v>
      </c>
      <c r="FY5" s="131">
        <v>43910</v>
      </c>
      <c r="FZ5" s="131">
        <v>43911</v>
      </c>
      <c r="GA5" s="131">
        <v>43912</v>
      </c>
      <c r="GB5" s="131">
        <v>60195</v>
      </c>
      <c r="GC5" s="131">
        <v>43762</v>
      </c>
      <c r="GD5" s="131">
        <v>60196</v>
      </c>
      <c r="GE5" s="131">
        <v>60197</v>
      </c>
      <c r="GF5" s="131">
        <v>60202</v>
      </c>
      <c r="GG5" s="131">
        <v>43809</v>
      </c>
      <c r="GH5" s="131">
        <v>60203</v>
      </c>
      <c r="GI5" s="131">
        <v>42796</v>
      </c>
      <c r="GJ5" s="131">
        <v>43806</v>
      </c>
      <c r="GK5" s="131">
        <v>60204</v>
      </c>
      <c r="GL5" s="131">
        <v>42797</v>
      </c>
      <c r="GM5" s="131">
        <v>60206</v>
      </c>
      <c r="GN5" s="131">
        <v>61715</v>
      </c>
      <c r="GO5" s="131">
        <v>43906</v>
      </c>
      <c r="GP5" s="131">
        <v>60207</v>
      </c>
      <c r="GQ5" s="131">
        <v>60208</v>
      </c>
      <c r="GR5" s="131">
        <v>60209</v>
      </c>
      <c r="GS5" s="131">
        <v>43873</v>
      </c>
      <c r="GT5" s="131">
        <v>43874</v>
      </c>
      <c r="GU5" s="131">
        <v>43811</v>
      </c>
      <c r="GV5" s="131">
        <v>43810</v>
      </c>
      <c r="GW5" s="131">
        <v>60210</v>
      </c>
      <c r="GX5" s="131">
        <v>43805</v>
      </c>
      <c r="GY5" s="131">
        <v>43900</v>
      </c>
      <c r="GZ5" s="131">
        <v>42802</v>
      </c>
      <c r="HA5" s="131">
        <v>42803</v>
      </c>
      <c r="HB5" s="131">
        <v>43899</v>
      </c>
      <c r="HC5" s="131">
        <v>43822</v>
      </c>
      <c r="HD5" s="131">
        <v>43823</v>
      </c>
      <c r="HE5" s="131">
        <v>43812</v>
      </c>
      <c r="HF5" s="131">
        <v>43826</v>
      </c>
      <c r="HG5" s="131">
        <v>43829</v>
      </c>
      <c r="HH5" s="131">
        <v>43830</v>
      </c>
      <c r="HI5" s="131">
        <v>43828</v>
      </c>
      <c r="HJ5" s="131">
        <v>43833</v>
      </c>
      <c r="HK5" s="131">
        <v>43832</v>
      </c>
      <c r="HL5" s="131">
        <v>43835</v>
      </c>
      <c r="HM5" s="131">
        <v>43834</v>
      </c>
      <c r="HN5" s="131">
        <v>43851</v>
      </c>
      <c r="HO5" s="131">
        <v>43852</v>
      </c>
      <c r="HP5" s="131">
        <v>43842</v>
      </c>
      <c r="HQ5" s="131">
        <v>43843</v>
      </c>
      <c r="HR5" s="131">
        <v>43896</v>
      </c>
      <c r="HS5" s="131">
        <v>43892</v>
      </c>
      <c r="HT5" s="131">
        <v>43840</v>
      </c>
      <c r="HU5" s="131">
        <v>43841</v>
      </c>
      <c r="HV5" s="131">
        <v>43881</v>
      </c>
      <c r="HW5" s="131">
        <v>43882</v>
      </c>
      <c r="HX5" s="131">
        <v>43908</v>
      </c>
      <c r="HY5" s="131">
        <v>43907</v>
      </c>
      <c r="HZ5" s="131">
        <v>43877</v>
      </c>
      <c r="IA5" s="131">
        <v>43919</v>
      </c>
      <c r="IB5" s="131">
        <v>43747</v>
      </c>
      <c r="IC5" s="131">
        <v>43803</v>
      </c>
      <c r="ID5" s="131">
        <v>43804</v>
      </c>
      <c r="IE5" s="131">
        <v>43893</v>
      </c>
      <c r="IF5" s="131">
        <v>62973</v>
      </c>
      <c r="IG5" s="131">
        <v>43891</v>
      </c>
      <c r="IH5" s="131">
        <v>60211</v>
      </c>
      <c r="II5" s="131">
        <v>43801</v>
      </c>
      <c r="IJ5" s="131">
        <v>43802</v>
      </c>
      <c r="IK5" s="131">
        <v>43838</v>
      </c>
      <c r="IL5" s="131">
        <v>43753</v>
      </c>
      <c r="IM5" s="131">
        <v>43839</v>
      </c>
      <c r="IN5" s="131">
        <v>43749</v>
      </c>
      <c r="IO5" s="131">
        <v>43750</v>
      </c>
      <c r="IP5" s="131">
        <v>43752</v>
      </c>
      <c r="IQ5" s="131">
        <v>43748</v>
      </c>
      <c r="IR5" s="131">
        <v>43746</v>
      </c>
      <c r="IS5" s="131">
        <v>43837</v>
      </c>
      <c r="IT5" s="131">
        <v>60212</v>
      </c>
      <c r="IU5" s="131">
        <v>43878</v>
      </c>
      <c r="IV5" s="131">
        <v>43879</v>
      </c>
      <c r="IW5" s="131">
        <v>43754</v>
      </c>
      <c r="IX5" s="131">
        <v>43847</v>
      </c>
      <c r="IY5" s="131">
        <v>43848</v>
      </c>
      <c r="IZ5" s="131">
        <v>43849</v>
      </c>
      <c r="JA5" s="131">
        <v>43850</v>
      </c>
      <c r="JB5" s="131">
        <v>60213</v>
      </c>
      <c r="JC5" s="131">
        <v>43914</v>
      </c>
      <c r="JD5" s="131">
        <v>60214</v>
      </c>
      <c r="JE5" s="131">
        <v>43791</v>
      </c>
      <c r="JF5" s="131">
        <v>43792</v>
      </c>
      <c r="JG5" s="131">
        <v>43918</v>
      </c>
      <c r="JH5" s="131">
        <v>43917</v>
      </c>
      <c r="JI5" s="131">
        <v>60215</v>
      </c>
      <c r="JJ5" s="131">
        <v>60216</v>
      </c>
      <c r="JK5" s="131">
        <v>60217</v>
      </c>
      <c r="JL5" s="131">
        <v>60218</v>
      </c>
      <c r="JM5" s="131">
        <v>43909</v>
      </c>
      <c r="JN5" s="131">
        <v>60219</v>
      </c>
      <c r="JO5" s="131">
        <v>60220</v>
      </c>
      <c r="JP5" s="131">
        <v>43793</v>
      </c>
      <c r="JQ5" s="131">
        <v>43794</v>
      </c>
      <c r="JR5" s="131">
        <v>43883</v>
      </c>
      <c r="JS5" s="131">
        <v>43884</v>
      </c>
      <c r="JT5" s="131">
        <v>60222</v>
      </c>
      <c r="JU5" s="131">
        <v>60221</v>
      </c>
      <c r="JV5" s="131">
        <v>62974</v>
      </c>
      <c r="JW5" s="131">
        <v>43898</v>
      </c>
      <c r="JX5" s="131">
        <v>43799</v>
      </c>
      <c r="JY5" s="131">
        <v>43798</v>
      </c>
      <c r="JZ5" s="131">
        <v>43818</v>
      </c>
      <c r="KA5" s="131">
        <v>43845</v>
      </c>
      <c r="KB5" s="131">
        <v>43846</v>
      </c>
      <c r="KC5" s="131">
        <v>43844</v>
      </c>
      <c r="KD5" s="131">
        <v>43819</v>
      </c>
      <c r="KE5" s="131">
        <v>43820</v>
      </c>
      <c r="KF5" s="131">
        <v>43821</v>
      </c>
      <c r="KG5" s="131">
        <v>63016</v>
      </c>
      <c r="KH5" s="131">
        <v>63017</v>
      </c>
      <c r="KI5" s="131">
        <v>63039</v>
      </c>
      <c r="KJ5" s="131">
        <v>63041</v>
      </c>
    </row>
    <row r="6" spans="1:296" ht="15" hidden="1" customHeight="1" x14ac:dyDescent="0.3">
      <c r="A6" s="200" t="s">
        <v>1631</v>
      </c>
      <c r="B6" s="200"/>
      <c r="C6" s="131" t="s">
        <v>2291</v>
      </c>
      <c r="D6" s="131" t="s">
        <v>2292</v>
      </c>
      <c r="E6" s="131" t="s">
        <v>2293</v>
      </c>
      <c r="F6" s="131" t="s">
        <v>2294</v>
      </c>
      <c r="G6" s="131" t="s">
        <v>2295</v>
      </c>
      <c r="H6" s="131" t="s">
        <v>2296</v>
      </c>
      <c r="I6" s="131" t="s">
        <v>2297</v>
      </c>
      <c r="J6" s="131" t="s">
        <v>2298</v>
      </c>
      <c r="K6" s="131"/>
      <c r="L6" s="131" t="s">
        <v>2299</v>
      </c>
      <c r="M6" s="131" t="s">
        <v>2300</v>
      </c>
      <c r="N6" s="131" t="s">
        <v>2301</v>
      </c>
      <c r="O6" s="131" t="s">
        <v>2302</v>
      </c>
      <c r="P6" s="131" t="s">
        <v>2303</v>
      </c>
      <c r="Q6" s="131" t="s">
        <v>2304</v>
      </c>
      <c r="R6" s="131" t="s">
        <v>2305</v>
      </c>
      <c r="S6" s="131" t="s">
        <v>2306</v>
      </c>
      <c r="T6" s="131" t="s">
        <v>2307</v>
      </c>
      <c r="U6" s="131" t="s">
        <v>2308</v>
      </c>
      <c r="V6" s="131" t="s">
        <v>2309</v>
      </c>
      <c r="W6" s="131" t="s">
        <v>2310</v>
      </c>
      <c r="X6" s="131" t="s">
        <v>2311</v>
      </c>
      <c r="Y6" s="131" t="s">
        <v>2312</v>
      </c>
      <c r="Z6" s="131" t="s">
        <v>2313</v>
      </c>
      <c r="AA6" s="131" t="s">
        <v>2314</v>
      </c>
      <c r="AB6" s="131" t="s">
        <v>2315</v>
      </c>
      <c r="AC6" s="131" t="s">
        <v>2316</v>
      </c>
      <c r="AD6" s="131" t="s">
        <v>2317</v>
      </c>
      <c r="AE6" s="131" t="s">
        <v>2318</v>
      </c>
      <c r="AF6" s="131" t="s">
        <v>2319</v>
      </c>
      <c r="AG6" s="131" t="s">
        <v>2320</v>
      </c>
      <c r="AH6" s="131" t="s">
        <v>2321</v>
      </c>
      <c r="AI6" s="131" t="s">
        <v>2322</v>
      </c>
      <c r="AJ6" s="131" t="s">
        <v>2323</v>
      </c>
      <c r="AK6" s="131" t="s">
        <v>2324</v>
      </c>
      <c r="AL6" s="131" t="s">
        <v>2325</v>
      </c>
      <c r="AM6" s="131" t="s">
        <v>2326</v>
      </c>
      <c r="AN6" s="131" t="s">
        <v>2327</v>
      </c>
      <c r="AO6" s="131" t="s">
        <v>2328</v>
      </c>
      <c r="AP6" s="131" t="s">
        <v>2329</v>
      </c>
      <c r="AQ6" s="131" t="s">
        <v>2330</v>
      </c>
      <c r="AR6" s="131" t="s">
        <v>2331</v>
      </c>
      <c r="AS6" s="131" t="s">
        <v>2332</v>
      </c>
      <c r="AT6" s="131" t="s">
        <v>2333</v>
      </c>
      <c r="AU6" s="131" t="s">
        <v>2334</v>
      </c>
      <c r="AV6" s="131" t="s">
        <v>2335</v>
      </c>
      <c r="AW6" s="131" t="s">
        <v>2336</v>
      </c>
      <c r="AX6" s="131" t="s">
        <v>2337</v>
      </c>
      <c r="AY6" s="131" t="s">
        <v>2338</v>
      </c>
      <c r="AZ6" s="131" t="s">
        <v>2339</v>
      </c>
      <c r="BA6" s="131" t="s">
        <v>2340</v>
      </c>
      <c r="BB6" s="131" t="s">
        <v>2341</v>
      </c>
      <c r="BC6" s="131" t="s">
        <v>2342</v>
      </c>
      <c r="BD6" s="131" t="s">
        <v>2343</v>
      </c>
      <c r="BE6" s="131" t="s">
        <v>2344</v>
      </c>
      <c r="BF6" s="131" t="s">
        <v>2345</v>
      </c>
      <c r="BG6" s="131" t="s">
        <v>2346</v>
      </c>
      <c r="BH6" s="131" t="s">
        <v>2347</v>
      </c>
      <c r="BI6" s="131" t="s">
        <v>2348</v>
      </c>
      <c r="BJ6" s="131" t="s">
        <v>2349</v>
      </c>
      <c r="BK6" s="131" t="s">
        <v>2350</v>
      </c>
      <c r="BL6" s="131" t="s">
        <v>2351</v>
      </c>
      <c r="BM6" s="131" t="s">
        <v>2352</v>
      </c>
      <c r="BN6" s="131" t="s">
        <v>2353</v>
      </c>
      <c r="BO6" s="131" t="s">
        <v>2354</v>
      </c>
      <c r="BP6" s="131" t="s">
        <v>2355</v>
      </c>
      <c r="BQ6" s="131" t="s">
        <v>2356</v>
      </c>
      <c r="BR6" s="131" t="s">
        <v>2357</v>
      </c>
      <c r="BS6" s="131" t="s">
        <v>2358</v>
      </c>
      <c r="BT6" s="131" t="s">
        <v>2359</v>
      </c>
      <c r="BU6" s="131"/>
      <c r="BV6" s="131"/>
      <c r="BW6" s="131" t="s">
        <v>2360</v>
      </c>
      <c r="BX6" s="131" t="s">
        <v>2361</v>
      </c>
      <c r="BY6" s="131" t="s">
        <v>2362</v>
      </c>
      <c r="BZ6" s="131" t="s">
        <v>2363</v>
      </c>
      <c r="CA6" s="131" t="s">
        <v>2364</v>
      </c>
      <c r="CB6" s="131" t="s">
        <v>2365</v>
      </c>
      <c r="CC6" s="131" t="s">
        <v>2366</v>
      </c>
      <c r="CD6" s="131" t="s">
        <v>2367</v>
      </c>
      <c r="CE6" s="131" t="s">
        <v>2368</v>
      </c>
      <c r="CF6" s="131" t="s">
        <v>2369</v>
      </c>
      <c r="CG6" s="131" t="s">
        <v>2370</v>
      </c>
      <c r="CH6" s="131" t="s">
        <v>2371</v>
      </c>
      <c r="CI6" s="131" t="s">
        <v>1716</v>
      </c>
      <c r="CJ6" s="131" t="s">
        <v>2372</v>
      </c>
      <c r="CK6" s="131" t="s">
        <v>2373</v>
      </c>
      <c r="CL6" s="131" t="s">
        <v>2374</v>
      </c>
      <c r="CM6" s="131" t="s">
        <v>2375</v>
      </c>
      <c r="CN6" s="131" t="s">
        <v>2376</v>
      </c>
      <c r="CO6" s="131" t="s">
        <v>2377</v>
      </c>
      <c r="CP6" s="131" t="s">
        <v>2378</v>
      </c>
      <c r="CQ6" s="131" t="s">
        <v>2379</v>
      </c>
      <c r="CR6" s="131" t="s">
        <v>2380</v>
      </c>
      <c r="CS6" s="131" t="s">
        <v>2381</v>
      </c>
      <c r="CT6" s="131" t="s">
        <v>2382</v>
      </c>
      <c r="CU6" s="131" t="s">
        <v>2383</v>
      </c>
      <c r="CV6" s="131" t="s">
        <v>2384</v>
      </c>
      <c r="CW6" s="131" t="s">
        <v>2385</v>
      </c>
      <c r="CX6" s="131" t="s">
        <v>2386</v>
      </c>
      <c r="CY6" s="131" t="s">
        <v>2387</v>
      </c>
      <c r="CZ6" s="131" t="s">
        <v>2388</v>
      </c>
      <c r="DA6" s="131" t="s">
        <v>2389</v>
      </c>
      <c r="DB6" s="131" t="s">
        <v>2390</v>
      </c>
      <c r="DC6" s="131" t="s">
        <v>2391</v>
      </c>
      <c r="DD6" s="131" t="s">
        <v>2392</v>
      </c>
      <c r="DE6" s="131" t="s">
        <v>2393</v>
      </c>
      <c r="DF6" s="131" t="s">
        <v>2394</v>
      </c>
      <c r="DG6" s="131" t="s">
        <v>2395</v>
      </c>
      <c r="DH6" s="131" t="s">
        <v>2396</v>
      </c>
      <c r="DI6" s="131" t="s">
        <v>2397</v>
      </c>
      <c r="DJ6" s="131" t="s">
        <v>2398</v>
      </c>
      <c r="DK6" s="131" t="s">
        <v>2399</v>
      </c>
      <c r="DL6" s="131" t="s">
        <v>2400</v>
      </c>
      <c r="DM6" s="131" t="s">
        <v>2401</v>
      </c>
      <c r="DN6" s="131" t="s">
        <v>2402</v>
      </c>
      <c r="DO6" s="131" t="s">
        <v>2403</v>
      </c>
      <c r="DP6" s="131" t="s">
        <v>2404</v>
      </c>
      <c r="DQ6" s="131" t="s">
        <v>2405</v>
      </c>
      <c r="DR6" s="131" t="s">
        <v>2406</v>
      </c>
      <c r="DS6" s="131" t="s">
        <v>2407</v>
      </c>
      <c r="DT6" s="131" t="s">
        <v>2408</v>
      </c>
      <c r="DU6" s="131" t="s">
        <v>2409</v>
      </c>
      <c r="DV6" s="131" t="s">
        <v>2410</v>
      </c>
      <c r="DW6" s="131" t="s">
        <v>2411</v>
      </c>
      <c r="DX6" s="131" t="s">
        <v>2412</v>
      </c>
      <c r="DY6" s="131" t="s">
        <v>2413</v>
      </c>
      <c r="DZ6" s="131" t="s">
        <v>2414</v>
      </c>
      <c r="EA6" s="131" t="s">
        <v>2415</v>
      </c>
      <c r="EB6" s="131" t="s">
        <v>2416</v>
      </c>
      <c r="EC6" s="131" t="s">
        <v>2417</v>
      </c>
      <c r="ED6" s="131" t="s">
        <v>2418</v>
      </c>
      <c r="EE6" s="131" t="s">
        <v>2419</v>
      </c>
      <c r="EF6" s="131" t="s">
        <v>2420</v>
      </c>
      <c r="EG6" s="131" t="s">
        <v>2421</v>
      </c>
      <c r="EH6" s="131" t="s">
        <v>2422</v>
      </c>
      <c r="EI6" s="131" t="s">
        <v>2423</v>
      </c>
      <c r="EJ6" s="131" t="s">
        <v>2424</v>
      </c>
      <c r="EK6" s="131" t="s">
        <v>2425</v>
      </c>
      <c r="EL6" s="131" t="s">
        <v>2426</v>
      </c>
      <c r="EM6" s="131" t="s">
        <v>2427</v>
      </c>
      <c r="EN6" s="131" t="s">
        <v>2428</v>
      </c>
      <c r="EO6" s="131" t="s">
        <v>2429</v>
      </c>
      <c r="EP6" s="131" t="s">
        <v>2430</v>
      </c>
      <c r="EQ6" s="131" t="s">
        <v>2431</v>
      </c>
      <c r="ER6" s="131" t="s">
        <v>2432</v>
      </c>
      <c r="ES6" s="131" t="s">
        <v>2433</v>
      </c>
      <c r="ET6" s="131" t="s">
        <v>2434</v>
      </c>
      <c r="EU6" s="131" t="s">
        <v>2435</v>
      </c>
      <c r="EV6" s="131" t="s">
        <v>2436</v>
      </c>
      <c r="EW6" s="131" t="s">
        <v>2437</v>
      </c>
      <c r="EX6" s="131" t="s">
        <v>2438</v>
      </c>
      <c r="EY6" s="131" t="s">
        <v>2439</v>
      </c>
      <c r="EZ6" s="131" t="s">
        <v>2440</v>
      </c>
      <c r="FA6" s="131" t="s">
        <v>2441</v>
      </c>
      <c r="FB6" s="131" t="s">
        <v>2442</v>
      </c>
      <c r="FC6" s="131" t="s">
        <v>2443</v>
      </c>
      <c r="FD6" s="131" t="s">
        <v>2444</v>
      </c>
      <c r="FE6" s="131" t="s">
        <v>2445</v>
      </c>
      <c r="FF6" s="131" t="s">
        <v>2446</v>
      </c>
      <c r="FG6" s="131" t="s">
        <v>2447</v>
      </c>
      <c r="FH6" s="131" t="s">
        <v>2448</v>
      </c>
      <c r="FI6" s="131" t="s">
        <v>2449</v>
      </c>
      <c r="FJ6" s="131" t="s">
        <v>2450</v>
      </c>
      <c r="FK6" s="131" t="s">
        <v>2451</v>
      </c>
      <c r="FL6" s="131" t="s">
        <v>2452</v>
      </c>
      <c r="FM6" s="131" t="s">
        <v>2453</v>
      </c>
      <c r="FN6" s="131" t="s">
        <v>2454</v>
      </c>
      <c r="FO6" s="131" t="s">
        <v>2455</v>
      </c>
      <c r="FP6" s="131" t="s">
        <v>2456</v>
      </c>
      <c r="FQ6" s="131" t="s">
        <v>2457</v>
      </c>
      <c r="FR6" s="131" t="s">
        <v>2458</v>
      </c>
      <c r="FS6" s="131" t="s">
        <v>2459</v>
      </c>
      <c r="FT6" s="131" t="s">
        <v>2460</v>
      </c>
      <c r="FU6" s="131" t="s">
        <v>2461</v>
      </c>
      <c r="FV6" s="131" t="s">
        <v>2462</v>
      </c>
      <c r="FW6" s="131" t="s">
        <v>2463</v>
      </c>
      <c r="FX6" s="131" t="s">
        <v>2464</v>
      </c>
      <c r="FY6" s="131" t="s">
        <v>2465</v>
      </c>
      <c r="FZ6" s="131" t="s">
        <v>2466</v>
      </c>
      <c r="GA6" s="131" t="s">
        <v>2467</v>
      </c>
      <c r="GB6" s="131" t="s">
        <v>2468</v>
      </c>
      <c r="GC6" s="131" t="s">
        <v>2469</v>
      </c>
      <c r="GD6" s="131" t="s">
        <v>2470</v>
      </c>
      <c r="GE6" s="131" t="s">
        <v>2471</v>
      </c>
      <c r="GF6" s="131" t="s">
        <v>2472</v>
      </c>
      <c r="GG6" s="131" t="s">
        <v>2473</v>
      </c>
      <c r="GH6" s="131" t="s">
        <v>2474</v>
      </c>
      <c r="GI6" s="131" t="s">
        <v>2475</v>
      </c>
      <c r="GJ6" s="131" t="s">
        <v>2476</v>
      </c>
      <c r="GK6" s="131" t="s">
        <v>2477</v>
      </c>
      <c r="GL6" s="131" t="s">
        <v>2478</v>
      </c>
      <c r="GM6" s="131" t="s">
        <v>2479</v>
      </c>
      <c r="GN6" s="131"/>
      <c r="GO6" s="131" t="s">
        <v>2480</v>
      </c>
      <c r="GP6" s="131" t="s">
        <v>2481</v>
      </c>
      <c r="GQ6" s="131" t="s">
        <v>2482</v>
      </c>
      <c r="GR6" s="131" t="s">
        <v>2483</v>
      </c>
      <c r="GS6" s="131" t="s">
        <v>2484</v>
      </c>
      <c r="GT6" s="131" t="s">
        <v>2485</v>
      </c>
      <c r="GU6" s="131" t="s">
        <v>2486</v>
      </c>
      <c r="GV6" s="131" t="s">
        <v>2487</v>
      </c>
      <c r="GW6" s="131" t="s">
        <v>2488</v>
      </c>
      <c r="GX6" s="131" t="s">
        <v>2489</v>
      </c>
      <c r="GY6" s="131" t="s">
        <v>2490</v>
      </c>
      <c r="GZ6" s="131" t="s">
        <v>2491</v>
      </c>
      <c r="HA6" s="131" t="s">
        <v>2492</v>
      </c>
      <c r="HB6" s="131" t="s">
        <v>2493</v>
      </c>
      <c r="HC6" s="131" t="s">
        <v>2494</v>
      </c>
      <c r="HD6" s="131" t="s">
        <v>2495</v>
      </c>
      <c r="HE6" s="131" t="s">
        <v>2496</v>
      </c>
      <c r="HF6" s="131" t="s">
        <v>2497</v>
      </c>
      <c r="HG6" s="131" t="s">
        <v>2498</v>
      </c>
      <c r="HH6" s="131" t="s">
        <v>2499</v>
      </c>
      <c r="HI6" s="131" t="s">
        <v>2500</v>
      </c>
      <c r="HJ6" s="131" t="s">
        <v>2501</v>
      </c>
      <c r="HK6" s="131" t="s">
        <v>2502</v>
      </c>
      <c r="HL6" s="131" t="s">
        <v>2503</v>
      </c>
      <c r="HM6" s="131" t="s">
        <v>2504</v>
      </c>
      <c r="HN6" s="131" t="s">
        <v>2505</v>
      </c>
      <c r="HO6" s="131" t="s">
        <v>2506</v>
      </c>
      <c r="HP6" s="131" t="s">
        <v>2507</v>
      </c>
      <c r="HQ6" s="131" t="s">
        <v>2508</v>
      </c>
      <c r="HR6" s="131" t="s">
        <v>2509</v>
      </c>
      <c r="HS6" s="131" t="s">
        <v>2510</v>
      </c>
      <c r="HT6" s="131" t="s">
        <v>2511</v>
      </c>
      <c r="HU6" s="131" t="s">
        <v>2512</v>
      </c>
      <c r="HV6" s="131" t="s">
        <v>2513</v>
      </c>
      <c r="HW6" s="131" t="s">
        <v>2514</v>
      </c>
      <c r="HX6" s="131" t="s">
        <v>2515</v>
      </c>
      <c r="HY6" s="131" t="s">
        <v>2516</v>
      </c>
      <c r="HZ6" s="131" t="s">
        <v>2517</v>
      </c>
      <c r="IA6" s="131" t="s">
        <v>2518</v>
      </c>
      <c r="IB6" s="131" t="s">
        <v>2519</v>
      </c>
      <c r="IC6" s="131" t="s">
        <v>2520</v>
      </c>
      <c r="ID6" s="131" t="s">
        <v>2521</v>
      </c>
      <c r="IE6" s="131" t="s">
        <v>2522</v>
      </c>
      <c r="IF6" s="131" t="s">
        <v>2523</v>
      </c>
      <c r="IG6" s="131" t="s">
        <v>2524</v>
      </c>
      <c r="IH6" s="131" t="s">
        <v>2525</v>
      </c>
      <c r="II6" s="131" t="s">
        <v>2526</v>
      </c>
      <c r="IJ6" s="131" t="s">
        <v>2527</v>
      </c>
      <c r="IK6" s="131" t="s">
        <v>2528</v>
      </c>
      <c r="IL6" s="131" t="s">
        <v>2529</v>
      </c>
      <c r="IM6" s="131" t="s">
        <v>2530</v>
      </c>
      <c r="IN6" s="131" t="s">
        <v>2531</v>
      </c>
      <c r="IO6" s="131" t="s">
        <v>2532</v>
      </c>
      <c r="IP6" s="131" t="s">
        <v>2533</v>
      </c>
      <c r="IQ6" s="131" t="s">
        <v>2534</v>
      </c>
      <c r="IR6" s="131" t="s">
        <v>2535</v>
      </c>
      <c r="IS6" s="131" t="s">
        <v>2536</v>
      </c>
      <c r="IT6" s="131" t="s">
        <v>2537</v>
      </c>
      <c r="IU6" s="131" t="s">
        <v>2538</v>
      </c>
      <c r="IV6" s="131" t="s">
        <v>2539</v>
      </c>
      <c r="IW6" s="131" t="s">
        <v>2540</v>
      </c>
      <c r="IX6" s="131" t="s">
        <v>2541</v>
      </c>
      <c r="IY6" s="131" t="s">
        <v>2542</v>
      </c>
      <c r="IZ6" s="131" t="s">
        <v>2543</v>
      </c>
      <c r="JA6" s="131" t="s">
        <v>2544</v>
      </c>
      <c r="JB6" s="131" t="s">
        <v>2545</v>
      </c>
      <c r="JC6" s="131" t="s">
        <v>2546</v>
      </c>
      <c r="JD6" s="131" t="s">
        <v>2547</v>
      </c>
      <c r="JE6" s="131" t="s">
        <v>2548</v>
      </c>
      <c r="JF6" s="131" t="s">
        <v>2549</v>
      </c>
      <c r="JG6" s="131" t="s">
        <v>2550</v>
      </c>
      <c r="JH6" s="131" t="s">
        <v>2551</v>
      </c>
      <c r="JI6" s="131" t="s">
        <v>2552</v>
      </c>
      <c r="JJ6" s="131" t="s">
        <v>2553</v>
      </c>
      <c r="JK6" s="131" t="s">
        <v>2554</v>
      </c>
      <c r="JL6" s="131" t="s">
        <v>2555</v>
      </c>
      <c r="JM6" s="131" t="s">
        <v>2556</v>
      </c>
      <c r="JN6" s="131" t="s">
        <v>2557</v>
      </c>
      <c r="JO6" s="131" t="s">
        <v>2558</v>
      </c>
      <c r="JP6" s="131" t="s">
        <v>2559</v>
      </c>
      <c r="JQ6" s="131" t="s">
        <v>2560</v>
      </c>
      <c r="JR6" s="131" t="s">
        <v>2561</v>
      </c>
      <c r="JS6" s="131" t="s">
        <v>2562</v>
      </c>
      <c r="JT6" s="131" t="s">
        <v>2563</v>
      </c>
      <c r="JU6" s="131" t="s">
        <v>2564</v>
      </c>
      <c r="JV6" s="131" t="s">
        <v>2565</v>
      </c>
      <c r="JW6" s="131" t="s">
        <v>2566</v>
      </c>
      <c r="JX6" s="131" t="s">
        <v>2567</v>
      </c>
      <c r="JY6" s="131" t="s">
        <v>2568</v>
      </c>
      <c r="JZ6" s="131" t="s">
        <v>2569</v>
      </c>
      <c r="KA6" s="131" t="s">
        <v>2570</v>
      </c>
      <c r="KB6" s="131" t="s">
        <v>2571</v>
      </c>
      <c r="KC6" s="131" t="s">
        <v>2572</v>
      </c>
      <c r="KD6" s="131" t="s">
        <v>2573</v>
      </c>
      <c r="KE6" s="131" t="s">
        <v>2574</v>
      </c>
      <c r="KF6" s="131" t="s">
        <v>2575</v>
      </c>
      <c r="KG6" s="131" t="s">
        <v>2576</v>
      </c>
      <c r="KH6" s="131" t="s">
        <v>2577</v>
      </c>
      <c r="KI6" s="131" t="s">
        <v>2578</v>
      </c>
      <c r="KJ6" s="131" t="s">
        <v>2579</v>
      </c>
    </row>
    <row r="7" spans="1:296" ht="27" customHeight="1" x14ac:dyDescent="0.3">
      <c r="A7" s="200" t="s">
        <v>220</v>
      </c>
      <c r="B7" s="200"/>
      <c r="C7" s="201" t="s">
        <v>1926</v>
      </c>
      <c r="D7" s="201" t="s">
        <v>1927</v>
      </c>
      <c r="E7" s="201"/>
      <c r="F7" s="201"/>
      <c r="G7" s="201" t="s">
        <v>1928</v>
      </c>
      <c r="H7" s="201" t="s">
        <v>1929</v>
      </c>
      <c r="I7" s="201"/>
      <c r="J7" s="201"/>
      <c r="K7" s="201"/>
      <c r="L7" s="201" t="s">
        <v>1930</v>
      </c>
      <c r="M7" s="201"/>
      <c r="N7" s="201"/>
      <c r="O7" s="201" t="s">
        <v>1931</v>
      </c>
      <c r="P7" s="201" t="s">
        <v>1932</v>
      </c>
      <c r="Q7" s="201"/>
      <c r="R7" s="201" t="s">
        <v>1933</v>
      </c>
      <c r="S7" s="201"/>
      <c r="T7" s="201" t="s">
        <v>1934</v>
      </c>
      <c r="U7" s="201"/>
      <c r="V7" s="201" t="s">
        <v>1935</v>
      </c>
      <c r="W7" s="201"/>
      <c r="X7" s="201"/>
      <c r="Y7" s="201" t="s">
        <v>1936</v>
      </c>
      <c r="Z7" s="201"/>
      <c r="AA7" s="201"/>
      <c r="AB7" s="201" t="s">
        <v>1937</v>
      </c>
      <c r="AC7" s="201"/>
      <c r="AD7" s="201"/>
      <c r="AE7" s="201"/>
      <c r="AF7" s="201"/>
      <c r="AG7" s="201"/>
      <c r="AH7" s="201"/>
      <c r="AI7" s="201"/>
      <c r="AJ7" s="201"/>
      <c r="AK7" s="201" t="s">
        <v>1938</v>
      </c>
      <c r="AL7" s="201"/>
      <c r="AM7" s="201"/>
      <c r="AN7" s="201" t="s">
        <v>1939</v>
      </c>
      <c r="AO7" s="201"/>
      <c r="AP7" s="201" t="s">
        <v>1940</v>
      </c>
      <c r="AQ7" s="201"/>
      <c r="AR7" s="201" t="s">
        <v>1941</v>
      </c>
      <c r="AS7" s="201"/>
      <c r="AT7" s="201"/>
      <c r="AU7" s="201" t="s">
        <v>1942</v>
      </c>
      <c r="AV7" s="201"/>
      <c r="AW7" s="201" t="s">
        <v>1943</v>
      </c>
      <c r="AX7" s="201"/>
      <c r="AY7" s="201" t="s">
        <v>1942</v>
      </c>
      <c r="AZ7" s="201"/>
      <c r="BA7" s="201"/>
      <c r="BB7" s="201" t="s">
        <v>1944</v>
      </c>
      <c r="BC7" s="201" t="s">
        <v>1945</v>
      </c>
      <c r="BD7" s="201" t="s">
        <v>1946</v>
      </c>
      <c r="BE7" s="201"/>
      <c r="BF7" s="201"/>
      <c r="BG7" s="201" t="s">
        <v>1947</v>
      </c>
      <c r="BH7" s="201"/>
      <c r="BI7" s="201"/>
      <c r="BJ7" s="201"/>
      <c r="BK7" s="201"/>
      <c r="BL7" s="201" t="s">
        <v>1948</v>
      </c>
      <c r="BM7" s="201" t="s">
        <v>1949</v>
      </c>
      <c r="BN7" s="201"/>
      <c r="BO7" s="201" t="s">
        <v>1950</v>
      </c>
      <c r="BP7" s="201"/>
      <c r="BQ7" s="201"/>
      <c r="BR7" s="201" t="s">
        <v>1951</v>
      </c>
      <c r="BS7" s="201"/>
      <c r="BT7" s="201"/>
      <c r="BU7" s="201"/>
      <c r="BV7" s="201" t="s">
        <v>1952</v>
      </c>
      <c r="BW7" s="201" t="s">
        <v>1953</v>
      </c>
      <c r="BX7" s="201" t="s">
        <v>1954</v>
      </c>
      <c r="BY7" s="201"/>
      <c r="BZ7" s="201"/>
      <c r="CA7" s="201"/>
      <c r="CB7" s="201" t="s">
        <v>1955</v>
      </c>
      <c r="CC7" s="201"/>
      <c r="CD7" s="201"/>
      <c r="CE7" s="201"/>
      <c r="CF7" s="201"/>
      <c r="CG7" s="201" t="s">
        <v>1956</v>
      </c>
      <c r="CH7" s="201"/>
      <c r="CI7" s="201"/>
      <c r="CJ7" s="201"/>
      <c r="CK7" s="201" t="s">
        <v>1957</v>
      </c>
      <c r="CL7" s="201"/>
      <c r="CM7" s="201" t="s">
        <v>1958</v>
      </c>
      <c r="CN7" s="201"/>
      <c r="CO7" s="201" t="s">
        <v>1959</v>
      </c>
      <c r="CP7" s="201" t="s">
        <v>1960</v>
      </c>
      <c r="CQ7" s="201"/>
      <c r="CR7" s="201"/>
      <c r="CS7" s="201" t="s">
        <v>1961</v>
      </c>
      <c r="CT7" s="201"/>
      <c r="CU7" s="201"/>
      <c r="CV7" s="201"/>
      <c r="CW7" s="201"/>
      <c r="CX7" s="201" t="s">
        <v>1962</v>
      </c>
      <c r="CY7" s="201" t="s">
        <v>1963</v>
      </c>
      <c r="CZ7" s="201"/>
      <c r="DA7" s="201"/>
      <c r="DB7" s="201"/>
      <c r="DC7" s="201"/>
      <c r="DD7" s="201"/>
      <c r="DE7" s="201" t="s">
        <v>1964</v>
      </c>
      <c r="DF7" s="201"/>
      <c r="DG7" s="201"/>
      <c r="DH7" s="201" t="s">
        <v>1965</v>
      </c>
      <c r="DI7" s="201"/>
      <c r="DJ7" s="201" t="s">
        <v>1966</v>
      </c>
      <c r="DK7" s="201"/>
      <c r="DL7" s="201" t="s">
        <v>1967</v>
      </c>
      <c r="DM7" s="201" t="s">
        <v>1968</v>
      </c>
      <c r="DN7" s="201"/>
      <c r="DO7" s="201"/>
      <c r="DP7" s="201"/>
      <c r="DQ7" s="201"/>
      <c r="DR7" s="201" t="s">
        <v>1969</v>
      </c>
      <c r="DS7" s="201" t="s">
        <v>1970</v>
      </c>
      <c r="DT7" s="201" t="s">
        <v>1971</v>
      </c>
      <c r="DU7" s="201"/>
      <c r="DV7" s="201"/>
      <c r="DW7" s="201"/>
      <c r="DX7" s="201"/>
      <c r="DY7" s="201"/>
      <c r="DZ7" s="201"/>
      <c r="EA7" s="201"/>
      <c r="EB7" s="201" t="s">
        <v>1972</v>
      </c>
      <c r="EC7" s="201" t="s">
        <v>1973</v>
      </c>
      <c r="ED7" s="201"/>
      <c r="EE7" s="201"/>
      <c r="EF7" s="201" t="s">
        <v>1972</v>
      </c>
      <c r="EG7" s="201"/>
      <c r="EH7" s="201" t="s">
        <v>1974</v>
      </c>
      <c r="EI7" s="201" t="s">
        <v>1975</v>
      </c>
      <c r="EJ7" s="201"/>
      <c r="EK7" s="201" t="s">
        <v>1976</v>
      </c>
      <c r="EL7" s="201"/>
      <c r="EM7" s="201"/>
      <c r="EN7" s="201"/>
      <c r="EO7" s="201"/>
      <c r="EP7" s="201"/>
      <c r="EQ7" s="201"/>
      <c r="ER7" s="201"/>
      <c r="ES7" s="201"/>
      <c r="ET7" s="201"/>
      <c r="EU7" s="201" t="s">
        <v>1977</v>
      </c>
      <c r="EV7" s="201" t="s">
        <v>1978</v>
      </c>
      <c r="EW7" s="201" t="s">
        <v>1979</v>
      </c>
      <c r="EX7" s="201" t="s">
        <v>1980</v>
      </c>
      <c r="EY7" s="201" t="s">
        <v>1981</v>
      </c>
      <c r="EZ7" s="201" t="s">
        <v>1982</v>
      </c>
      <c r="FA7" s="201" t="s">
        <v>1983</v>
      </c>
      <c r="FB7" s="201"/>
      <c r="FC7" s="201" t="s">
        <v>1984</v>
      </c>
      <c r="FD7" s="201"/>
      <c r="FE7" s="201" t="s">
        <v>1985</v>
      </c>
      <c r="FF7" s="201"/>
      <c r="FG7" s="201"/>
      <c r="FH7" s="201" t="s">
        <v>1986</v>
      </c>
      <c r="FI7" s="201"/>
      <c r="FJ7" s="201"/>
      <c r="FK7" s="201" t="s">
        <v>1987</v>
      </c>
      <c r="FL7" s="201"/>
      <c r="FM7" s="201"/>
      <c r="FN7" s="201" t="s">
        <v>1988</v>
      </c>
      <c r="FO7" s="201"/>
      <c r="FP7" s="201"/>
      <c r="FQ7" s="201" t="s">
        <v>1989</v>
      </c>
      <c r="FR7" s="201"/>
      <c r="FS7" s="201"/>
      <c r="FT7" s="201" t="s">
        <v>1990</v>
      </c>
      <c r="FU7" s="201" t="s">
        <v>1989</v>
      </c>
      <c r="FV7" s="201"/>
      <c r="FW7" s="201"/>
      <c r="FX7" s="201"/>
      <c r="FY7" s="201" t="s">
        <v>1991</v>
      </c>
      <c r="FZ7" s="201" t="s">
        <v>1992</v>
      </c>
      <c r="GA7" s="201" t="s">
        <v>1993</v>
      </c>
      <c r="GB7" s="201" t="s">
        <v>1994</v>
      </c>
      <c r="GC7" s="201" t="s">
        <v>1995</v>
      </c>
      <c r="GD7" s="201" t="s">
        <v>1996</v>
      </c>
      <c r="GE7" s="201"/>
      <c r="GF7" s="201" t="s">
        <v>1997</v>
      </c>
      <c r="GG7" s="201" t="s">
        <v>1998</v>
      </c>
      <c r="GH7" s="201" t="s">
        <v>1999</v>
      </c>
      <c r="GI7" s="201" t="s">
        <v>2000</v>
      </c>
      <c r="GJ7" s="201" t="s">
        <v>2001</v>
      </c>
      <c r="GK7" s="201"/>
      <c r="GL7" s="201" t="s">
        <v>2000</v>
      </c>
      <c r="GM7" s="201" t="s">
        <v>2002</v>
      </c>
      <c r="GN7" s="201"/>
      <c r="GO7" s="201" t="s">
        <v>2003</v>
      </c>
      <c r="GP7" s="201" t="s">
        <v>2004</v>
      </c>
      <c r="GQ7" s="201" t="s">
        <v>1999</v>
      </c>
      <c r="GR7" s="201"/>
      <c r="GS7" s="201" t="s">
        <v>2005</v>
      </c>
      <c r="GT7" s="201"/>
      <c r="GU7" s="201"/>
      <c r="GV7" s="201" t="s">
        <v>2006</v>
      </c>
      <c r="GW7" s="201" t="s">
        <v>2001</v>
      </c>
      <c r="GX7" s="201"/>
      <c r="GY7" s="201" t="s">
        <v>2007</v>
      </c>
      <c r="GZ7" s="201" t="s">
        <v>2008</v>
      </c>
      <c r="HA7" s="201"/>
      <c r="HB7" s="201" t="s">
        <v>2007</v>
      </c>
      <c r="HC7" s="201" t="s">
        <v>2009</v>
      </c>
      <c r="HD7" s="201"/>
      <c r="HE7" s="201" t="s">
        <v>2010</v>
      </c>
      <c r="HF7" s="201" t="s">
        <v>2011</v>
      </c>
      <c r="HG7" s="201" t="s">
        <v>2012</v>
      </c>
      <c r="HH7" s="201" t="s">
        <v>2013</v>
      </c>
      <c r="HI7" s="201" t="s">
        <v>2011</v>
      </c>
      <c r="HJ7" s="201" t="s">
        <v>2014</v>
      </c>
      <c r="HK7" s="201"/>
      <c r="HL7" s="201"/>
      <c r="HM7" s="201"/>
      <c r="HN7" s="201"/>
      <c r="HO7" s="201"/>
      <c r="HP7" s="201" t="s">
        <v>2015</v>
      </c>
      <c r="HQ7" s="201"/>
      <c r="HR7" s="201"/>
      <c r="HS7" s="201"/>
      <c r="HT7" s="201"/>
      <c r="HU7" s="201"/>
      <c r="HV7" s="201"/>
      <c r="HW7" s="201"/>
      <c r="HX7" s="201"/>
      <c r="HY7" s="201"/>
      <c r="HZ7" s="201" t="s">
        <v>2016</v>
      </c>
      <c r="IA7" s="201"/>
      <c r="IB7" s="201" t="s">
        <v>2017</v>
      </c>
      <c r="IC7" s="201"/>
      <c r="ID7" s="201"/>
      <c r="IE7" s="201"/>
      <c r="IF7" s="201"/>
      <c r="IG7" s="201"/>
      <c r="IH7" s="201"/>
      <c r="II7" s="201"/>
      <c r="IJ7" s="201"/>
      <c r="IK7" s="201" t="s">
        <v>2018</v>
      </c>
      <c r="IL7" s="201"/>
      <c r="IM7" s="201"/>
      <c r="IN7" s="201"/>
      <c r="IO7" s="201"/>
      <c r="IP7" s="201" t="s">
        <v>2019</v>
      </c>
      <c r="IQ7" s="201"/>
      <c r="IR7" s="201" t="s">
        <v>2020</v>
      </c>
      <c r="IS7" s="201"/>
      <c r="IT7" s="201" t="s">
        <v>2021</v>
      </c>
      <c r="IU7" s="201"/>
      <c r="IV7" s="201"/>
      <c r="IW7" s="201"/>
      <c r="IX7" s="201" t="s">
        <v>2022</v>
      </c>
      <c r="IY7" s="201"/>
      <c r="IZ7" s="201" t="s">
        <v>2023</v>
      </c>
      <c r="JA7" s="201" t="s">
        <v>2024</v>
      </c>
      <c r="JB7" s="201" t="s">
        <v>2025</v>
      </c>
      <c r="JC7" s="201" t="s">
        <v>2026</v>
      </c>
      <c r="JD7" s="201"/>
      <c r="JE7" s="201" t="s">
        <v>2027</v>
      </c>
      <c r="JF7" s="201"/>
      <c r="JG7" s="201" t="s">
        <v>2028</v>
      </c>
      <c r="JH7" s="201"/>
      <c r="JI7" s="201"/>
      <c r="JJ7" s="201" t="s">
        <v>2029</v>
      </c>
      <c r="JK7" s="201"/>
      <c r="JL7" s="201"/>
      <c r="JM7" s="201"/>
      <c r="JN7" s="201"/>
      <c r="JO7" s="201"/>
      <c r="JP7" s="201" t="s">
        <v>2030</v>
      </c>
      <c r="JQ7" s="201"/>
      <c r="JR7" s="201" t="s">
        <v>2031</v>
      </c>
      <c r="JS7" s="201"/>
      <c r="JT7" s="201"/>
      <c r="JU7" s="201" t="s">
        <v>2032</v>
      </c>
      <c r="JV7" s="201" t="s">
        <v>2033</v>
      </c>
      <c r="JW7" s="201" t="s">
        <v>2034</v>
      </c>
      <c r="JX7" s="201" t="s">
        <v>2017</v>
      </c>
      <c r="JY7" s="201" t="s">
        <v>2035</v>
      </c>
      <c r="JZ7" s="201" t="s">
        <v>2036</v>
      </c>
      <c r="KA7" s="201" t="s">
        <v>2037</v>
      </c>
      <c r="KB7" s="201"/>
      <c r="KC7" s="201"/>
      <c r="KD7" s="201" t="s">
        <v>2038</v>
      </c>
      <c r="KE7" s="201"/>
      <c r="KF7" s="201"/>
      <c r="KG7" s="201" t="s">
        <v>2033</v>
      </c>
      <c r="KH7" s="201" t="s">
        <v>2039</v>
      </c>
      <c r="KI7" s="201" t="s">
        <v>2040</v>
      </c>
      <c r="KJ7" s="201"/>
    </row>
    <row r="8" spans="1:296" ht="27" customHeight="1" x14ac:dyDescent="0.3">
      <c r="A8" s="130" t="s">
        <v>46</v>
      </c>
      <c r="B8" s="130" t="s">
        <v>419</v>
      </c>
      <c r="C8" s="132" t="s">
        <v>2041</v>
      </c>
      <c r="D8" s="131" t="s">
        <v>329</v>
      </c>
      <c r="E8" s="131" t="s">
        <v>2042</v>
      </c>
      <c r="F8" s="131" t="s">
        <v>2043</v>
      </c>
      <c r="G8" s="131" t="s">
        <v>2044</v>
      </c>
      <c r="H8" s="131" t="s">
        <v>2045</v>
      </c>
      <c r="I8" s="131" t="s">
        <v>361</v>
      </c>
      <c r="J8" s="131" t="s">
        <v>2046</v>
      </c>
      <c r="K8" s="131" t="s">
        <v>2047</v>
      </c>
      <c r="L8" s="131" t="s">
        <v>2048</v>
      </c>
      <c r="M8" s="131" t="s">
        <v>2049</v>
      </c>
      <c r="N8" s="131" t="s">
        <v>334</v>
      </c>
      <c r="O8" s="131" t="s">
        <v>2050</v>
      </c>
      <c r="P8" s="133" t="s">
        <v>2051</v>
      </c>
      <c r="Q8" s="131" t="s">
        <v>2052</v>
      </c>
      <c r="R8" s="131" t="s">
        <v>2053</v>
      </c>
      <c r="S8" s="131" t="s">
        <v>2052</v>
      </c>
      <c r="T8" s="131" t="s">
        <v>2054</v>
      </c>
      <c r="U8" s="131" t="s">
        <v>2047</v>
      </c>
      <c r="V8" s="131" t="s">
        <v>2055</v>
      </c>
      <c r="W8" s="131" t="s">
        <v>2056</v>
      </c>
      <c r="X8" s="131" t="s">
        <v>2057</v>
      </c>
      <c r="Y8" s="131" t="s">
        <v>2058</v>
      </c>
      <c r="Z8" s="131" t="s">
        <v>2059</v>
      </c>
      <c r="AA8" s="131" t="s">
        <v>2060</v>
      </c>
      <c r="AB8" s="131" t="s">
        <v>2061</v>
      </c>
      <c r="AC8" s="131" t="s">
        <v>2062</v>
      </c>
      <c r="AD8" s="131" t="s">
        <v>2063</v>
      </c>
      <c r="AE8" s="131" t="s">
        <v>2064</v>
      </c>
      <c r="AF8" s="131" t="s">
        <v>2065</v>
      </c>
      <c r="AG8" s="131" t="s">
        <v>2050</v>
      </c>
      <c r="AH8" s="132" t="s">
        <v>2051</v>
      </c>
      <c r="AI8" s="131" t="s">
        <v>2066</v>
      </c>
      <c r="AJ8" s="131" t="s">
        <v>2067</v>
      </c>
      <c r="AK8" s="133" t="s">
        <v>2068</v>
      </c>
      <c r="AL8" s="133" t="s">
        <v>2069</v>
      </c>
      <c r="AM8" s="131" t="s">
        <v>2070</v>
      </c>
      <c r="AN8" s="132" t="s">
        <v>2068</v>
      </c>
      <c r="AO8" s="133" t="s">
        <v>2069</v>
      </c>
      <c r="AP8" s="131" t="s">
        <v>2071</v>
      </c>
      <c r="AQ8" s="131" t="s">
        <v>2072</v>
      </c>
      <c r="AR8" s="131" t="s">
        <v>2073</v>
      </c>
      <c r="AS8" s="131" t="s">
        <v>2074</v>
      </c>
      <c r="AT8" s="131" t="s">
        <v>2075</v>
      </c>
      <c r="AU8" s="133" t="s">
        <v>2076</v>
      </c>
      <c r="AV8" s="133" t="s">
        <v>2077</v>
      </c>
      <c r="AW8" s="131" t="s">
        <v>2078</v>
      </c>
      <c r="AX8" s="131" t="s">
        <v>2079</v>
      </c>
      <c r="AY8" s="131" t="s">
        <v>2080</v>
      </c>
      <c r="AZ8" s="131" t="s">
        <v>2081</v>
      </c>
      <c r="BA8" s="131" t="s">
        <v>2082</v>
      </c>
      <c r="BB8" s="131" t="s">
        <v>2083</v>
      </c>
      <c r="BC8" s="133" t="s">
        <v>2084</v>
      </c>
      <c r="BD8" s="131" t="s">
        <v>274</v>
      </c>
      <c r="BE8" s="131" t="s">
        <v>278</v>
      </c>
      <c r="BF8" s="131" t="s">
        <v>2085</v>
      </c>
      <c r="BG8" s="133" t="s">
        <v>2076</v>
      </c>
      <c r="BH8" s="133" t="s">
        <v>2077</v>
      </c>
      <c r="BI8" s="131" t="s">
        <v>2086</v>
      </c>
      <c r="BJ8" s="131" t="s">
        <v>2087</v>
      </c>
      <c r="BK8" s="131" t="s">
        <v>2088</v>
      </c>
      <c r="BL8" s="131" t="s">
        <v>2089</v>
      </c>
      <c r="BM8" s="131" t="s">
        <v>2090</v>
      </c>
      <c r="BN8" s="131" t="s">
        <v>2091</v>
      </c>
      <c r="BO8" s="133" t="s">
        <v>2084</v>
      </c>
      <c r="BP8" s="131" t="s">
        <v>2092</v>
      </c>
      <c r="BQ8" s="131" t="s">
        <v>2093</v>
      </c>
      <c r="BR8" s="131" t="s">
        <v>2094</v>
      </c>
      <c r="BS8" s="131" t="s">
        <v>2095</v>
      </c>
      <c r="BT8" s="131" t="s">
        <v>2096</v>
      </c>
      <c r="BU8" s="131" t="s">
        <v>2097</v>
      </c>
      <c r="BV8" s="131" t="s">
        <v>2097</v>
      </c>
      <c r="BW8" s="131" t="s">
        <v>2098</v>
      </c>
      <c r="BX8" s="131" t="s">
        <v>2099</v>
      </c>
      <c r="BY8" s="131" t="s">
        <v>2100</v>
      </c>
      <c r="BZ8" s="131" t="s">
        <v>2101</v>
      </c>
      <c r="CA8" s="131" t="s">
        <v>2102</v>
      </c>
      <c r="CB8" s="131" t="s">
        <v>2103</v>
      </c>
      <c r="CC8" s="131" t="s">
        <v>2104</v>
      </c>
      <c r="CD8" s="131" t="s">
        <v>2105</v>
      </c>
      <c r="CE8" s="131" t="s">
        <v>2106</v>
      </c>
      <c r="CF8" s="131" t="s">
        <v>2107</v>
      </c>
      <c r="CG8" s="131" t="s">
        <v>2108</v>
      </c>
      <c r="CH8" s="131" t="s">
        <v>2109</v>
      </c>
      <c r="CI8" s="131" t="s">
        <v>2110</v>
      </c>
      <c r="CJ8" s="131" t="s">
        <v>2111</v>
      </c>
      <c r="CK8" s="131" t="s">
        <v>2112</v>
      </c>
      <c r="CL8" s="131" t="s">
        <v>2113</v>
      </c>
      <c r="CM8" s="131" t="s">
        <v>2114</v>
      </c>
      <c r="CN8" s="131" t="s">
        <v>2115</v>
      </c>
      <c r="CO8" s="131" t="s">
        <v>2116</v>
      </c>
      <c r="CP8" s="131" t="s">
        <v>2117</v>
      </c>
      <c r="CQ8" s="131" t="s">
        <v>2118</v>
      </c>
      <c r="CR8" s="131" t="s">
        <v>2119</v>
      </c>
      <c r="CS8" s="131" t="s">
        <v>2120</v>
      </c>
      <c r="CT8" s="131" t="s">
        <v>2121</v>
      </c>
      <c r="CU8" s="131" t="s">
        <v>2122</v>
      </c>
      <c r="CV8" s="131" t="s">
        <v>2123</v>
      </c>
      <c r="CW8" s="131" t="s">
        <v>2124</v>
      </c>
      <c r="CX8" s="131" t="s">
        <v>2125</v>
      </c>
      <c r="CY8" s="131" t="s">
        <v>2126</v>
      </c>
      <c r="CZ8" s="131" t="s">
        <v>2127</v>
      </c>
      <c r="DA8" s="131" t="s">
        <v>2128</v>
      </c>
      <c r="DB8" s="131" t="s">
        <v>2129</v>
      </c>
      <c r="DC8" s="131" t="s">
        <v>2130</v>
      </c>
      <c r="DD8" s="131" t="s">
        <v>2131</v>
      </c>
      <c r="DE8" s="131" t="s">
        <v>2110</v>
      </c>
      <c r="DF8" s="131" t="s">
        <v>2111</v>
      </c>
      <c r="DG8" s="131" t="s">
        <v>2132</v>
      </c>
      <c r="DH8" s="131" t="s">
        <v>2133</v>
      </c>
      <c r="DI8" s="131" t="s">
        <v>2134</v>
      </c>
      <c r="DJ8" s="131" t="s">
        <v>2135</v>
      </c>
      <c r="DK8" s="131" t="s">
        <v>2136</v>
      </c>
      <c r="DL8" s="131" t="s">
        <v>2137</v>
      </c>
      <c r="DM8" s="131" t="s">
        <v>2127</v>
      </c>
      <c r="DN8" s="131" t="s">
        <v>2128</v>
      </c>
      <c r="DO8" s="131" t="s">
        <v>2129</v>
      </c>
      <c r="DP8" s="131" t="s">
        <v>2138</v>
      </c>
      <c r="DQ8" s="131" t="s">
        <v>2139</v>
      </c>
      <c r="DR8" s="131" t="s">
        <v>2140</v>
      </c>
      <c r="DS8" s="131" t="s">
        <v>2141</v>
      </c>
      <c r="DT8" s="131" t="s">
        <v>2142</v>
      </c>
      <c r="DU8" s="131" t="s">
        <v>2143</v>
      </c>
      <c r="DV8" s="131" t="s">
        <v>2126</v>
      </c>
      <c r="DW8" s="131" t="s">
        <v>2127</v>
      </c>
      <c r="DX8" s="131" t="s">
        <v>2132</v>
      </c>
      <c r="DY8" s="131" t="s">
        <v>2141</v>
      </c>
      <c r="DZ8" s="131" t="s">
        <v>2144</v>
      </c>
      <c r="EA8" s="131" t="s">
        <v>2145</v>
      </c>
      <c r="EB8" s="131" t="s">
        <v>2146</v>
      </c>
      <c r="EC8" s="131" t="s">
        <v>2147</v>
      </c>
      <c r="ED8" s="131" t="s">
        <v>2148</v>
      </c>
      <c r="EE8" s="131" t="s">
        <v>2149</v>
      </c>
      <c r="EF8" s="131" t="s">
        <v>2150</v>
      </c>
      <c r="EG8" s="131" t="s">
        <v>2151</v>
      </c>
      <c r="EH8" s="131" t="s">
        <v>278</v>
      </c>
      <c r="EI8" s="131" t="s">
        <v>2094</v>
      </c>
      <c r="EJ8" s="131" t="s">
        <v>2152</v>
      </c>
      <c r="EK8" s="131" t="s">
        <v>2153</v>
      </c>
      <c r="EL8" s="131" t="s">
        <v>2154</v>
      </c>
      <c r="EM8" s="131" t="s">
        <v>2155</v>
      </c>
      <c r="EN8" s="131" t="s">
        <v>2156</v>
      </c>
      <c r="EO8" s="131" t="s">
        <v>2157</v>
      </c>
      <c r="EP8" s="131" t="s">
        <v>2158</v>
      </c>
      <c r="EQ8" s="131" t="s">
        <v>2159</v>
      </c>
      <c r="ER8" s="131" t="s">
        <v>2160</v>
      </c>
      <c r="ES8" s="131" t="s">
        <v>2161</v>
      </c>
      <c r="ET8" s="131" t="s">
        <v>2162</v>
      </c>
      <c r="EU8" s="131" t="s">
        <v>2163</v>
      </c>
      <c r="EV8" s="131" t="s">
        <v>291</v>
      </c>
      <c r="EW8" s="131" t="s">
        <v>2164</v>
      </c>
      <c r="EX8" s="131" t="s">
        <v>2165</v>
      </c>
      <c r="EY8" s="131" t="s">
        <v>2166</v>
      </c>
      <c r="EZ8" s="131" t="s">
        <v>36</v>
      </c>
      <c r="FA8" s="131" t="s">
        <v>2167</v>
      </c>
      <c r="FB8" s="131" t="s">
        <v>2168</v>
      </c>
      <c r="FC8" s="131" t="s">
        <v>2151</v>
      </c>
      <c r="FD8" s="131" t="s">
        <v>2156</v>
      </c>
      <c r="FE8" s="131" t="s">
        <v>41</v>
      </c>
      <c r="FF8" s="131" t="s">
        <v>2169</v>
      </c>
      <c r="FG8" s="131" t="s">
        <v>2170</v>
      </c>
      <c r="FH8" s="131" t="s">
        <v>2171</v>
      </c>
      <c r="FI8" s="131" t="s">
        <v>2172</v>
      </c>
      <c r="FJ8" s="131" t="s">
        <v>2173</v>
      </c>
      <c r="FK8" s="131" t="s">
        <v>2103</v>
      </c>
      <c r="FL8" s="131" t="s">
        <v>2104</v>
      </c>
      <c r="FM8" s="131" t="s">
        <v>2174</v>
      </c>
      <c r="FN8" s="131" t="s">
        <v>2144</v>
      </c>
      <c r="FO8" s="131" t="s">
        <v>2145</v>
      </c>
      <c r="FP8" s="131" t="s">
        <v>2175</v>
      </c>
      <c r="FQ8" s="131" t="s">
        <v>2176</v>
      </c>
      <c r="FR8" s="133" t="s">
        <v>2177</v>
      </c>
      <c r="FS8" s="131" t="s">
        <v>2178</v>
      </c>
      <c r="FT8" s="131" t="s">
        <v>2179</v>
      </c>
      <c r="FU8" s="131" t="s">
        <v>2180</v>
      </c>
      <c r="FV8" s="131" t="s">
        <v>2181</v>
      </c>
      <c r="FW8" s="131" t="s">
        <v>2182</v>
      </c>
      <c r="FX8" s="131" t="s">
        <v>2183</v>
      </c>
      <c r="FY8" s="131" t="s">
        <v>2184</v>
      </c>
      <c r="FZ8" s="131" t="s">
        <v>2185</v>
      </c>
      <c r="GA8" s="131" t="s">
        <v>2186</v>
      </c>
      <c r="GB8" s="131" t="s">
        <v>2153</v>
      </c>
      <c r="GC8" s="133" t="s">
        <v>2187</v>
      </c>
      <c r="GD8" s="131" t="s">
        <v>2176</v>
      </c>
      <c r="GE8" s="131" t="s">
        <v>2175</v>
      </c>
      <c r="GF8" s="131" t="s">
        <v>2188</v>
      </c>
      <c r="GG8" s="133" t="s">
        <v>2189</v>
      </c>
      <c r="GH8" s="131" t="s">
        <v>2190</v>
      </c>
      <c r="GI8" s="131" t="s">
        <v>2191</v>
      </c>
      <c r="GJ8" s="131" t="s">
        <v>2126</v>
      </c>
      <c r="GK8" s="131" t="s">
        <v>2192</v>
      </c>
      <c r="GL8" s="131" t="s">
        <v>2193</v>
      </c>
      <c r="GM8" s="131" t="s">
        <v>2194</v>
      </c>
      <c r="GN8" s="131" t="s">
        <v>2195</v>
      </c>
      <c r="GO8" s="131" t="s">
        <v>2196</v>
      </c>
      <c r="GP8" s="131" t="s">
        <v>2197</v>
      </c>
      <c r="GQ8" s="131" t="s">
        <v>2198</v>
      </c>
      <c r="GR8" s="133" t="s">
        <v>2197</v>
      </c>
      <c r="GS8" s="131" t="s">
        <v>2199</v>
      </c>
      <c r="GT8" s="131" t="s">
        <v>2200</v>
      </c>
      <c r="GU8" s="131" t="s">
        <v>2201</v>
      </c>
      <c r="GV8" s="131" t="s">
        <v>2202</v>
      </c>
      <c r="GW8" s="131" t="s">
        <v>2203</v>
      </c>
      <c r="GX8" s="131" t="s">
        <v>2204</v>
      </c>
      <c r="GY8" s="131" t="s">
        <v>2205</v>
      </c>
      <c r="GZ8" s="131" t="s">
        <v>2206</v>
      </c>
      <c r="HA8" s="131" t="s">
        <v>2207</v>
      </c>
      <c r="HB8" s="131" t="s">
        <v>2208</v>
      </c>
      <c r="HC8" s="133" t="s">
        <v>2209</v>
      </c>
      <c r="HD8" s="133" t="s">
        <v>2210</v>
      </c>
      <c r="HE8" s="131" t="s">
        <v>2211</v>
      </c>
      <c r="HF8" s="131" t="s">
        <v>2211</v>
      </c>
      <c r="HG8" s="131" t="s">
        <v>398</v>
      </c>
      <c r="HH8" s="131" t="s">
        <v>398</v>
      </c>
      <c r="HI8" s="131" t="s">
        <v>2212</v>
      </c>
      <c r="HJ8" s="133" t="s">
        <v>2209</v>
      </c>
      <c r="HK8" s="133" t="s">
        <v>2210</v>
      </c>
      <c r="HL8" s="131" t="s">
        <v>2213</v>
      </c>
      <c r="HM8" s="131" t="s">
        <v>2214</v>
      </c>
      <c r="HN8" s="131" t="s">
        <v>2215</v>
      </c>
      <c r="HO8" s="131" t="s">
        <v>2216</v>
      </c>
      <c r="HP8" s="131" t="s">
        <v>2217</v>
      </c>
      <c r="HQ8" s="131" t="s">
        <v>2218</v>
      </c>
      <c r="HR8" s="131" t="s">
        <v>2219</v>
      </c>
      <c r="HS8" s="131" t="s">
        <v>2220</v>
      </c>
      <c r="HT8" s="131" t="s">
        <v>2221</v>
      </c>
      <c r="HU8" s="131" t="s">
        <v>2222</v>
      </c>
      <c r="HV8" s="131" t="s">
        <v>2223</v>
      </c>
      <c r="HW8" s="131" t="s">
        <v>2224</v>
      </c>
      <c r="HX8" s="131" t="s">
        <v>2225</v>
      </c>
      <c r="HY8" s="131" t="s">
        <v>2226</v>
      </c>
      <c r="HZ8" s="131" t="s">
        <v>2227</v>
      </c>
      <c r="IA8" s="131" t="s">
        <v>2228</v>
      </c>
      <c r="IB8" s="131" t="s">
        <v>2229</v>
      </c>
      <c r="IC8" s="131" t="s">
        <v>2230</v>
      </c>
      <c r="ID8" s="131" t="s">
        <v>2231</v>
      </c>
      <c r="IE8" s="131" t="s">
        <v>2232</v>
      </c>
      <c r="IF8" s="131" t="s">
        <v>2233</v>
      </c>
      <c r="IG8" s="131" t="s">
        <v>2219</v>
      </c>
      <c r="IH8" s="131" t="s">
        <v>2220</v>
      </c>
      <c r="II8" s="131" t="s">
        <v>2234</v>
      </c>
      <c r="IJ8" s="131" t="s">
        <v>2235</v>
      </c>
      <c r="IK8" s="131" t="s">
        <v>2212</v>
      </c>
      <c r="IL8" s="131" t="s">
        <v>2152</v>
      </c>
      <c r="IM8" s="133" t="s">
        <v>409</v>
      </c>
      <c r="IN8" s="133" t="s">
        <v>2236</v>
      </c>
      <c r="IO8" s="131" t="s">
        <v>2237</v>
      </c>
      <c r="IP8" s="131" t="s">
        <v>2236</v>
      </c>
      <c r="IQ8" s="131" t="s">
        <v>2238</v>
      </c>
      <c r="IR8" s="131" t="s">
        <v>2239</v>
      </c>
      <c r="IS8" s="131" t="s">
        <v>2240</v>
      </c>
      <c r="IT8" s="133" t="s">
        <v>2238</v>
      </c>
      <c r="IU8" s="131" t="s">
        <v>2241</v>
      </c>
      <c r="IV8" s="131" t="s">
        <v>2242</v>
      </c>
      <c r="IW8" s="131" t="s">
        <v>2239</v>
      </c>
      <c r="IX8" s="133" t="s">
        <v>409</v>
      </c>
      <c r="IY8" s="131" t="s">
        <v>2240</v>
      </c>
      <c r="IZ8" s="131" t="s">
        <v>2243</v>
      </c>
      <c r="JA8" s="131" t="s">
        <v>2243</v>
      </c>
      <c r="JB8" s="131" t="s">
        <v>2244</v>
      </c>
      <c r="JC8" s="131" t="s">
        <v>2245</v>
      </c>
      <c r="JD8" s="131" t="s">
        <v>2246</v>
      </c>
      <c r="JE8" s="131" t="s">
        <v>2247</v>
      </c>
      <c r="JF8" s="131" t="s">
        <v>2248</v>
      </c>
      <c r="JG8" s="131" t="s">
        <v>2246</v>
      </c>
      <c r="JH8" s="131" t="s">
        <v>2249</v>
      </c>
      <c r="JI8" s="131" t="s">
        <v>2250</v>
      </c>
      <c r="JJ8" s="131" t="s">
        <v>2249</v>
      </c>
      <c r="JK8" s="131" t="s">
        <v>2251</v>
      </c>
      <c r="JL8" s="131" t="s">
        <v>2252</v>
      </c>
      <c r="JM8" s="131" t="s">
        <v>2253</v>
      </c>
      <c r="JN8" s="131" t="s">
        <v>2254</v>
      </c>
      <c r="JO8" s="131" t="s">
        <v>2255</v>
      </c>
      <c r="JP8" s="131" t="s">
        <v>2256</v>
      </c>
      <c r="JQ8" s="131" t="s">
        <v>2257</v>
      </c>
      <c r="JR8" s="131" t="s">
        <v>2258</v>
      </c>
      <c r="JS8" s="131" t="s">
        <v>2259</v>
      </c>
      <c r="JT8" s="131" t="s">
        <v>2260</v>
      </c>
      <c r="JU8" s="131" t="s">
        <v>2261</v>
      </c>
      <c r="JV8" s="131" t="s">
        <v>2233</v>
      </c>
      <c r="JW8" s="131" t="s">
        <v>2262</v>
      </c>
      <c r="JX8" s="131" t="s">
        <v>2263</v>
      </c>
      <c r="JY8" s="131" t="s">
        <v>2264</v>
      </c>
      <c r="JZ8" s="131" t="s">
        <v>2265</v>
      </c>
      <c r="KA8" s="131" t="s">
        <v>2266</v>
      </c>
      <c r="KB8" s="131" t="s">
        <v>2213</v>
      </c>
      <c r="KC8" s="131" t="s">
        <v>2267</v>
      </c>
      <c r="KD8" s="131" t="s">
        <v>2266</v>
      </c>
      <c r="KE8" s="131" t="s">
        <v>2214</v>
      </c>
      <c r="KF8" s="131" t="s">
        <v>2268</v>
      </c>
      <c r="KG8" s="131" t="s">
        <v>2269</v>
      </c>
      <c r="KH8" s="131" t="s">
        <v>2269</v>
      </c>
      <c r="KI8" s="131" t="s">
        <v>2270</v>
      </c>
      <c r="KJ8" s="131" t="s">
        <v>2096</v>
      </c>
    </row>
    <row r="9" spans="1:296" ht="18" customHeight="1" x14ac:dyDescent="0.3">
      <c r="A9" s="134" t="s">
        <v>50</v>
      </c>
      <c r="B9" s="134" t="s">
        <v>646</v>
      </c>
      <c r="C9" s="135">
        <v>0</v>
      </c>
      <c r="D9" s="136"/>
      <c r="E9" s="135">
        <v>5.7279999999999998</v>
      </c>
      <c r="F9" s="135">
        <v>-11.4573</v>
      </c>
      <c r="G9" s="135">
        <v>3.8121999999999998</v>
      </c>
      <c r="H9" s="135">
        <v>8.5433000000000003</v>
      </c>
      <c r="I9" s="136"/>
      <c r="J9" s="135">
        <v>14.2744</v>
      </c>
      <c r="K9" s="136"/>
      <c r="L9" s="135">
        <v>12.2196</v>
      </c>
      <c r="M9" s="135">
        <v>4.5789</v>
      </c>
      <c r="N9" s="135">
        <v>4.2747000000000002</v>
      </c>
      <c r="O9" s="135">
        <v>-13.32</v>
      </c>
      <c r="P9" s="135">
        <v>-17.600000000000001</v>
      </c>
      <c r="Q9" s="135">
        <v>-4.4000000000000004</v>
      </c>
      <c r="R9" s="135">
        <v>0.82799999999999996</v>
      </c>
      <c r="S9" s="135">
        <v>-13.2</v>
      </c>
      <c r="T9" s="135">
        <v>3.694</v>
      </c>
      <c r="U9" s="135">
        <v>-7.5964</v>
      </c>
      <c r="V9" s="135">
        <v>2.6196999999999999</v>
      </c>
      <c r="W9" s="135">
        <v>2.4851999999999999</v>
      </c>
      <c r="X9" s="135">
        <v>4.7656000000000001</v>
      </c>
      <c r="Y9" s="135">
        <v>1.2009000000000001</v>
      </c>
      <c r="Z9" s="135">
        <v>-0.34539999999999998</v>
      </c>
      <c r="AA9" s="135">
        <v>2.1629</v>
      </c>
      <c r="AB9" s="136"/>
      <c r="AC9" s="135">
        <v>-1.2593000000000001</v>
      </c>
      <c r="AD9" s="135">
        <v>-0.53300000000000003</v>
      </c>
      <c r="AE9" s="135">
        <v>-0.50900000000000001</v>
      </c>
      <c r="AF9" s="135">
        <v>2.6269999999999998</v>
      </c>
      <c r="AG9" s="135">
        <v>-6.66</v>
      </c>
      <c r="AH9" s="135">
        <v>-17.600000000000001</v>
      </c>
      <c r="AI9" s="135">
        <v>5.5E-2</v>
      </c>
      <c r="AJ9" s="135">
        <v>0.23599999999999999</v>
      </c>
      <c r="AK9" s="136"/>
      <c r="AL9" s="135">
        <v>-10.89</v>
      </c>
      <c r="AM9" s="136"/>
      <c r="AN9" s="135">
        <v>-13.31</v>
      </c>
      <c r="AO9" s="135">
        <v>-13.37</v>
      </c>
      <c r="AP9" s="135">
        <v>4.6580000000000004</v>
      </c>
      <c r="AQ9" s="135">
        <v>4.1159999999999997</v>
      </c>
      <c r="AR9" s="135">
        <v>21.639900000000001</v>
      </c>
      <c r="AS9" s="135">
        <v>23.942299999999999</v>
      </c>
      <c r="AT9" s="135">
        <v>-15.8062</v>
      </c>
      <c r="AU9" s="135">
        <v>-9.9524000000000008</v>
      </c>
      <c r="AV9" s="135">
        <v>-9.7767999999999997</v>
      </c>
      <c r="AW9" s="135">
        <v>0.43780000000000002</v>
      </c>
      <c r="AX9" s="135">
        <v>0.60460000000000003</v>
      </c>
      <c r="AY9" s="135">
        <v>-14.135400000000001</v>
      </c>
      <c r="AZ9" s="135">
        <v>-11.8132</v>
      </c>
      <c r="BA9" s="135">
        <v>21.312899999999999</v>
      </c>
      <c r="BB9" s="135">
        <v>22.520499999999998</v>
      </c>
      <c r="BC9" s="135">
        <v>-25.5077</v>
      </c>
      <c r="BD9" s="135">
        <v>13.6084</v>
      </c>
      <c r="BE9" s="135">
        <v>-5.0999999999999996</v>
      </c>
      <c r="BF9" s="135">
        <v>-5.0999999999999996</v>
      </c>
      <c r="BG9" s="135">
        <v>-22.9619</v>
      </c>
      <c r="BH9" s="135">
        <v>-22.954999999999998</v>
      </c>
      <c r="BI9" s="135">
        <v>-1.9950000000000001</v>
      </c>
      <c r="BJ9" s="136"/>
      <c r="BK9" s="135">
        <v>-8.2010000000000005</v>
      </c>
      <c r="BL9" s="135">
        <v>2.6027999999999998</v>
      </c>
      <c r="BM9" s="135">
        <v>2.5844999999999998</v>
      </c>
      <c r="BN9" s="135">
        <v>1.8664000000000001</v>
      </c>
      <c r="BO9" s="135">
        <v>-96.407899999999998</v>
      </c>
      <c r="BP9" s="135">
        <v>121.2195</v>
      </c>
      <c r="BQ9" s="135">
        <v>121.6467</v>
      </c>
      <c r="BR9" s="135">
        <v>-64.403599999999997</v>
      </c>
      <c r="BS9" s="135">
        <v>-95.581000000000003</v>
      </c>
      <c r="BT9" s="136"/>
      <c r="BU9" s="136"/>
      <c r="BV9" s="136"/>
      <c r="BW9" s="135">
        <v>18.6218</v>
      </c>
      <c r="BX9" s="135">
        <v>10.65</v>
      </c>
      <c r="BY9" s="135">
        <v>9.26</v>
      </c>
      <c r="BZ9" s="135">
        <v>-9.4600000000000009</v>
      </c>
      <c r="CA9" s="135">
        <v>7.42</v>
      </c>
      <c r="CB9" s="135">
        <v>-9.5068000000000001</v>
      </c>
      <c r="CC9" s="135">
        <v>-9.2387999999999995</v>
      </c>
      <c r="CD9" s="135">
        <v>13.150700000000001</v>
      </c>
      <c r="CE9" s="135">
        <v>10.8687</v>
      </c>
      <c r="CF9" s="135">
        <v>-2.9500999999999999</v>
      </c>
      <c r="CG9" s="135">
        <v>34.383699999999997</v>
      </c>
      <c r="CH9" s="135">
        <v>34.197099999999999</v>
      </c>
      <c r="CI9" s="135">
        <v>-8.3629999999999995</v>
      </c>
      <c r="CJ9" s="136"/>
      <c r="CK9" s="136"/>
      <c r="CL9" s="136"/>
      <c r="CM9" s="135">
        <v>-35.299999999999997</v>
      </c>
      <c r="CN9" s="135">
        <v>-33</v>
      </c>
      <c r="CO9" s="135">
        <v>-3.08</v>
      </c>
      <c r="CP9" s="135">
        <v>30.053599999999999</v>
      </c>
      <c r="CQ9" s="135">
        <v>30.503299999999999</v>
      </c>
      <c r="CR9" s="135">
        <v>28.765699999999999</v>
      </c>
      <c r="CS9" s="135">
        <v>85.17</v>
      </c>
      <c r="CT9" s="135">
        <v>85.141300000000001</v>
      </c>
      <c r="CU9" s="135">
        <v>-14.0029</v>
      </c>
      <c r="CV9" s="135">
        <v>-80.705600000000004</v>
      </c>
      <c r="CW9" s="135">
        <v>-10.724399999999999</v>
      </c>
      <c r="CX9" s="135">
        <v>3.0051000000000001</v>
      </c>
      <c r="CY9" s="135">
        <v>29.97</v>
      </c>
      <c r="CZ9" s="135">
        <v>10.89</v>
      </c>
      <c r="DA9" s="135">
        <v>16.254899999999999</v>
      </c>
      <c r="DB9" s="135">
        <v>14.9445</v>
      </c>
      <c r="DC9" s="135">
        <v>-16.739599999999999</v>
      </c>
      <c r="DD9" s="136"/>
      <c r="DE9" s="136"/>
      <c r="DF9" s="136"/>
      <c r="DG9" s="135">
        <v>7.4063999999999997</v>
      </c>
      <c r="DH9" s="136"/>
      <c r="DI9" s="136"/>
      <c r="DJ9" s="136"/>
      <c r="DK9" s="136"/>
      <c r="DL9" s="135">
        <v>-1.8029999999999999</v>
      </c>
      <c r="DM9" s="135">
        <v>4.9000000000000004</v>
      </c>
      <c r="DN9" s="135">
        <v>9.9410000000000007</v>
      </c>
      <c r="DO9" s="135">
        <v>9.4687000000000001</v>
      </c>
      <c r="DP9" s="135">
        <v>1.96</v>
      </c>
      <c r="DQ9" s="135">
        <v>-3.23</v>
      </c>
      <c r="DR9" s="135">
        <v>10.9895</v>
      </c>
      <c r="DS9" s="135">
        <v>-9.2255000000000003</v>
      </c>
      <c r="DT9" s="135">
        <v>-11.65</v>
      </c>
      <c r="DU9" s="135">
        <v>-11.62</v>
      </c>
      <c r="DV9" s="135">
        <v>29.05</v>
      </c>
      <c r="DW9" s="135">
        <v>-7.0000000000000007E-2</v>
      </c>
      <c r="DX9" s="135">
        <v>-11.8909</v>
      </c>
      <c r="DY9" s="135">
        <v>-6.0909000000000004</v>
      </c>
      <c r="DZ9" s="135">
        <v>-22.1983</v>
      </c>
      <c r="EA9" s="135">
        <v>-20.7364</v>
      </c>
      <c r="EB9" s="135">
        <v>20.8428</v>
      </c>
      <c r="EC9" s="135">
        <v>-3.3529</v>
      </c>
      <c r="ED9" s="135">
        <v>-10.429600000000001</v>
      </c>
      <c r="EE9" s="135">
        <v>-9.9217999999999993</v>
      </c>
      <c r="EF9" s="135">
        <v>-15.7294</v>
      </c>
      <c r="EG9" s="135">
        <v>-20.5337</v>
      </c>
      <c r="EH9" s="135">
        <v>-14.122</v>
      </c>
      <c r="EI9" s="135">
        <v>-33.9512</v>
      </c>
      <c r="EJ9" s="135">
        <v>-13.6798</v>
      </c>
      <c r="EK9" s="136"/>
      <c r="EL9" s="135">
        <v>-12.1516</v>
      </c>
      <c r="EM9" s="135">
        <v>-11.8535</v>
      </c>
      <c r="EN9" s="135">
        <v>15.238200000000001</v>
      </c>
      <c r="EO9" s="135">
        <v>-6.5614999999999997</v>
      </c>
      <c r="EP9" s="135">
        <v>-6.8628999999999998</v>
      </c>
      <c r="EQ9" s="135">
        <v>-9.7319999999999993</v>
      </c>
      <c r="ER9" s="135">
        <v>-15.787699999999999</v>
      </c>
      <c r="ES9" s="135">
        <v>-15.496499999999999</v>
      </c>
      <c r="ET9" s="135">
        <v>1.4618</v>
      </c>
      <c r="EU9" s="135">
        <v>19.8</v>
      </c>
      <c r="EV9" s="135">
        <v>0</v>
      </c>
      <c r="EW9" s="135">
        <v>0.8</v>
      </c>
      <c r="EX9" s="135">
        <v>3.637</v>
      </c>
      <c r="EY9" s="135">
        <v>-6.0811999999999999</v>
      </c>
      <c r="EZ9" s="135">
        <v>-11.5191</v>
      </c>
      <c r="FA9" s="135">
        <v>-11.7662</v>
      </c>
      <c r="FB9" s="135">
        <v>11.166499999999999</v>
      </c>
      <c r="FC9" s="135">
        <v>2.7094</v>
      </c>
      <c r="FD9" s="135">
        <v>-17.991</v>
      </c>
      <c r="FE9" s="135">
        <v>4.0065</v>
      </c>
      <c r="FF9" s="136"/>
      <c r="FG9" s="135">
        <v>3.7198000000000002</v>
      </c>
      <c r="FH9" s="135">
        <v>4.4984999999999999</v>
      </c>
      <c r="FI9" s="135">
        <v>4.5712999999999999</v>
      </c>
      <c r="FJ9" s="135">
        <v>3.4256000000000002</v>
      </c>
      <c r="FK9" s="135">
        <v>-0.50239999999999996</v>
      </c>
      <c r="FL9" s="135">
        <v>-1.0046999999999999</v>
      </c>
      <c r="FM9" s="135">
        <v>21.936800000000002</v>
      </c>
      <c r="FN9" s="135">
        <v>4.6778000000000004</v>
      </c>
      <c r="FO9" s="135">
        <v>4.6638999999999999</v>
      </c>
      <c r="FP9" s="135">
        <v>24.6142</v>
      </c>
      <c r="FQ9" s="135">
        <v>35.906399999999998</v>
      </c>
      <c r="FR9" s="135">
        <v>13.102</v>
      </c>
      <c r="FS9" s="135">
        <v>-11.4</v>
      </c>
      <c r="FT9" s="135">
        <v>-2.0156000000000001</v>
      </c>
      <c r="FU9" s="135">
        <v>0.19159999999999999</v>
      </c>
      <c r="FV9" s="135">
        <v>1.21</v>
      </c>
      <c r="FW9" s="135">
        <v>0.03</v>
      </c>
      <c r="FX9" s="135">
        <v>-12.9519</v>
      </c>
      <c r="FY9" s="136"/>
      <c r="FZ9" s="135">
        <v>7.2709999999999999</v>
      </c>
      <c r="GA9" s="135">
        <v>1.091</v>
      </c>
      <c r="GB9" s="136"/>
      <c r="GC9" s="135">
        <v>26.38</v>
      </c>
      <c r="GD9" s="135">
        <v>-41.664999999999999</v>
      </c>
      <c r="GE9" s="135">
        <v>-31.183499999999999</v>
      </c>
      <c r="GF9" s="135">
        <v>-1.97</v>
      </c>
      <c r="GG9" s="135">
        <v>34.041699999999999</v>
      </c>
      <c r="GH9" s="136"/>
      <c r="GI9" s="135">
        <v>25.997499999999999</v>
      </c>
      <c r="GJ9" s="135">
        <v>-7.0693999999999999</v>
      </c>
      <c r="GK9" s="135">
        <v>-7.5284000000000004</v>
      </c>
      <c r="GL9" s="135">
        <v>2.0830000000000002</v>
      </c>
      <c r="GM9" s="136"/>
      <c r="GN9" s="136"/>
      <c r="GO9" s="135">
        <v>-10.4643</v>
      </c>
      <c r="GP9" s="135">
        <v>-21.351600000000001</v>
      </c>
      <c r="GQ9" s="135">
        <v>7.6143000000000001</v>
      </c>
      <c r="GR9" s="135">
        <v>-25.759899999999998</v>
      </c>
      <c r="GS9" s="135">
        <v>5.0021000000000004</v>
      </c>
      <c r="GT9" s="135">
        <v>5.2629000000000001</v>
      </c>
      <c r="GU9" s="135">
        <v>156.94759999999999</v>
      </c>
      <c r="GV9" s="135">
        <v>-7.8563000000000001</v>
      </c>
      <c r="GW9" s="135">
        <v>-10.8293</v>
      </c>
      <c r="GX9" s="135">
        <v>-3.8685</v>
      </c>
      <c r="GY9" s="135">
        <v>2.5383</v>
      </c>
      <c r="GZ9" s="135">
        <v>6.5122999999999998</v>
      </c>
      <c r="HA9" s="135">
        <v>6.5507999999999997</v>
      </c>
      <c r="HB9" s="136"/>
      <c r="HC9" s="135">
        <v>-11.035299999999999</v>
      </c>
      <c r="HD9" s="135">
        <v>-9.6945999999999994</v>
      </c>
      <c r="HE9" s="135">
        <v>-3.35</v>
      </c>
      <c r="HF9" s="135">
        <v>6.9151999999999996</v>
      </c>
      <c r="HG9" s="135">
        <v>60.183199999999999</v>
      </c>
      <c r="HH9" s="135">
        <v>18.177600000000002</v>
      </c>
      <c r="HI9" s="135">
        <v>73.427999999999997</v>
      </c>
      <c r="HJ9" s="135">
        <v>-10.613099999999999</v>
      </c>
      <c r="HK9" s="135">
        <v>40.216999999999999</v>
      </c>
      <c r="HL9" s="136"/>
      <c r="HM9" s="135">
        <v>0</v>
      </c>
      <c r="HN9" s="135">
        <v>0</v>
      </c>
      <c r="HO9" s="135">
        <v>0</v>
      </c>
      <c r="HP9" s="136"/>
      <c r="HQ9" s="136"/>
      <c r="HR9" s="135">
        <v>-27.607700000000001</v>
      </c>
      <c r="HS9" s="135">
        <v>-26.761700000000001</v>
      </c>
      <c r="HT9" s="135">
        <v>-6.35</v>
      </c>
      <c r="HU9" s="135">
        <v>-5.9831000000000003</v>
      </c>
      <c r="HV9" s="135">
        <v>12.8</v>
      </c>
      <c r="HW9" s="135">
        <v>12.94</v>
      </c>
      <c r="HX9" s="135">
        <v>-25</v>
      </c>
      <c r="HY9" s="135">
        <v>-24</v>
      </c>
      <c r="HZ9" s="135">
        <v>0.1236</v>
      </c>
      <c r="IA9" s="135">
        <v>-8.8000000000000007</v>
      </c>
      <c r="IB9" s="135">
        <v>19.2591</v>
      </c>
      <c r="IC9" s="135">
        <v>20.705100000000002</v>
      </c>
      <c r="ID9" s="135">
        <v>20.569700000000001</v>
      </c>
      <c r="IE9" s="135">
        <v>-18.2</v>
      </c>
      <c r="IF9" s="135">
        <v>-20.100000000000001</v>
      </c>
      <c r="IG9" s="135">
        <v>11.5</v>
      </c>
      <c r="IH9" s="135">
        <v>10.6</v>
      </c>
      <c r="II9" s="135">
        <v>-17.980399999999999</v>
      </c>
      <c r="IJ9" s="135">
        <v>-18.262899999999998</v>
      </c>
      <c r="IK9" s="135">
        <v>-109.354</v>
      </c>
      <c r="IL9" s="135">
        <v>-29.167200000000001</v>
      </c>
      <c r="IM9" s="135">
        <v>-275.52280000000002</v>
      </c>
      <c r="IN9" s="135">
        <v>-11.220800000000001</v>
      </c>
      <c r="IO9" s="135">
        <v>-43.433199999999999</v>
      </c>
      <c r="IP9" s="135">
        <v>91.564700000000002</v>
      </c>
      <c r="IQ9" s="135">
        <v>72.629800000000003</v>
      </c>
      <c r="IR9" s="135">
        <v>128.89259999999999</v>
      </c>
      <c r="IS9" s="135">
        <v>62.403799999999997</v>
      </c>
      <c r="IT9" s="135">
        <v>25.050699999999999</v>
      </c>
      <c r="IU9" s="135">
        <v>21.697199999999999</v>
      </c>
      <c r="IV9" s="135">
        <v>22.0976</v>
      </c>
      <c r="IW9" s="135">
        <v>-20.093900000000001</v>
      </c>
      <c r="IX9" s="135">
        <v>197.76429999999999</v>
      </c>
      <c r="IY9" s="135">
        <v>-168.5806</v>
      </c>
      <c r="IZ9" s="135">
        <v>31.269200000000001</v>
      </c>
      <c r="JA9" s="135">
        <v>-22.2042</v>
      </c>
      <c r="JB9" s="135">
        <v>-2.2498</v>
      </c>
      <c r="JC9" s="135">
        <v>8.26</v>
      </c>
      <c r="JD9" s="135">
        <v>-5.2</v>
      </c>
      <c r="JE9" s="135">
        <v>-2.2069999999999999</v>
      </c>
      <c r="JF9" s="135">
        <v>-2.2069999999999999</v>
      </c>
      <c r="JG9" s="135">
        <v>0.4</v>
      </c>
      <c r="JH9" s="135">
        <v>0.4</v>
      </c>
      <c r="JI9" s="135">
        <v>-0.19700000000000001</v>
      </c>
      <c r="JJ9" s="135">
        <v>-6.1509</v>
      </c>
      <c r="JK9" s="135">
        <v>6.5049000000000001</v>
      </c>
      <c r="JL9" s="135">
        <v>1.5E-3</v>
      </c>
      <c r="JM9" s="135">
        <v>10</v>
      </c>
      <c r="JN9" s="135">
        <v>1.371</v>
      </c>
      <c r="JO9" s="135">
        <v>3.6999999999999998E-2</v>
      </c>
      <c r="JP9" s="135">
        <v>2.3487</v>
      </c>
      <c r="JQ9" s="135">
        <v>2.6855000000000002</v>
      </c>
      <c r="JR9" s="135">
        <v>3.9188000000000001</v>
      </c>
      <c r="JS9" s="135">
        <v>4.1410999999999998</v>
      </c>
      <c r="JT9" s="135">
        <v>3.6065999999999998</v>
      </c>
      <c r="JU9" s="136"/>
      <c r="JV9" s="135">
        <v>5.2</v>
      </c>
      <c r="JW9" s="135">
        <v>9.4868000000000006</v>
      </c>
      <c r="JX9" s="135">
        <v>0.05</v>
      </c>
      <c r="JY9" s="136"/>
      <c r="JZ9" s="135">
        <v>-14.3331</v>
      </c>
      <c r="KA9" s="135">
        <v>-1.5766</v>
      </c>
      <c r="KB9" s="135">
        <v>-21.875299999999999</v>
      </c>
      <c r="KC9" s="135">
        <v>-11.501899999999999</v>
      </c>
      <c r="KD9" s="135">
        <v>0</v>
      </c>
      <c r="KE9" s="135">
        <v>-25.278600000000001</v>
      </c>
      <c r="KF9" s="135">
        <v>-3.536</v>
      </c>
      <c r="KG9" s="135">
        <v>-2.9</v>
      </c>
      <c r="KH9" s="135">
        <v>-11.4</v>
      </c>
      <c r="KI9" s="135">
        <v>68.045000000000002</v>
      </c>
      <c r="KJ9" s="135">
        <v>-172.32320000000001</v>
      </c>
    </row>
    <row r="10" spans="1:296" ht="18" customHeight="1" x14ac:dyDescent="0.3">
      <c r="A10" s="134" t="s">
        <v>50</v>
      </c>
      <c r="B10" s="134" t="s">
        <v>647</v>
      </c>
      <c r="C10" s="138">
        <v>0</v>
      </c>
      <c r="D10" s="139"/>
      <c r="E10" s="138">
        <v>5.3981000000000003</v>
      </c>
      <c r="F10" s="138">
        <v>-11.0387</v>
      </c>
      <c r="G10" s="138">
        <v>3.6353</v>
      </c>
      <c r="H10" s="138">
        <v>9.4573999999999998</v>
      </c>
      <c r="I10" s="139"/>
      <c r="J10" s="138">
        <v>13.456</v>
      </c>
      <c r="K10" s="139"/>
      <c r="L10" s="138">
        <v>10.1835</v>
      </c>
      <c r="M10" s="138">
        <v>3.6949000000000001</v>
      </c>
      <c r="N10" s="138">
        <v>3.3447</v>
      </c>
      <c r="O10" s="138">
        <v>-11.1</v>
      </c>
      <c r="P10" s="138">
        <v>-17.600000000000001</v>
      </c>
      <c r="Q10" s="138">
        <v>-6.6</v>
      </c>
      <c r="R10" s="138">
        <v>0.82799999999999996</v>
      </c>
      <c r="S10" s="138">
        <v>-11</v>
      </c>
      <c r="T10" s="138">
        <v>4.0629</v>
      </c>
      <c r="U10" s="138">
        <v>-7.6294000000000004</v>
      </c>
      <c r="V10" s="138">
        <v>2.3803999999999998</v>
      </c>
      <c r="W10" s="138">
        <v>2.2938999999999998</v>
      </c>
      <c r="X10" s="138">
        <v>4.4713000000000003</v>
      </c>
      <c r="Y10" s="138">
        <v>1.1011</v>
      </c>
      <c r="Z10" s="138">
        <v>-0.2172</v>
      </c>
      <c r="AA10" s="138">
        <v>2.2311000000000001</v>
      </c>
      <c r="AB10" s="139"/>
      <c r="AC10" s="138">
        <v>-1.0033000000000001</v>
      </c>
      <c r="AD10" s="138">
        <v>-0.505</v>
      </c>
      <c r="AE10" s="138">
        <v>-0.42199999999999999</v>
      </c>
      <c r="AF10" s="138">
        <v>2.669</v>
      </c>
      <c r="AG10" s="138">
        <v>-6.66</v>
      </c>
      <c r="AH10" s="138">
        <v>-19.8</v>
      </c>
      <c r="AI10" s="138">
        <v>5.7000000000000002E-2</v>
      </c>
      <c r="AJ10" s="138">
        <v>0.22500000000000001</v>
      </c>
      <c r="AK10" s="139"/>
      <c r="AL10" s="138">
        <v>-10.7</v>
      </c>
      <c r="AM10" s="139"/>
      <c r="AN10" s="138">
        <v>-12.95</v>
      </c>
      <c r="AO10" s="138">
        <v>-13.01</v>
      </c>
      <c r="AP10" s="138">
        <v>4.5766</v>
      </c>
      <c r="AQ10" s="138">
        <v>3.9180999999999999</v>
      </c>
      <c r="AR10" s="138">
        <v>21.172899999999998</v>
      </c>
      <c r="AS10" s="138">
        <v>23.005099999999999</v>
      </c>
      <c r="AT10" s="138">
        <v>-16.773900000000001</v>
      </c>
      <c r="AU10" s="138">
        <v>-10.2371</v>
      </c>
      <c r="AV10" s="138">
        <v>-9.7220999999999993</v>
      </c>
      <c r="AW10" s="138">
        <v>9.3452000000000002</v>
      </c>
      <c r="AX10" s="138">
        <v>10.964700000000001</v>
      </c>
      <c r="AY10" s="138">
        <v>-16.4541</v>
      </c>
      <c r="AZ10" s="138">
        <v>-14.6828</v>
      </c>
      <c r="BA10" s="138">
        <v>21.577000000000002</v>
      </c>
      <c r="BB10" s="138">
        <v>22.045000000000002</v>
      </c>
      <c r="BC10" s="138">
        <v>-26.061800000000002</v>
      </c>
      <c r="BD10" s="138">
        <v>12.996600000000001</v>
      </c>
      <c r="BE10" s="138">
        <v>-5</v>
      </c>
      <c r="BF10" s="138">
        <v>-5</v>
      </c>
      <c r="BG10" s="138">
        <v>-21.9556</v>
      </c>
      <c r="BH10" s="138">
        <v>-20.831399999999999</v>
      </c>
      <c r="BI10" s="138">
        <v>-1.8431</v>
      </c>
      <c r="BJ10" s="139"/>
      <c r="BK10" s="138">
        <v>-8.8971999999999998</v>
      </c>
      <c r="BL10" s="138">
        <v>2.1364999999999998</v>
      </c>
      <c r="BM10" s="138">
        <v>0</v>
      </c>
      <c r="BN10" s="138">
        <v>1.7072000000000001</v>
      </c>
      <c r="BO10" s="138">
        <v>-94.393699999999995</v>
      </c>
      <c r="BP10" s="138">
        <v>118.1066</v>
      </c>
      <c r="BQ10" s="138">
        <v>117.9235</v>
      </c>
      <c r="BR10" s="138">
        <v>-60.323599999999999</v>
      </c>
      <c r="BS10" s="138">
        <v>-99.329700000000003</v>
      </c>
      <c r="BT10" s="139"/>
      <c r="BU10" s="139"/>
      <c r="BV10" s="139"/>
      <c r="BW10" s="138">
        <v>17.504100000000001</v>
      </c>
      <c r="BX10" s="138">
        <v>10.26</v>
      </c>
      <c r="BY10" s="138">
        <v>8.75</v>
      </c>
      <c r="BZ10" s="138">
        <v>-10.14</v>
      </c>
      <c r="CA10" s="138">
        <v>7.14</v>
      </c>
      <c r="CB10" s="138">
        <v>-9.5068000000000001</v>
      </c>
      <c r="CC10" s="138">
        <v>-8.7029999999999994</v>
      </c>
      <c r="CD10" s="138">
        <v>13.115600000000001</v>
      </c>
      <c r="CE10" s="138">
        <v>11.176</v>
      </c>
      <c r="CF10" s="138">
        <v>-2.8753000000000002</v>
      </c>
      <c r="CG10" s="138">
        <v>36.031500000000001</v>
      </c>
      <c r="CH10" s="138">
        <v>35.831200000000003</v>
      </c>
      <c r="CI10" s="138">
        <v>-8.5425000000000004</v>
      </c>
      <c r="CJ10" s="139"/>
      <c r="CK10" s="139"/>
      <c r="CL10" s="139"/>
      <c r="CM10" s="138">
        <v>-37.299999999999997</v>
      </c>
      <c r="CN10" s="138">
        <v>-35</v>
      </c>
      <c r="CO10" s="138">
        <v>-2.74</v>
      </c>
      <c r="CP10" s="138">
        <v>29.801500000000001</v>
      </c>
      <c r="CQ10" s="138">
        <v>30.074100000000001</v>
      </c>
      <c r="CR10" s="138">
        <v>28.107099999999999</v>
      </c>
      <c r="CS10" s="138">
        <v>86.069400000000002</v>
      </c>
      <c r="CT10" s="138">
        <v>84.649600000000007</v>
      </c>
      <c r="CU10" s="138">
        <v>-14.410299999999999</v>
      </c>
      <c r="CV10" s="138">
        <v>-79.352699999999999</v>
      </c>
      <c r="CW10" s="138">
        <v>-11.4481</v>
      </c>
      <c r="CX10" s="138">
        <v>2.8102999999999998</v>
      </c>
      <c r="CY10" s="138">
        <v>28.28</v>
      </c>
      <c r="CZ10" s="138">
        <v>10.14</v>
      </c>
      <c r="DA10" s="138">
        <v>16.254899999999999</v>
      </c>
      <c r="DB10" s="138">
        <v>14.8468</v>
      </c>
      <c r="DC10" s="138">
        <v>-16.938400000000001</v>
      </c>
      <c r="DD10" s="139"/>
      <c r="DE10" s="139"/>
      <c r="DF10" s="139"/>
      <c r="DG10" s="138">
        <v>13.922700000000001</v>
      </c>
      <c r="DH10" s="139"/>
      <c r="DI10" s="139"/>
      <c r="DJ10" s="139"/>
      <c r="DK10" s="139"/>
      <c r="DL10" s="138">
        <v>-1.5662</v>
      </c>
      <c r="DM10" s="138">
        <v>4.8</v>
      </c>
      <c r="DN10" s="138">
        <v>8.6791999999999998</v>
      </c>
      <c r="DO10" s="138">
        <v>9.2830999999999992</v>
      </c>
      <c r="DP10" s="138">
        <v>1.96</v>
      </c>
      <c r="DQ10" s="138">
        <v>-2.98</v>
      </c>
      <c r="DR10" s="138">
        <v>10.726000000000001</v>
      </c>
      <c r="DS10" s="138">
        <v>-16.015899999999998</v>
      </c>
      <c r="DT10" s="138">
        <v>-11.39</v>
      </c>
      <c r="DU10" s="138">
        <v>-11.66</v>
      </c>
      <c r="DV10" s="138">
        <v>28.42</v>
      </c>
      <c r="DW10" s="138">
        <v>-0.6</v>
      </c>
      <c r="DX10" s="138">
        <v>-17.090900000000001</v>
      </c>
      <c r="DY10" s="138">
        <v>-8.6727000000000007</v>
      </c>
      <c r="DZ10" s="138">
        <v>-23.753699999999998</v>
      </c>
      <c r="EA10" s="138">
        <v>-22.4727</v>
      </c>
      <c r="EB10" s="138">
        <v>14.037100000000001</v>
      </c>
      <c r="EC10" s="138">
        <v>-10.360799999999999</v>
      </c>
      <c r="ED10" s="138">
        <v>-15.981999999999999</v>
      </c>
      <c r="EE10" s="138">
        <v>-15.600899999999999</v>
      </c>
      <c r="EF10" s="138">
        <v>-17.7485</v>
      </c>
      <c r="EG10" s="138">
        <v>-22.671600000000002</v>
      </c>
      <c r="EH10" s="138">
        <v>-13.414</v>
      </c>
      <c r="EI10" s="138">
        <v>-37.300699999999999</v>
      </c>
      <c r="EJ10" s="138">
        <v>-17.805800000000001</v>
      </c>
      <c r="EK10" s="139"/>
      <c r="EL10" s="138">
        <v>-11.9979</v>
      </c>
      <c r="EM10" s="138">
        <v>-11.4855</v>
      </c>
      <c r="EN10" s="138">
        <v>15.9465</v>
      </c>
      <c r="EO10" s="138">
        <v>-8.5684000000000005</v>
      </c>
      <c r="EP10" s="138">
        <v>-8.3081999999999994</v>
      </c>
      <c r="EQ10" s="138">
        <v>-22.532</v>
      </c>
      <c r="ER10" s="138">
        <v>-16.3748</v>
      </c>
      <c r="ES10" s="138">
        <v>-16.061599999999999</v>
      </c>
      <c r="ET10" s="138">
        <v>1.9286000000000001</v>
      </c>
      <c r="EU10" s="138">
        <v>19.2</v>
      </c>
      <c r="EV10" s="138">
        <v>0</v>
      </c>
      <c r="EW10" s="138">
        <v>-1.1000000000000001</v>
      </c>
      <c r="EX10" s="138">
        <v>3.4746000000000001</v>
      </c>
      <c r="EY10" s="138">
        <v>-9.6974</v>
      </c>
      <c r="EZ10" s="138">
        <v>-11.140499999999999</v>
      </c>
      <c r="FA10" s="138">
        <v>-11.351000000000001</v>
      </c>
      <c r="FB10" s="138">
        <v>10.707800000000001</v>
      </c>
      <c r="FC10" s="138">
        <v>3.6484000000000001</v>
      </c>
      <c r="FD10" s="138">
        <v>-19.230699999999999</v>
      </c>
      <c r="FE10" s="138">
        <v>3.8532000000000002</v>
      </c>
      <c r="FF10" s="139"/>
      <c r="FG10" s="138">
        <v>3.4636999999999998</v>
      </c>
      <c r="FH10" s="138">
        <v>4.1795999999999998</v>
      </c>
      <c r="FI10" s="138">
        <v>4.5392000000000001</v>
      </c>
      <c r="FJ10" s="138">
        <v>3.9462000000000002</v>
      </c>
      <c r="FK10" s="138">
        <v>-1.0046999999999999</v>
      </c>
      <c r="FL10" s="138">
        <v>-1.0046999999999999</v>
      </c>
      <c r="FM10" s="138">
        <v>21.4344</v>
      </c>
      <c r="FN10" s="138">
        <v>7.1204000000000001</v>
      </c>
      <c r="FO10" s="138">
        <v>7.5659000000000001</v>
      </c>
      <c r="FP10" s="138">
        <v>24.228999999999999</v>
      </c>
      <c r="FQ10" s="138">
        <v>34.450000000000003</v>
      </c>
      <c r="FR10" s="138">
        <v>12.916499999999999</v>
      </c>
      <c r="FS10" s="138">
        <v>-11.62</v>
      </c>
      <c r="FT10" s="138">
        <v>-2.0156000000000001</v>
      </c>
      <c r="FU10" s="138">
        <v>0.16589999999999999</v>
      </c>
      <c r="FV10" s="138">
        <v>1.32</v>
      </c>
      <c r="FW10" s="138">
        <v>0.45</v>
      </c>
      <c r="FX10" s="138">
        <v>-12.605</v>
      </c>
      <c r="FY10" s="139"/>
      <c r="FZ10" s="138">
        <v>7.1870000000000003</v>
      </c>
      <c r="GA10" s="138">
        <v>1.1120000000000001</v>
      </c>
      <c r="GB10" s="139"/>
      <c r="GC10" s="138">
        <v>25.57</v>
      </c>
      <c r="GD10" s="138">
        <v>-41.235999999999997</v>
      </c>
      <c r="GE10" s="138">
        <v>-30.489100000000001</v>
      </c>
      <c r="GF10" s="138">
        <v>-1.83</v>
      </c>
      <c r="GG10" s="138">
        <v>33.143300000000004</v>
      </c>
      <c r="GH10" s="139"/>
      <c r="GI10" s="138">
        <v>26.147300000000001</v>
      </c>
      <c r="GJ10" s="138">
        <v>-6.8320999999999996</v>
      </c>
      <c r="GK10" s="138">
        <v>-7.3819999999999997</v>
      </c>
      <c r="GL10" s="138">
        <v>2.0093999999999999</v>
      </c>
      <c r="GM10" s="139"/>
      <c r="GN10" s="139"/>
      <c r="GO10" s="138">
        <v>-11.654199999999999</v>
      </c>
      <c r="GP10" s="138">
        <v>-20.675899999999999</v>
      </c>
      <c r="GQ10" s="138">
        <v>6.8955000000000002</v>
      </c>
      <c r="GR10" s="138">
        <v>-26.120699999999999</v>
      </c>
      <c r="GS10" s="138">
        <v>4.2895000000000003</v>
      </c>
      <c r="GT10" s="138">
        <v>4.1935000000000002</v>
      </c>
      <c r="GU10" s="138">
        <v>158.23519999999999</v>
      </c>
      <c r="GV10" s="138">
        <v>-8.0385000000000009</v>
      </c>
      <c r="GW10" s="138">
        <v>-11.071</v>
      </c>
      <c r="GX10" s="138">
        <v>-3.9468999999999999</v>
      </c>
      <c r="GY10" s="138">
        <v>2.1939000000000002</v>
      </c>
      <c r="GZ10" s="138">
        <v>6.5049999999999999</v>
      </c>
      <c r="HA10" s="138">
        <v>6.5270999999999999</v>
      </c>
      <c r="HB10" s="138">
        <v>1.6724000000000001</v>
      </c>
      <c r="HC10" s="138">
        <v>-13.383900000000001</v>
      </c>
      <c r="HD10" s="138">
        <v>-10.928699999999999</v>
      </c>
      <c r="HE10" s="138">
        <v>-3.77</v>
      </c>
      <c r="HF10" s="138">
        <v>6.4447000000000001</v>
      </c>
      <c r="HG10" s="138">
        <v>59.445500000000003</v>
      </c>
      <c r="HH10" s="138">
        <v>17.6492</v>
      </c>
      <c r="HI10" s="138">
        <v>74.026200000000003</v>
      </c>
      <c r="HJ10" s="138">
        <v>-11.606</v>
      </c>
      <c r="HK10" s="138">
        <v>39.061999999999998</v>
      </c>
      <c r="HL10" s="139"/>
      <c r="HM10" s="138">
        <v>0</v>
      </c>
      <c r="HN10" s="138">
        <v>-10.3188</v>
      </c>
      <c r="HO10" s="138">
        <v>-10.333399999999999</v>
      </c>
      <c r="HP10" s="139"/>
      <c r="HQ10" s="139"/>
      <c r="HR10" s="138">
        <v>-27.453900000000001</v>
      </c>
      <c r="HS10" s="138">
        <v>-26.7178</v>
      </c>
      <c r="HT10" s="138">
        <v>-6.1802999999999999</v>
      </c>
      <c r="HU10" s="138">
        <v>-6.0046999999999997</v>
      </c>
      <c r="HV10" s="138">
        <v>11.76</v>
      </c>
      <c r="HW10" s="138">
        <v>11.8</v>
      </c>
      <c r="HX10" s="138">
        <v>-26.5</v>
      </c>
      <c r="HY10" s="138">
        <v>-26.4</v>
      </c>
      <c r="HZ10" s="138">
        <v>3.5700000000000003E-2</v>
      </c>
      <c r="IA10" s="138">
        <v>-9.52</v>
      </c>
      <c r="IB10" s="138">
        <v>16.7088</v>
      </c>
      <c r="IC10" s="138">
        <v>21.344200000000001</v>
      </c>
      <c r="ID10" s="138">
        <v>21.282399999999999</v>
      </c>
      <c r="IE10" s="138">
        <v>-18.7</v>
      </c>
      <c r="IF10" s="138">
        <v>-20.5</v>
      </c>
      <c r="IG10" s="138">
        <v>11.5</v>
      </c>
      <c r="IH10" s="138">
        <v>11</v>
      </c>
      <c r="II10" s="138">
        <v>-18.364599999999999</v>
      </c>
      <c r="IJ10" s="139"/>
      <c r="IK10" s="138">
        <v>-110.29510000000001</v>
      </c>
      <c r="IL10" s="138">
        <v>-27.729299999999999</v>
      </c>
      <c r="IM10" s="138">
        <v>-277.71910000000003</v>
      </c>
      <c r="IN10" s="138">
        <v>-10.343999999999999</v>
      </c>
      <c r="IO10" s="138">
        <v>-44.604199999999999</v>
      </c>
      <c r="IP10" s="138">
        <v>93.801500000000004</v>
      </c>
      <c r="IQ10" s="138">
        <v>73.897000000000006</v>
      </c>
      <c r="IR10" s="138">
        <v>129.64689999999999</v>
      </c>
      <c r="IS10" s="138">
        <v>59.829900000000002</v>
      </c>
      <c r="IT10" s="138">
        <v>27.0855</v>
      </c>
      <c r="IU10" s="138">
        <v>21.8658</v>
      </c>
      <c r="IV10" s="138">
        <v>19.141200000000001</v>
      </c>
      <c r="IW10" s="138">
        <v>-19.396999999999998</v>
      </c>
      <c r="IX10" s="138">
        <v>198.54259999999999</v>
      </c>
      <c r="IY10" s="138">
        <v>-167.8837</v>
      </c>
      <c r="IZ10" s="138">
        <v>28.34</v>
      </c>
      <c r="JA10" s="138">
        <v>-22.7134</v>
      </c>
      <c r="JB10" s="138">
        <v>-2.1082000000000001</v>
      </c>
      <c r="JC10" s="138">
        <v>7.8449999999999998</v>
      </c>
      <c r="JD10" s="138">
        <v>-6</v>
      </c>
      <c r="JE10" s="138">
        <v>-2.206</v>
      </c>
      <c r="JF10" s="138">
        <v>-2.2320000000000002</v>
      </c>
      <c r="JG10" s="138">
        <v>0.56000000000000005</v>
      </c>
      <c r="JH10" s="138">
        <v>-0.24</v>
      </c>
      <c r="JI10" s="138">
        <v>5.1900000000000002E-2</v>
      </c>
      <c r="JJ10" s="138">
        <v>-5.5343999999999998</v>
      </c>
      <c r="JK10" s="138">
        <v>6.7398999999999996</v>
      </c>
      <c r="JL10" s="138">
        <v>0.26400000000000001</v>
      </c>
      <c r="JM10" s="138">
        <v>8.5</v>
      </c>
      <c r="JN10" s="138">
        <v>-2.1680000000000001</v>
      </c>
      <c r="JO10" s="138">
        <v>-2.548</v>
      </c>
      <c r="JP10" s="138">
        <v>2.5571999999999999</v>
      </c>
      <c r="JQ10" s="138">
        <v>2.9098000000000002</v>
      </c>
      <c r="JR10" s="138">
        <v>3.5042</v>
      </c>
      <c r="JS10" s="138">
        <v>3.6118999999999999</v>
      </c>
      <c r="JT10" s="138">
        <v>2.9378000000000002</v>
      </c>
      <c r="JU10" s="139"/>
      <c r="JV10" s="138">
        <v>5.3</v>
      </c>
      <c r="JW10" s="138">
        <v>9.5884999999999998</v>
      </c>
      <c r="JX10" s="138">
        <v>0.05</v>
      </c>
      <c r="JY10" s="139"/>
      <c r="JZ10" s="138">
        <v>-13.966799999999999</v>
      </c>
      <c r="KA10" s="138">
        <v>-2.2467999999999999</v>
      </c>
      <c r="KB10" s="138">
        <v>-23.077000000000002</v>
      </c>
      <c r="KC10" s="138">
        <v>-10.255800000000001</v>
      </c>
      <c r="KD10" s="138">
        <v>0</v>
      </c>
      <c r="KE10" s="138">
        <v>-25.641400000000001</v>
      </c>
      <c r="KF10" s="138">
        <v>-3.4548999999999999</v>
      </c>
      <c r="KG10" s="138">
        <v>-3.4</v>
      </c>
      <c r="KH10" s="138">
        <v>-10.5</v>
      </c>
      <c r="KI10" s="138">
        <v>66.7864</v>
      </c>
      <c r="KJ10" s="138">
        <v>-169.0523</v>
      </c>
    </row>
    <row r="11" spans="1:296" ht="18" customHeight="1" x14ac:dyDescent="0.3">
      <c r="A11" s="134" t="s">
        <v>50</v>
      </c>
      <c r="B11" s="134" t="s">
        <v>648</v>
      </c>
      <c r="C11" s="138">
        <v>0</v>
      </c>
      <c r="D11" s="139"/>
      <c r="E11" s="138">
        <v>5.0944000000000003</v>
      </c>
      <c r="F11" s="138">
        <v>-10.612500000000001</v>
      </c>
      <c r="G11" s="138">
        <v>3.7749999999999999</v>
      </c>
      <c r="H11" s="138">
        <v>9.1089000000000002</v>
      </c>
      <c r="I11" s="139"/>
      <c r="J11" s="138">
        <v>12.5221</v>
      </c>
      <c r="K11" s="139"/>
      <c r="L11" s="138">
        <v>9.7615999999999996</v>
      </c>
      <c r="M11" s="138">
        <v>3.3098999999999998</v>
      </c>
      <c r="N11" s="138">
        <v>2.9483000000000001</v>
      </c>
      <c r="O11" s="138">
        <v>-8.8800000000000008</v>
      </c>
      <c r="P11" s="138">
        <v>-17.600000000000001</v>
      </c>
      <c r="Q11" s="138">
        <v>-4.4000000000000004</v>
      </c>
      <c r="R11" s="138">
        <v>0.82799999999999996</v>
      </c>
      <c r="S11" s="138">
        <v>-13.2</v>
      </c>
      <c r="T11" s="138">
        <v>3.5977999999999999</v>
      </c>
      <c r="U11" s="138">
        <v>-8.0299999999999994</v>
      </c>
      <c r="V11" s="138">
        <v>2.6023999999999998</v>
      </c>
      <c r="W11" s="138">
        <v>2.5</v>
      </c>
      <c r="X11" s="138">
        <v>4.5564</v>
      </c>
      <c r="Y11" s="138">
        <v>1.7067000000000001</v>
      </c>
      <c r="Z11" s="138">
        <v>-0.33989999999999998</v>
      </c>
      <c r="AA11" s="138">
        <v>2.262</v>
      </c>
      <c r="AB11" s="139"/>
      <c r="AC11" s="138">
        <v>-0.9859</v>
      </c>
      <c r="AD11" s="138">
        <v>1.2609999999999999</v>
      </c>
      <c r="AE11" s="138">
        <v>0</v>
      </c>
      <c r="AF11" s="138">
        <v>2.6680000000000001</v>
      </c>
      <c r="AG11" s="138">
        <v>-11.1</v>
      </c>
      <c r="AH11" s="138">
        <v>-17.600000000000001</v>
      </c>
      <c r="AI11" s="138">
        <v>-0.217</v>
      </c>
      <c r="AJ11" s="138">
        <v>0.22700000000000001</v>
      </c>
      <c r="AK11" s="139"/>
      <c r="AL11" s="138">
        <v>-19.62</v>
      </c>
      <c r="AM11" s="139"/>
      <c r="AN11" s="138">
        <v>-5.46</v>
      </c>
      <c r="AO11" s="138">
        <v>-5.46</v>
      </c>
      <c r="AP11" s="138">
        <v>4.5564</v>
      </c>
      <c r="AQ11" s="138">
        <v>3.9054000000000002</v>
      </c>
      <c r="AR11" s="138">
        <v>21.1782</v>
      </c>
      <c r="AS11" s="138">
        <v>23.279199999999999</v>
      </c>
      <c r="AT11" s="138">
        <v>-17.340800000000002</v>
      </c>
      <c r="AU11" s="138">
        <v>-9.1725999999999992</v>
      </c>
      <c r="AV11" s="138">
        <v>-8.8794000000000004</v>
      </c>
      <c r="AW11" s="138">
        <v>0.47870000000000001</v>
      </c>
      <c r="AX11" s="138">
        <v>0.30780000000000002</v>
      </c>
      <c r="AY11" s="138">
        <v>-14.891500000000001</v>
      </c>
      <c r="AZ11" s="138">
        <v>-12.6755</v>
      </c>
      <c r="BA11" s="138">
        <v>23.772500000000001</v>
      </c>
      <c r="BB11" s="138">
        <v>24.9604</v>
      </c>
      <c r="BC11" s="138">
        <v>-28.046600000000002</v>
      </c>
      <c r="BD11" s="138">
        <v>13.808999999999999</v>
      </c>
      <c r="BE11" s="138">
        <v>-5</v>
      </c>
      <c r="BF11" s="138">
        <v>-5</v>
      </c>
      <c r="BG11" s="138">
        <v>-22.9025</v>
      </c>
      <c r="BH11" s="138">
        <v>-22.775400000000001</v>
      </c>
      <c r="BI11" s="138">
        <v>-1.9619</v>
      </c>
      <c r="BJ11" s="139"/>
      <c r="BK11" s="138">
        <v>-10.3489</v>
      </c>
      <c r="BL11" s="138">
        <v>2.3595999999999999</v>
      </c>
      <c r="BM11" s="138">
        <v>0</v>
      </c>
      <c r="BN11" s="138">
        <v>1.8895999999999999</v>
      </c>
      <c r="BO11" s="138">
        <v>-93.447599999999994</v>
      </c>
      <c r="BP11" s="138">
        <v>116.306</v>
      </c>
      <c r="BQ11" s="138">
        <v>116.4281</v>
      </c>
      <c r="BR11" s="138">
        <v>-58.753900000000002</v>
      </c>
      <c r="BS11" s="138">
        <v>-101.5624</v>
      </c>
      <c r="BT11" s="139"/>
      <c r="BU11" s="139"/>
      <c r="BV11" s="139"/>
      <c r="BW11" s="138">
        <v>15.677899999999999</v>
      </c>
      <c r="BX11" s="138">
        <v>10.31</v>
      </c>
      <c r="BY11" s="138">
        <v>8.85</v>
      </c>
      <c r="BZ11" s="138">
        <v>-10.66</v>
      </c>
      <c r="CA11" s="138">
        <v>6.38</v>
      </c>
      <c r="CB11" s="138">
        <v>-7.8993000000000002</v>
      </c>
      <c r="CC11" s="138">
        <v>-7.6314000000000002</v>
      </c>
      <c r="CD11" s="138">
        <v>11.5939</v>
      </c>
      <c r="CE11" s="138">
        <v>9.0717999999999996</v>
      </c>
      <c r="CF11" s="138">
        <v>-2.7787000000000002</v>
      </c>
      <c r="CG11" s="138">
        <v>35.104500000000002</v>
      </c>
      <c r="CH11" s="138">
        <v>34.800400000000003</v>
      </c>
      <c r="CI11" s="138">
        <v>-10.4787</v>
      </c>
      <c r="CJ11" s="138">
        <v>0</v>
      </c>
      <c r="CK11" s="139"/>
      <c r="CL11" s="139"/>
      <c r="CM11" s="138">
        <v>-37.4</v>
      </c>
      <c r="CN11" s="138">
        <v>-34.799999999999997</v>
      </c>
      <c r="CO11" s="138">
        <v>-2.8</v>
      </c>
      <c r="CP11" s="138">
        <v>27.796900000000001</v>
      </c>
      <c r="CQ11" s="138">
        <v>28.2879</v>
      </c>
      <c r="CR11" s="138">
        <v>26.382300000000001</v>
      </c>
      <c r="CS11" s="138">
        <v>83.788899999999998</v>
      </c>
      <c r="CT11" s="138">
        <v>83.912999999999997</v>
      </c>
      <c r="CU11" s="138">
        <v>-11.182</v>
      </c>
      <c r="CV11" s="138">
        <v>-79.865300000000005</v>
      </c>
      <c r="CW11" s="138">
        <v>-7.3708</v>
      </c>
      <c r="CX11" s="138">
        <v>2.9340000000000002</v>
      </c>
      <c r="CY11" s="138">
        <v>28.64</v>
      </c>
      <c r="CZ11" s="138">
        <v>10.37</v>
      </c>
      <c r="DA11" s="138">
        <v>15.317399999999999</v>
      </c>
      <c r="DB11" s="138">
        <v>13.870200000000001</v>
      </c>
      <c r="DC11" s="138">
        <v>-16.316199999999998</v>
      </c>
      <c r="DD11" s="139"/>
      <c r="DE11" s="139"/>
      <c r="DF11" s="139"/>
      <c r="DG11" s="138">
        <v>15.7111</v>
      </c>
      <c r="DH11" s="139"/>
      <c r="DI11" s="139"/>
      <c r="DJ11" s="139"/>
      <c r="DK11" s="138">
        <v>-39</v>
      </c>
      <c r="DL11" s="138">
        <v>-1.9884999999999999</v>
      </c>
      <c r="DM11" s="138">
        <v>4.0999999999999996</v>
      </c>
      <c r="DN11" s="138">
        <v>8.6791999999999998</v>
      </c>
      <c r="DO11" s="138">
        <v>8.5410000000000004</v>
      </c>
      <c r="DP11" s="138">
        <v>1.29</v>
      </c>
      <c r="DQ11" s="138">
        <v>-3</v>
      </c>
      <c r="DR11" s="138">
        <v>10.7415</v>
      </c>
      <c r="DS11" s="138">
        <v>-16.4497</v>
      </c>
      <c r="DT11" s="138">
        <v>-13.44</v>
      </c>
      <c r="DU11" s="138">
        <v>-13.55</v>
      </c>
      <c r="DV11" s="138">
        <v>31.66</v>
      </c>
      <c r="DW11" s="138">
        <v>-1.22</v>
      </c>
      <c r="DX11" s="138">
        <v>-18.890899999999998</v>
      </c>
      <c r="DY11" s="138">
        <v>-10.1364</v>
      </c>
      <c r="DZ11" s="138">
        <v>-22.8141</v>
      </c>
      <c r="EA11" s="138">
        <v>-21.581800000000001</v>
      </c>
      <c r="EB11" s="138">
        <v>12.305300000000001</v>
      </c>
      <c r="EC11" s="138">
        <v>-12.533300000000001</v>
      </c>
      <c r="ED11" s="138">
        <v>-17.7013</v>
      </c>
      <c r="EE11" s="138">
        <v>-16.969000000000001</v>
      </c>
      <c r="EF11" s="138">
        <v>-18.175799999999999</v>
      </c>
      <c r="EG11" s="138">
        <v>-21.72</v>
      </c>
      <c r="EH11" s="138">
        <v>-13.316000000000001</v>
      </c>
      <c r="EI11" s="138">
        <v>-40.343499999999999</v>
      </c>
      <c r="EJ11" s="138">
        <v>-15.936</v>
      </c>
      <c r="EK11" s="139"/>
      <c r="EL11" s="138">
        <v>-12.247999999999999</v>
      </c>
      <c r="EM11" s="138">
        <v>-11.8918</v>
      </c>
      <c r="EN11" s="138">
        <v>10.278600000000001</v>
      </c>
      <c r="EO11" s="138">
        <v>-11.33</v>
      </c>
      <c r="EP11" s="138">
        <v>-9.6983999999999995</v>
      </c>
      <c r="EQ11" s="138">
        <v>-12.292</v>
      </c>
      <c r="ER11" s="138">
        <v>-15.489000000000001</v>
      </c>
      <c r="ES11" s="138">
        <v>-15.5075</v>
      </c>
      <c r="ET11" s="138">
        <v>2.1044999999999998</v>
      </c>
      <c r="EU11" s="138">
        <v>11.06</v>
      </c>
      <c r="EV11" s="138">
        <v>0</v>
      </c>
      <c r="EW11" s="138">
        <v>0.8</v>
      </c>
      <c r="EX11" s="138">
        <v>3.4237000000000002</v>
      </c>
      <c r="EY11" s="138">
        <v>-13.7013</v>
      </c>
      <c r="EZ11" s="138">
        <v>-11.405900000000001</v>
      </c>
      <c r="FA11" s="138">
        <v>-11.4603</v>
      </c>
      <c r="FB11" s="138">
        <v>10.507099999999999</v>
      </c>
      <c r="FC11" s="138">
        <v>4.7938000000000001</v>
      </c>
      <c r="FD11" s="138">
        <v>-20.7288</v>
      </c>
      <c r="FE11" s="138">
        <v>3.9958</v>
      </c>
      <c r="FF11" s="139"/>
      <c r="FG11" s="138">
        <v>3.5169000000000001</v>
      </c>
      <c r="FH11" s="138">
        <v>3.3601000000000001</v>
      </c>
      <c r="FI11" s="138">
        <v>4.532</v>
      </c>
      <c r="FJ11" s="138">
        <v>3.21</v>
      </c>
      <c r="FK11" s="138">
        <v>-2.3443999999999998</v>
      </c>
      <c r="FL11" s="138">
        <v>-3.3491</v>
      </c>
      <c r="FM11" s="138">
        <v>23.443899999999999</v>
      </c>
      <c r="FN11" s="138">
        <v>7.0115999999999996</v>
      </c>
      <c r="FO11" s="138">
        <v>7.5666000000000002</v>
      </c>
      <c r="FP11" s="138">
        <v>25.938700000000001</v>
      </c>
      <c r="FQ11" s="138">
        <v>35.724200000000003</v>
      </c>
      <c r="FR11" s="138">
        <v>12.2182</v>
      </c>
      <c r="FS11" s="138">
        <v>-11.6</v>
      </c>
      <c r="FT11" s="138">
        <v>-2.2097000000000002</v>
      </c>
      <c r="FU11" s="138">
        <v>0.16589999999999999</v>
      </c>
      <c r="FV11" s="138">
        <v>1.06</v>
      </c>
      <c r="FW11" s="138">
        <v>0.42</v>
      </c>
      <c r="FX11" s="138">
        <v>-11.726000000000001</v>
      </c>
      <c r="FY11" s="139"/>
      <c r="FZ11" s="138">
        <v>7.2560000000000002</v>
      </c>
      <c r="GA11" s="138">
        <v>0.99299999999999999</v>
      </c>
      <c r="GB11" s="139"/>
      <c r="GC11" s="138">
        <v>26.09</v>
      </c>
      <c r="GD11" s="138">
        <v>-41.363599999999998</v>
      </c>
      <c r="GE11" s="138">
        <v>-30.966699999999999</v>
      </c>
      <c r="GF11" s="138">
        <v>-1.88</v>
      </c>
      <c r="GG11" s="138">
        <v>34.565399999999997</v>
      </c>
      <c r="GH11" s="139"/>
      <c r="GI11" s="138">
        <v>25.7865</v>
      </c>
      <c r="GJ11" s="138">
        <v>-6.8979999999999997</v>
      </c>
      <c r="GK11" s="138">
        <v>-7.3823999999999996</v>
      </c>
      <c r="GL11" s="138">
        <v>1.9094</v>
      </c>
      <c r="GM11" s="139"/>
      <c r="GN11" s="139"/>
      <c r="GO11" s="138">
        <v>-11.4009</v>
      </c>
      <c r="GP11" s="138">
        <v>-20.0153</v>
      </c>
      <c r="GQ11" s="138">
        <v>6.9958</v>
      </c>
      <c r="GR11" s="138">
        <v>-26.2408</v>
      </c>
      <c r="GS11" s="138">
        <v>4.4771000000000001</v>
      </c>
      <c r="GT11" s="138">
        <v>6.2984999999999998</v>
      </c>
      <c r="GU11" s="138">
        <v>149.9588</v>
      </c>
      <c r="GV11" s="138">
        <v>-8.1609999999999996</v>
      </c>
      <c r="GW11" s="138">
        <v>-10.4628</v>
      </c>
      <c r="GX11" s="138">
        <v>-3.2843</v>
      </c>
      <c r="GY11" s="138">
        <v>2.5085000000000002</v>
      </c>
      <c r="GZ11" s="138">
        <v>6.4318</v>
      </c>
      <c r="HA11" s="138">
        <v>6.4321000000000002</v>
      </c>
      <c r="HB11" s="138">
        <v>2</v>
      </c>
      <c r="HC11" s="138">
        <v>-11.444900000000001</v>
      </c>
      <c r="HD11" s="138">
        <v>-10.158300000000001</v>
      </c>
      <c r="HE11" s="138">
        <v>-5.03</v>
      </c>
      <c r="HF11" s="138">
        <v>5.5867000000000004</v>
      </c>
      <c r="HG11" s="138">
        <v>60.386699999999998</v>
      </c>
      <c r="HH11" s="138">
        <v>15.7417</v>
      </c>
      <c r="HI11" s="138">
        <v>73.190100000000001</v>
      </c>
      <c r="HJ11" s="138">
        <v>-12.6891</v>
      </c>
      <c r="HK11" s="138">
        <v>40.295000000000002</v>
      </c>
      <c r="HL11" s="139"/>
      <c r="HM11" s="138">
        <v>0</v>
      </c>
      <c r="HN11" s="138">
        <v>0</v>
      </c>
      <c r="HO11" s="138">
        <v>0</v>
      </c>
      <c r="HP11" s="139"/>
      <c r="HQ11" s="139"/>
      <c r="HR11" s="138">
        <v>-26.596900000000002</v>
      </c>
      <c r="HS11" s="138">
        <v>-25.992699999999999</v>
      </c>
      <c r="HT11" s="138">
        <v>-5.9894999999999996</v>
      </c>
      <c r="HU11" s="138">
        <v>-6.5538999999999996</v>
      </c>
      <c r="HV11" s="138">
        <v>12.42</v>
      </c>
      <c r="HW11" s="138">
        <v>12.39</v>
      </c>
      <c r="HX11" s="138">
        <v>-24</v>
      </c>
      <c r="HY11" s="138">
        <v>-23.9</v>
      </c>
      <c r="HZ11" s="138">
        <v>0.21149999999999999</v>
      </c>
      <c r="IA11" s="138">
        <v>-9.44</v>
      </c>
      <c r="IB11" s="138">
        <v>13.734299999999999</v>
      </c>
      <c r="IC11" s="138">
        <v>21.668199999999999</v>
      </c>
      <c r="ID11" s="138">
        <v>21.3691</v>
      </c>
      <c r="IE11" s="138">
        <v>-18.600000000000001</v>
      </c>
      <c r="IF11" s="138">
        <v>-18.8</v>
      </c>
      <c r="IG11" s="138">
        <v>10.7</v>
      </c>
      <c r="IH11" s="138">
        <v>10.199999999999999</v>
      </c>
      <c r="II11" s="139"/>
      <c r="IJ11" s="139"/>
      <c r="IK11" s="138">
        <v>-112.3968</v>
      </c>
      <c r="IL11" s="138">
        <v>-27.0943</v>
      </c>
      <c r="IM11" s="138">
        <v>-275.60500000000002</v>
      </c>
      <c r="IN11" s="138">
        <v>-11.7105</v>
      </c>
      <c r="IO11" s="138">
        <v>-41.811300000000003</v>
      </c>
      <c r="IP11" s="138">
        <v>91.624899999999997</v>
      </c>
      <c r="IQ11" s="138">
        <v>75.089299999999994</v>
      </c>
      <c r="IR11" s="138">
        <v>127.3383</v>
      </c>
      <c r="IS11" s="138">
        <v>60.545499999999997</v>
      </c>
      <c r="IT11" s="138">
        <v>23.567399999999999</v>
      </c>
      <c r="IU11" s="138">
        <v>23.895700000000001</v>
      </c>
      <c r="IV11" s="138">
        <v>22.882200000000001</v>
      </c>
      <c r="IW11" s="138">
        <v>-16.043199999999999</v>
      </c>
      <c r="IX11" s="138">
        <v>196.5428</v>
      </c>
      <c r="IY11" s="138">
        <v>-165.5941</v>
      </c>
      <c r="IZ11" s="138">
        <v>27.2074</v>
      </c>
      <c r="JA11" s="138">
        <v>-21.7378</v>
      </c>
      <c r="JB11" s="138">
        <v>-2.3426</v>
      </c>
      <c r="JC11" s="138">
        <v>7.9589999999999996</v>
      </c>
      <c r="JD11" s="138">
        <v>-5.6</v>
      </c>
      <c r="JE11" s="138">
        <v>-2.1880000000000002</v>
      </c>
      <c r="JF11" s="138">
        <v>-2.1930000000000001</v>
      </c>
      <c r="JG11" s="138">
        <v>-0.08</v>
      </c>
      <c r="JH11" s="138">
        <v>0</v>
      </c>
      <c r="JI11" s="138">
        <v>0.1103</v>
      </c>
      <c r="JJ11" s="138">
        <v>-6.0044000000000004</v>
      </c>
      <c r="JK11" s="138">
        <v>6.7704000000000004</v>
      </c>
      <c r="JL11" s="138">
        <v>0.29449999999999998</v>
      </c>
      <c r="JM11" s="138">
        <v>9.5</v>
      </c>
      <c r="JN11" s="138">
        <v>0.876</v>
      </c>
      <c r="JO11" s="138">
        <v>1.0669999999999999</v>
      </c>
      <c r="JP11" s="139"/>
      <c r="JQ11" s="139"/>
      <c r="JR11" s="138">
        <v>4.1943000000000001</v>
      </c>
      <c r="JS11" s="138">
        <v>4.9476000000000004</v>
      </c>
      <c r="JT11" s="138">
        <v>3.2606000000000002</v>
      </c>
      <c r="JU11" s="139"/>
      <c r="JV11" s="138">
        <v>4.4000000000000004</v>
      </c>
      <c r="JW11" s="138">
        <v>10.1282</v>
      </c>
      <c r="JX11" s="138">
        <v>0.02</v>
      </c>
      <c r="JY11" s="139"/>
      <c r="JZ11" s="138">
        <v>-14.633900000000001</v>
      </c>
      <c r="KA11" s="138">
        <v>-1.3328</v>
      </c>
      <c r="KB11" s="138">
        <v>-22.318200000000001</v>
      </c>
      <c r="KC11" s="138">
        <v>-11.429500000000001</v>
      </c>
      <c r="KD11" s="138">
        <v>-1.9078999999999999</v>
      </c>
      <c r="KE11" s="138">
        <v>-24.838100000000001</v>
      </c>
      <c r="KF11" s="138">
        <v>-3.4539</v>
      </c>
      <c r="KG11" s="138">
        <v>-3</v>
      </c>
      <c r="KH11" s="138">
        <v>-11.3</v>
      </c>
      <c r="KI11" s="138">
        <v>67.911500000000004</v>
      </c>
      <c r="KJ11" s="138">
        <v>-172.6926</v>
      </c>
    </row>
    <row r="12" spans="1:296" ht="18" customHeight="1" x14ac:dyDescent="0.3">
      <c r="A12" s="134" t="s">
        <v>50</v>
      </c>
      <c r="B12" s="134" t="s">
        <v>649</v>
      </c>
      <c r="C12" s="138">
        <v>0</v>
      </c>
      <c r="D12" s="139"/>
      <c r="E12" s="138">
        <v>5.1177000000000001</v>
      </c>
      <c r="F12" s="138">
        <v>-10.6143</v>
      </c>
      <c r="G12" s="138">
        <v>3.5653999999999999</v>
      </c>
      <c r="H12" s="138">
        <v>8.4829000000000008</v>
      </c>
      <c r="I12" s="139"/>
      <c r="J12" s="138">
        <v>12.0383</v>
      </c>
      <c r="K12" s="139"/>
      <c r="L12" s="138">
        <v>9.3451000000000004</v>
      </c>
      <c r="M12" s="138">
        <v>3.0819000000000001</v>
      </c>
      <c r="N12" s="138">
        <v>2.8102999999999998</v>
      </c>
      <c r="O12" s="138">
        <v>-8.8800000000000008</v>
      </c>
      <c r="P12" s="139"/>
      <c r="Q12" s="138">
        <v>-4.4000000000000004</v>
      </c>
      <c r="R12" s="138">
        <v>0.82799999999999996</v>
      </c>
      <c r="S12" s="138">
        <v>-13.2</v>
      </c>
      <c r="T12" s="138">
        <v>3.7509999999999999</v>
      </c>
      <c r="U12" s="138">
        <v>-7.6692</v>
      </c>
      <c r="V12" s="138">
        <v>2.5491000000000001</v>
      </c>
      <c r="W12" s="138">
        <v>2.4037000000000002</v>
      </c>
      <c r="X12" s="138">
        <v>4.4649000000000001</v>
      </c>
      <c r="Y12" s="138">
        <v>1.8332999999999999</v>
      </c>
      <c r="Z12" s="138">
        <v>-0.28179999999999999</v>
      </c>
      <c r="AA12" s="138">
        <v>2.1215000000000002</v>
      </c>
      <c r="AB12" s="139"/>
      <c r="AC12" s="138">
        <v>-1.1806000000000001</v>
      </c>
      <c r="AD12" s="138">
        <v>1.0029999999999999</v>
      </c>
      <c r="AE12" s="139"/>
      <c r="AF12" s="138">
        <v>2.9260000000000002</v>
      </c>
      <c r="AG12" s="138">
        <v>-11.1</v>
      </c>
      <c r="AH12" s="138">
        <v>-19.8</v>
      </c>
      <c r="AI12" s="138">
        <v>5.3999999999999999E-2</v>
      </c>
      <c r="AJ12" s="138">
        <v>0.22500000000000001</v>
      </c>
      <c r="AK12" s="139"/>
      <c r="AL12" s="138">
        <v>-21.06</v>
      </c>
      <c r="AM12" s="139"/>
      <c r="AN12" s="138">
        <v>-4.9800000000000004</v>
      </c>
      <c r="AO12" s="138">
        <v>-5.0199999999999996</v>
      </c>
      <c r="AP12" s="138">
        <v>4.1692</v>
      </c>
      <c r="AQ12" s="138">
        <v>3.9963000000000002</v>
      </c>
      <c r="AR12" s="138">
        <v>20.878399999999999</v>
      </c>
      <c r="AS12" s="138">
        <v>22.9269</v>
      </c>
      <c r="AT12" s="138">
        <v>-17.086500000000001</v>
      </c>
      <c r="AU12" s="138">
        <v>-10.1312</v>
      </c>
      <c r="AV12" s="138">
        <v>-9.7287999999999997</v>
      </c>
      <c r="AW12" s="138">
        <v>6.4000000000000001E-2</v>
      </c>
      <c r="AX12" s="138">
        <v>0.31559999999999999</v>
      </c>
      <c r="AY12" s="138">
        <v>-14.9878</v>
      </c>
      <c r="AZ12" s="138">
        <v>-12.5876</v>
      </c>
      <c r="BA12" s="138">
        <v>24.0855</v>
      </c>
      <c r="BB12" s="138">
        <v>25.495699999999999</v>
      </c>
      <c r="BC12" s="138">
        <v>-28.570799999999998</v>
      </c>
      <c r="BD12" s="138">
        <v>14.229100000000001</v>
      </c>
      <c r="BE12" s="138">
        <v>-5.0999999999999996</v>
      </c>
      <c r="BF12" s="138">
        <v>-5.0999999999999996</v>
      </c>
      <c r="BG12" s="138">
        <v>-22.6782</v>
      </c>
      <c r="BH12" s="138">
        <v>-22.806100000000001</v>
      </c>
      <c r="BI12" s="138">
        <v>-2.0794999999999999</v>
      </c>
      <c r="BJ12" s="139"/>
      <c r="BK12" s="138">
        <v>-10.085000000000001</v>
      </c>
      <c r="BL12" s="138">
        <v>2.5798000000000001</v>
      </c>
      <c r="BM12" s="138">
        <v>0</v>
      </c>
      <c r="BN12" s="138">
        <v>1.8529</v>
      </c>
      <c r="BO12" s="138">
        <v>-97.720200000000006</v>
      </c>
      <c r="BP12" s="138">
        <v>117.00790000000001</v>
      </c>
      <c r="BQ12" s="138">
        <v>116.9164</v>
      </c>
      <c r="BR12" s="138">
        <v>-53.706000000000003</v>
      </c>
      <c r="BS12" s="138">
        <v>-102.43380000000001</v>
      </c>
      <c r="BT12" s="139"/>
      <c r="BU12" s="139"/>
      <c r="BV12" s="139"/>
      <c r="BW12" s="138">
        <v>15.807600000000001</v>
      </c>
      <c r="BX12" s="138">
        <v>10.44</v>
      </c>
      <c r="BY12" s="138">
        <v>8.52</v>
      </c>
      <c r="BZ12" s="138">
        <v>-11.39</v>
      </c>
      <c r="CA12" s="138">
        <v>6.59</v>
      </c>
      <c r="CB12" s="138">
        <v>-9.5068000000000001</v>
      </c>
      <c r="CC12" s="138">
        <v>-9.3727999999999998</v>
      </c>
      <c r="CD12" s="138">
        <v>13.690799999999999</v>
      </c>
      <c r="CE12" s="138">
        <v>11.2834</v>
      </c>
      <c r="CF12" s="138">
        <v>-1.3847</v>
      </c>
      <c r="CG12" s="138">
        <v>34.217399999999998</v>
      </c>
      <c r="CH12" s="138">
        <v>33.416800000000002</v>
      </c>
      <c r="CI12" s="138">
        <v>-10.252700000000001</v>
      </c>
      <c r="CJ12" s="139"/>
      <c r="CK12" s="139"/>
      <c r="CL12" s="139"/>
      <c r="CM12" s="138">
        <v>-38.1</v>
      </c>
      <c r="CN12" s="138">
        <v>-35.9</v>
      </c>
      <c r="CO12" s="138">
        <v>-2.63</v>
      </c>
      <c r="CP12" s="138">
        <v>26.805900000000001</v>
      </c>
      <c r="CQ12" s="138">
        <v>27.211300000000001</v>
      </c>
      <c r="CR12" s="138">
        <v>25.2605</v>
      </c>
      <c r="CS12" s="138">
        <v>84.843800000000002</v>
      </c>
      <c r="CT12" s="138">
        <v>85.312299999999993</v>
      </c>
      <c r="CU12" s="138">
        <v>-12.5078</v>
      </c>
      <c r="CV12" s="138">
        <v>-80.716700000000003</v>
      </c>
      <c r="CW12" s="138">
        <v>-8.3308999999999997</v>
      </c>
      <c r="CX12" s="138">
        <v>3.0047000000000001</v>
      </c>
      <c r="CY12" s="138">
        <v>28.17</v>
      </c>
      <c r="CZ12" s="138">
        <v>10.24</v>
      </c>
      <c r="DA12" s="138">
        <v>14.536099999999999</v>
      </c>
      <c r="DB12" s="138">
        <v>13.4796</v>
      </c>
      <c r="DC12" s="138">
        <v>-15.306800000000001</v>
      </c>
      <c r="DD12" s="139"/>
      <c r="DE12" s="139"/>
      <c r="DF12" s="139"/>
      <c r="DG12" s="138">
        <v>14.7743</v>
      </c>
      <c r="DH12" s="139"/>
      <c r="DI12" s="139"/>
      <c r="DJ12" s="138">
        <v>-38.200000000000003</v>
      </c>
      <c r="DK12" s="139"/>
      <c r="DL12" s="138">
        <v>-1.9104000000000001</v>
      </c>
      <c r="DM12" s="138">
        <v>3.9</v>
      </c>
      <c r="DN12" s="138">
        <v>8.0484000000000009</v>
      </c>
      <c r="DO12" s="138">
        <v>8.1699000000000002</v>
      </c>
      <c r="DP12" s="138">
        <v>1.18</v>
      </c>
      <c r="DQ12" s="138">
        <v>-2.89</v>
      </c>
      <c r="DR12" s="138">
        <v>10.509</v>
      </c>
      <c r="DS12" s="138">
        <v>-16.125900000000001</v>
      </c>
      <c r="DT12" s="138">
        <v>-13.6</v>
      </c>
      <c r="DU12" s="138">
        <v>-13.72</v>
      </c>
      <c r="DV12" s="138">
        <v>30.77</v>
      </c>
      <c r="DW12" s="138">
        <v>-2.2799999999999998</v>
      </c>
      <c r="DX12" s="138">
        <v>-20.4727</v>
      </c>
      <c r="DY12" s="138">
        <v>-9.7545000000000002</v>
      </c>
      <c r="DZ12" s="138">
        <v>-24.236799999999999</v>
      </c>
      <c r="EA12" s="138">
        <v>-23.336400000000001</v>
      </c>
      <c r="EB12" s="138">
        <v>9.5390999999999995</v>
      </c>
      <c r="EC12" s="138">
        <v>-14.879</v>
      </c>
      <c r="ED12" s="138">
        <v>-19.337299999999999</v>
      </c>
      <c r="EE12" s="138">
        <v>-19.3949</v>
      </c>
      <c r="EF12" s="138">
        <v>-15.6355</v>
      </c>
      <c r="EG12" s="138">
        <v>-19.8169</v>
      </c>
      <c r="EH12" s="138">
        <v>-13.414999999999999</v>
      </c>
      <c r="EI12" s="138">
        <v>-45.201999999999998</v>
      </c>
      <c r="EJ12" s="138">
        <v>-14.0421</v>
      </c>
      <c r="EK12" s="139"/>
      <c r="EL12" s="138">
        <v>-11.6775</v>
      </c>
      <c r="EM12" s="138">
        <v>-11.368</v>
      </c>
      <c r="EN12" s="138">
        <v>16.209399999999999</v>
      </c>
      <c r="EO12" s="138">
        <v>-14.145899999999999</v>
      </c>
      <c r="EP12" s="138">
        <v>-13.7616</v>
      </c>
      <c r="EQ12" s="138">
        <v>-12.292</v>
      </c>
      <c r="ER12" s="138">
        <v>-14.989699999999999</v>
      </c>
      <c r="ES12" s="138">
        <v>-14.674300000000001</v>
      </c>
      <c r="ET12" s="138">
        <v>2.1558999999999999</v>
      </c>
      <c r="EU12" s="138">
        <v>19.649999999999999</v>
      </c>
      <c r="EV12" s="138">
        <v>0</v>
      </c>
      <c r="EW12" s="138">
        <v>6</v>
      </c>
      <c r="EX12" s="138">
        <v>3.3589000000000002</v>
      </c>
      <c r="EY12" s="138">
        <v>-18.803699999999999</v>
      </c>
      <c r="EZ12" s="138">
        <v>-10.4217</v>
      </c>
      <c r="FA12" s="138">
        <v>-10.6</v>
      </c>
      <c r="FB12" s="138">
        <v>9.5597999999999992</v>
      </c>
      <c r="FC12" s="138">
        <v>4.1471</v>
      </c>
      <c r="FD12" s="138">
        <v>-19.181899999999999</v>
      </c>
      <c r="FE12" s="138">
        <v>3.5242</v>
      </c>
      <c r="FF12" s="139"/>
      <c r="FG12" s="138">
        <v>3.4533999999999998</v>
      </c>
      <c r="FH12" s="138">
        <v>4.1430999999999996</v>
      </c>
      <c r="FI12" s="138">
        <v>3.9388999999999998</v>
      </c>
      <c r="FJ12" s="138">
        <v>2.6366999999999998</v>
      </c>
      <c r="FK12" s="138">
        <v>-0.83730000000000004</v>
      </c>
      <c r="FL12" s="138">
        <v>-0.66979999999999995</v>
      </c>
      <c r="FM12" s="138">
        <v>21.769300000000001</v>
      </c>
      <c r="FN12" s="138">
        <v>9.0286000000000008</v>
      </c>
      <c r="FO12" s="138">
        <v>8.2675000000000001</v>
      </c>
      <c r="FP12" s="138">
        <v>21.619800000000001</v>
      </c>
      <c r="FQ12" s="138">
        <v>32.129600000000003</v>
      </c>
      <c r="FR12" s="138">
        <v>11.52</v>
      </c>
      <c r="FS12" s="138">
        <v>-12.06</v>
      </c>
      <c r="FT12" s="138">
        <v>-2.5099999999999998</v>
      </c>
      <c r="FU12" s="138">
        <v>0.16589999999999999</v>
      </c>
      <c r="FV12" s="138">
        <v>1.37</v>
      </c>
      <c r="FW12" s="138">
        <v>0.8</v>
      </c>
      <c r="FX12" s="138">
        <v>-12.209199999999999</v>
      </c>
      <c r="FY12" s="139"/>
      <c r="FZ12" s="138">
        <v>7.3410000000000002</v>
      </c>
      <c r="GA12" s="138">
        <v>0.88</v>
      </c>
      <c r="GB12" s="139"/>
      <c r="GC12" s="138">
        <v>26.5</v>
      </c>
      <c r="GD12" s="138">
        <v>-39.066699999999997</v>
      </c>
      <c r="GE12" s="138">
        <v>-29.8322</v>
      </c>
      <c r="GF12" s="138">
        <v>-1.95</v>
      </c>
      <c r="GG12" s="138">
        <v>34.2515</v>
      </c>
      <c r="GH12" s="139"/>
      <c r="GI12" s="138">
        <v>24.614999999999998</v>
      </c>
      <c r="GJ12" s="138">
        <v>-6.5357000000000003</v>
      </c>
      <c r="GK12" s="138">
        <v>-6.9020000000000001</v>
      </c>
      <c r="GL12" s="138">
        <v>1.8095000000000001</v>
      </c>
      <c r="GM12" s="139"/>
      <c r="GN12" s="139"/>
      <c r="GO12" s="138">
        <v>-11.6685</v>
      </c>
      <c r="GP12" s="138">
        <v>-19.551500000000001</v>
      </c>
      <c r="GQ12" s="138">
        <v>7.6299000000000001</v>
      </c>
      <c r="GR12" s="138">
        <v>-25.8627</v>
      </c>
      <c r="GS12" s="138">
        <v>4.2217000000000002</v>
      </c>
      <c r="GT12" s="138">
        <v>3.8277000000000001</v>
      </c>
      <c r="GU12" s="138">
        <v>140.4769</v>
      </c>
      <c r="GV12" s="138">
        <v>-8.6510999999999996</v>
      </c>
      <c r="GW12" s="138">
        <v>-10.7064</v>
      </c>
      <c r="GX12" s="138">
        <v>-3.1311</v>
      </c>
      <c r="GY12" s="138">
        <v>3.2052</v>
      </c>
      <c r="GZ12" s="138">
        <v>6.4245000000000001</v>
      </c>
      <c r="HA12" s="138">
        <v>6.4558999999999997</v>
      </c>
      <c r="HB12" s="138">
        <v>2.8492000000000002</v>
      </c>
      <c r="HC12" s="138">
        <v>-10.722799999999999</v>
      </c>
      <c r="HD12" s="138">
        <v>-9.9526000000000003</v>
      </c>
      <c r="HE12" s="138">
        <v>-5.45</v>
      </c>
      <c r="HF12" s="138">
        <v>7.0057</v>
      </c>
      <c r="HG12" s="138">
        <v>62.920299999999997</v>
      </c>
      <c r="HH12" s="138">
        <v>11.440799999999999</v>
      </c>
      <c r="HI12" s="138">
        <v>74.3977</v>
      </c>
      <c r="HJ12" s="138">
        <v>-12.1279</v>
      </c>
      <c r="HK12" s="138">
        <v>39.015599999999999</v>
      </c>
      <c r="HL12" s="139"/>
      <c r="HM12" s="138">
        <v>0</v>
      </c>
      <c r="HN12" s="138">
        <v>0</v>
      </c>
      <c r="HO12" s="138">
        <v>0</v>
      </c>
      <c r="HP12" s="138">
        <v>31.602699999999999</v>
      </c>
      <c r="HQ12" s="139"/>
      <c r="HR12" s="138">
        <v>-28.305299999999999</v>
      </c>
      <c r="HS12" s="138">
        <v>-28.0197</v>
      </c>
      <c r="HT12" s="138">
        <v>-6.2892999999999999</v>
      </c>
      <c r="HU12" s="138">
        <v>-6.0339999999999998</v>
      </c>
      <c r="HV12" s="138">
        <v>13.77</v>
      </c>
      <c r="HW12" s="138">
        <v>13.86</v>
      </c>
      <c r="HX12" s="138">
        <v>-24.7</v>
      </c>
      <c r="HY12" s="138">
        <v>-24.1</v>
      </c>
      <c r="HZ12" s="138">
        <v>3.5700000000000003E-2</v>
      </c>
      <c r="IA12" s="138">
        <v>-9.68</v>
      </c>
      <c r="IB12" s="138">
        <v>20.0959</v>
      </c>
      <c r="IC12" s="138">
        <v>18.146599999999999</v>
      </c>
      <c r="ID12" s="138">
        <v>18.426600000000001</v>
      </c>
      <c r="IE12" s="138">
        <v>-18.600000000000001</v>
      </c>
      <c r="IF12" s="138">
        <v>-18.899999999999999</v>
      </c>
      <c r="IG12" s="138">
        <v>12.3</v>
      </c>
      <c r="IH12" s="138">
        <v>11.5</v>
      </c>
      <c r="II12" s="138">
        <v>-18.479299999999999</v>
      </c>
      <c r="IJ12" s="138">
        <v>-18.279299999999999</v>
      </c>
      <c r="IK12" s="138">
        <v>-109.2312</v>
      </c>
      <c r="IL12" s="138">
        <v>-26.599499999999999</v>
      </c>
      <c r="IM12" s="138">
        <v>-272.4024</v>
      </c>
      <c r="IN12" s="138">
        <v>-8.1217000000000006</v>
      </c>
      <c r="IO12" s="138">
        <v>-40.741100000000003</v>
      </c>
      <c r="IP12" s="138">
        <v>91.575400000000002</v>
      </c>
      <c r="IQ12" s="138">
        <v>77.367900000000006</v>
      </c>
      <c r="IR12" s="138">
        <v>134.3587</v>
      </c>
      <c r="IS12" s="138">
        <v>61.588200000000001</v>
      </c>
      <c r="IT12" s="138">
        <v>23.8767</v>
      </c>
      <c r="IU12" s="138">
        <v>22.2377</v>
      </c>
      <c r="IV12" s="138">
        <v>23.652999999999999</v>
      </c>
      <c r="IW12" s="138">
        <v>-21.498000000000001</v>
      </c>
      <c r="IX12" s="138">
        <v>193.99270000000001</v>
      </c>
      <c r="IY12" s="138">
        <v>-166.27080000000001</v>
      </c>
      <c r="IZ12" s="138">
        <v>25.9298</v>
      </c>
      <c r="JA12" s="138">
        <v>-16.124199999999998</v>
      </c>
      <c r="JB12" s="138">
        <v>-1.4051</v>
      </c>
      <c r="JC12" s="138">
        <v>8.4770000000000003</v>
      </c>
      <c r="JD12" s="138">
        <v>-4.8</v>
      </c>
      <c r="JE12" s="138">
        <v>-2.2080000000000002</v>
      </c>
      <c r="JF12" s="138">
        <v>-2.2160000000000002</v>
      </c>
      <c r="JG12" s="138">
        <v>0</v>
      </c>
      <c r="JH12" s="138">
        <v>0</v>
      </c>
      <c r="JI12" s="138">
        <v>-8.6099999999999996E-2</v>
      </c>
      <c r="JJ12" s="138">
        <v>-6.2668999999999997</v>
      </c>
      <c r="JK12" s="138">
        <v>6.2424999999999997</v>
      </c>
      <c r="JL12" s="138">
        <v>0.58750000000000002</v>
      </c>
      <c r="JM12" s="138">
        <v>9.6</v>
      </c>
      <c r="JN12" s="138">
        <v>1.4730000000000001</v>
      </c>
      <c r="JO12" s="138">
        <v>-0.51700000000000002</v>
      </c>
      <c r="JP12" s="139"/>
      <c r="JQ12" s="139"/>
      <c r="JR12" s="138">
        <v>4.2267000000000001</v>
      </c>
      <c r="JS12" s="138">
        <v>4.5918999999999999</v>
      </c>
      <c r="JT12" s="138">
        <v>3.1614</v>
      </c>
      <c r="JU12" s="139"/>
      <c r="JV12" s="138">
        <v>3.9</v>
      </c>
      <c r="JW12" s="138">
        <v>10.1965</v>
      </c>
      <c r="JX12" s="138">
        <v>0.04</v>
      </c>
      <c r="JY12" s="139"/>
      <c r="JZ12" s="138">
        <v>-14.345800000000001</v>
      </c>
      <c r="KA12" s="138">
        <v>-1.8251999999999999</v>
      </c>
      <c r="KB12" s="138">
        <v>-22.311499999999999</v>
      </c>
      <c r="KC12" s="138">
        <v>-11.3414</v>
      </c>
      <c r="KD12" s="138">
        <v>0</v>
      </c>
      <c r="KE12" s="138">
        <v>-24.557099999999998</v>
      </c>
      <c r="KF12" s="138">
        <v>-3.7305999999999999</v>
      </c>
      <c r="KG12" s="138">
        <v>-1.5</v>
      </c>
      <c r="KH12" s="138">
        <v>-11.9</v>
      </c>
      <c r="KI12" s="138">
        <v>70.143900000000002</v>
      </c>
      <c r="KJ12" s="138">
        <v>-175.49</v>
      </c>
    </row>
    <row r="13" spans="1:296" ht="18" customHeight="1" x14ac:dyDescent="0.3">
      <c r="A13" s="134" t="s">
        <v>50</v>
      </c>
      <c r="B13" s="134" t="s">
        <v>650</v>
      </c>
      <c r="C13" s="138">
        <v>0</v>
      </c>
      <c r="D13" s="139"/>
      <c r="E13" s="138">
        <v>4.8239000000000001</v>
      </c>
      <c r="F13" s="138">
        <v>-10.1412</v>
      </c>
      <c r="G13" s="138">
        <v>3.7321</v>
      </c>
      <c r="H13" s="138">
        <v>8.3033000000000001</v>
      </c>
      <c r="I13" s="139"/>
      <c r="J13" s="138">
        <v>11.5328</v>
      </c>
      <c r="K13" s="139"/>
      <c r="L13" s="138">
        <v>9.2362000000000002</v>
      </c>
      <c r="M13" s="138">
        <v>2.9708999999999999</v>
      </c>
      <c r="N13" s="138">
        <v>2.6122999999999998</v>
      </c>
      <c r="O13" s="138">
        <v>-11.1</v>
      </c>
      <c r="P13" s="139"/>
      <c r="Q13" s="138">
        <v>-4.4000000000000004</v>
      </c>
      <c r="R13" s="138">
        <v>1.6559999999999999</v>
      </c>
      <c r="S13" s="138">
        <v>-13.2</v>
      </c>
      <c r="T13" s="138">
        <v>3.6511</v>
      </c>
      <c r="U13" s="138">
        <v>-8.3416999999999994</v>
      </c>
      <c r="V13" s="138">
        <v>2.4693999999999998</v>
      </c>
      <c r="W13" s="138">
        <v>2.3018000000000001</v>
      </c>
      <c r="X13" s="138">
        <v>4.3509000000000002</v>
      </c>
      <c r="Y13" s="138">
        <v>1.9588000000000001</v>
      </c>
      <c r="Z13" s="138">
        <v>-0.1827</v>
      </c>
      <c r="AA13" s="138">
        <v>2.2806999999999999</v>
      </c>
      <c r="AB13" s="139"/>
      <c r="AC13" s="138">
        <v>-1.2636000000000001</v>
      </c>
      <c r="AD13" s="138">
        <v>0.95699999999999996</v>
      </c>
      <c r="AE13" s="139"/>
      <c r="AF13" s="138">
        <v>2.5419999999999998</v>
      </c>
      <c r="AG13" s="138">
        <v>-11.1</v>
      </c>
      <c r="AH13" s="138">
        <v>-17.600000000000001</v>
      </c>
      <c r="AI13" s="138">
        <v>0.17299999999999999</v>
      </c>
      <c r="AJ13" s="138">
        <v>0.222</v>
      </c>
      <c r="AK13" s="139"/>
      <c r="AL13" s="138">
        <v>-21.13</v>
      </c>
      <c r="AM13" s="139"/>
      <c r="AN13" s="138">
        <v>-4.7699999999999996</v>
      </c>
      <c r="AO13" s="138">
        <v>-4.8600000000000003</v>
      </c>
      <c r="AP13" s="138">
        <v>3.8862000000000001</v>
      </c>
      <c r="AQ13" s="138">
        <v>4.1586999999999996</v>
      </c>
      <c r="AR13" s="138">
        <v>20.0166</v>
      </c>
      <c r="AS13" s="138">
        <v>22.060500000000001</v>
      </c>
      <c r="AT13" s="138">
        <v>-17.793199999999999</v>
      </c>
      <c r="AU13" s="138">
        <v>-10.319100000000001</v>
      </c>
      <c r="AV13" s="138">
        <v>-9.8755000000000006</v>
      </c>
      <c r="AW13" s="138">
        <v>9.7774000000000001</v>
      </c>
      <c r="AX13" s="138">
        <v>10.244400000000001</v>
      </c>
      <c r="AY13" s="138">
        <v>-17.721299999999999</v>
      </c>
      <c r="AZ13" s="138">
        <v>-15.091900000000001</v>
      </c>
      <c r="BA13" s="138">
        <v>31.509</v>
      </c>
      <c r="BB13" s="138">
        <v>29.3109</v>
      </c>
      <c r="BC13" s="138">
        <v>-32.8932</v>
      </c>
      <c r="BD13" s="138">
        <v>14.4223</v>
      </c>
      <c r="BE13" s="138">
        <v>-5</v>
      </c>
      <c r="BF13" s="138">
        <v>-5</v>
      </c>
      <c r="BG13" s="138">
        <v>-21.615300000000001</v>
      </c>
      <c r="BH13" s="138">
        <v>-20.811399999999999</v>
      </c>
      <c r="BI13" s="138">
        <v>-1.9496</v>
      </c>
      <c r="BJ13" s="139"/>
      <c r="BK13" s="138">
        <v>-9.5289000000000001</v>
      </c>
      <c r="BL13" s="138">
        <v>2.6320999999999999</v>
      </c>
      <c r="BM13" s="139"/>
      <c r="BN13" s="138">
        <v>1.8321000000000001</v>
      </c>
      <c r="BO13" s="138">
        <v>-92.684700000000007</v>
      </c>
      <c r="BP13" s="138">
        <v>115.5736</v>
      </c>
      <c r="BQ13" s="138">
        <v>116.8248</v>
      </c>
      <c r="BR13" s="138">
        <v>-53.654000000000003</v>
      </c>
      <c r="BS13" s="138">
        <v>-99.138199999999998</v>
      </c>
      <c r="BT13" s="139"/>
      <c r="BU13" s="139"/>
      <c r="BV13" s="139"/>
      <c r="BW13" s="138">
        <v>14.7897</v>
      </c>
      <c r="BX13" s="138">
        <v>10.39</v>
      </c>
      <c r="BY13" s="138">
        <v>8.26</v>
      </c>
      <c r="BZ13" s="138">
        <v>-11.88</v>
      </c>
      <c r="CA13" s="138">
        <v>6.59</v>
      </c>
      <c r="CB13" s="138">
        <v>-9.5068000000000001</v>
      </c>
      <c r="CC13" s="138">
        <v>-9.7746999999999993</v>
      </c>
      <c r="CD13" s="138">
        <v>13.685700000000001</v>
      </c>
      <c r="CE13" s="138">
        <v>12.2209</v>
      </c>
      <c r="CF13" s="138">
        <v>-2.5434000000000001</v>
      </c>
      <c r="CG13" s="138">
        <v>33.5916</v>
      </c>
      <c r="CH13" s="138">
        <v>33.6374</v>
      </c>
      <c r="CI13" s="138">
        <v>-10.015499999999999</v>
      </c>
      <c r="CJ13" s="139"/>
      <c r="CK13" s="139"/>
      <c r="CL13" s="139"/>
      <c r="CM13" s="138">
        <v>-38.9</v>
      </c>
      <c r="CN13" s="138">
        <v>-36.200000000000003</v>
      </c>
      <c r="CO13" s="138">
        <v>-2.6</v>
      </c>
      <c r="CP13" s="138">
        <v>26.003699999999998</v>
      </c>
      <c r="CQ13" s="138">
        <v>26.414899999999999</v>
      </c>
      <c r="CR13" s="138">
        <v>24.680399999999999</v>
      </c>
      <c r="CS13" s="138">
        <v>83.903000000000006</v>
      </c>
      <c r="CT13" s="138">
        <v>83.750500000000002</v>
      </c>
      <c r="CU13" s="138">
        <v>-11.140599999999999</v>
      </c>
      <c r="CV13" s="138">
        <v>-81.050399999999996</v>
      </c>
      <c r="CW13" s="138">
        <v>-6.8556999999999997</v>
      </c>
      <c r="CX13" s="138">
        <v>3.0209000000000001</v>
      </c>
      <c r="CY13" s="138">
        <v>27.6</v>
      </c>
      <c r="CZ13" s="138">
        <v>10.09</v>
      </c>
      <c r="DA13" s="138">
        <v>14.692399999999999</v>
      </c>
      <c r="DB13" s="138">
        <v>13.4796</v>
      </c>
      <c r="DC13" s="138">
        <v>-14.7737</v>
      </c>
      <c r="DD13" s="139"/>
      <c r="DE13" s="139"/>
      <c r="DF13" s="139"/>
      <c r="DG13" s="138">
        <v>17.448899999999998</v>
      </c>
      <c r="DH13" s="139"/>
      <c r="DI13" s="139"/>
      <c r="DJ13" s="139"/>
      <c r="DK13" s="139"/>
      <c r="DL13" s="138">
        <v>-1.9226000000000001</v>
      </c>
      <c r="DM13" s="138">
        <v>3</v>
      </c>
      <c r="DN13" s="138">
        <v>7.7329999999999997</v>
      </c>
      <c r="DO13" s="138">
        <v>7.4276999999999997</v>
      </c>
      <c r="DP13" s="138">
        <v>0.74</v>
      </c>
      <c r="DQ13" s="138">
        <v>-2.79</v>
      </c>
      <c r="DR13" s="138">
        <v>10.446999999999999</v>
      </c>
      <c r="DS13" s="138">
        <v>-18.036000000000001</v>
      </c>
      <c r="DT13" s="138">
        <v>-13.52</v>
      </c>
      <c r="DU13" s="138">
        <v>-13.58</v>
      </c>
      <c r="DV13" s="138">
        <v>30.21</v>
      </c>
      <c r="DW13" s="138">
        <v>-2.2200000000000002</v>
      </c>
      <c r="DX13" s="138">
        <v>-20.127300000000002</v>
      </c>
      <c r="DY13" s="138">
        <v>-10.290900000000001</v>
      </c>
      <c r="DZ13" s="138">
        <v>-25.229800000000001</v>
      </c>
      <c r="EA13" s="138">
        <v>-24.8</v>
      </c>
      <c r="EB13" s="139"/>
      <c r="EC13" s="138">
        <v>-16.291399999999999</v>
      </c>
      <c r="ED13" s="138">
        <v>-21.2624</v>
      </c>
      <c r="EE13" s="138">
        <v>-21.213999999999999</v>
      </c>
      <c r="EF13" s="138">
        <v>-18.528600000000001</v>
      </c>
      <c r="EG13" s="138">
        <v>-19.799900000000001</v>
      </c>
      <c r="EH13" s="138">
        <v>-13.308999999999999</v>
      </c>
      <c r="EI13" s="138">
        <v>-44.2515</v>
      </c>
      <c r="EJ13" s="138">
        <v>-17.0684</v>
      </c>
      <c r="EK13" s="139"/>
      <c r="EL13" s="138">
        <v>-11.613</v>
      </c>
      <c r="EM13" s="138">
        <v>-10.8994</v>
      </c>
      <c r="EN13" s="138">
        <v>16.444099999999999</v>
      </c>
      <c r="EO13" s="138">
        <v>-13.739000000000001</v>
      </c>
      <c r="EP13" s="138">
        <v>-13.8331</v>
      </c>
      <c r="EQ13" s="138">
        <v>-16.388000000000002</v>
      </c>
      <c r="ER13" s="138">
        <v>-15.4734</v>
      </c>
      <c r="ES13" s="138">
        <v>-15.223800000000001</v>
      </c>
      <c r="ET13" s="138">
        <v>0.79120000000000001</v>
      </c>
      <c r="EU13" s="138">
        <v>11.33</v>
      </c>
      <c r="EV13" s="138">
        <v>-2.98</v>
      </c>
      <c r="EW13" s="138">
        <v>-2</v>
      </c>
      <c r="EX13" s="138">
        <v>3.2559</v>
      </c>
      <c r="EY13" s="138">
        <v>-19.426200000000001</v>
      </c>
      <c r="EZ13" s="138">
        <v>-10.822800000000001</v>
      </c>
      <c r="FA13" s="138">
        <v>-11.013299999999999</v>
      </c>
      <c r="FB13" s="138">
        <v>9.2929999999999993</v>
      </c>
      <c r="FC13" s="138">
        <v>2.8344</v>
      </c>
      <c r="FD13" s="138">
        <v>-18.945599999999999</v>
      </c>
      <c r="FE13" s="138">
        <v>3.9887999999999999</v>
      </c>
      <c r="FF13" s="139"/>
      <c r="FG13" s="138">
        <v>3.8610000000000002</v>
      </c>
      <c r="FH13" s="138">
        <v>3.3016999999999999</v>
      </c>
      <c r="FI13" s="138">
        <v>3.1522000000000001</v>
      </c>
      <c r="FJ13" s="138">
        <v>2.9790999999999999</v>
      </c>
      <c r="FK13" s="138">
        <v>-1.1721999999999999</v>
      </c>
      <c r="FL13" s="138">
        <v>-0.66979999999999995</v>
      </c>
      <c r="FM13" s="138">
        <v>17.582899999999999</v>
      </c>
      <c r="FN13" s="138">
        <v>8.1393000000000004</v>
      </c>
      <c r="FO13" s="138">
        <v>8.0245999999999995</v>
      </c>
      <c r="FP13" s="138">
        <v>20.585799999999999</v>
      </c>
      <c r="FQ13" s="138">
        <v>30.970800000000001</v>
      </c>
      <c r="FR13" s="138">
        <v>11.378299999999999</v>
      </c>
      <c r="FS13" s="138">
        <v>-12.49</v>
      </c>
      <c r="FT13" s="138">
        <v>-2.7113999999999998</v>
      </c>
      <c r="FU13" s="138">
        <v>0.16589999999999999</v>
      </c>
      <c r="FV13" s="138">
        <v>1.41</v>
      </c>
      <c r="FW13" s="138">
        <v>0.56000000000000005</v>
      </c>
      <c r="FX13" s="138">
        <v>-10.7986</v>
      </c>
      <c r="FY13" s="139"/>
      <c r="FZ13" s="138">
        <v>7.149</v>
      </c>
      <c r="GA13" s="138">
        <v>0.755</v>
      </c>
      <c r="GB13" s="139"/>
      <c r="GC13" s="138">
        <v>26.11</v>
      </c>
      <c r="GD13" s="138">
        <v>-38.734400000000001</v>
      </c>
      <c r="GE13" s="138">
        <v>-28.7561</v>
      </c>
      <c r="GF13" s="138">
        <v>-2.2599999999999998</v>
      </c>
      <c r="GG13" s="138">
        <v>33.317799999999998</v>
      </c>
      <c r="GH13" s="139"/>
      <c r="GI13" s="138">
        <v>24.531500000000001</v>
      </c>
      <c r="GJ13" s="138">
        <v>-6.4611999999999998</v>
      </c>
      <c r="GK13" s="138">
        <v>-6.7210000000000001</v>
      </c>
      <c r="GL13" s="138">
        <v>1.7907999999999999</v>
      </c>
      <c r="GM13" s="139"/>
      <c r="GN13" s="139"/>
      <c r="GO13" s="138">
        <v>-11.579700000000001</v>
      </c>
      <c r="GP13" s="138">
        <v>-20.274799999999999</v>
      </c>
      <c r="GQ13" s="138">
        <v>7.0251000000000001</v>
      </c>
      <c r="GR13" s="138">
        <v>-25.68</v>
      </c>
      <c r="GS13" s="138">
        <v>5.3132000000000001</v>
      </c>
      <c r="GT13" s="138">
        <v>5.9804000000000004</v>
      </c>
      <c r="GU13" s="138">
        <v>141.28919999999999</v>
      </c>
      <c r="GV13" s="138">
        <v>-8.7614000000000001</v>
      </c>
      <c r="GW13" s="138">
        <v>-10.7552</v>
      </c>
      <c r="GX13" s="138">
        <v>-2.7263999999999999</v>
      </c>
      <c r="GY13" s="138">
        <v>2.9297</v>
      </c>
      <c r="GZ13" s="138">
        <v>6.4245000000000001</v>
      </c>
      <c r="HA13" s="138">
        <v>6.5507999999999997</v>
      </c>
      <c r="HB13" s="138">
        <v>2</v>
      </c>
      <c r="HC13" s="138">
        <v>-12.6089</v>
      </c>
      <c r="HD13" s="138">
        <v>-10.3064</v>
      </c>
      <c r="HE13" s="138">
        <v>-4.1900000000000004</v>
      </c>
      <c r="HF13" s="138">
        <v>8.8972999999999995</v>
      </c>
      <c r="HG13" s="138">
        <v>66.874200000000002</v>
      </c>
      <c r="HH13" s="138">
        <v>12.0152</v>
      </c>
      <c r="HI13" s="138">
        <v>71.770200000000003</v>
      </c>
      <c r="HJ13" s="138">
        <v>-12.0555</v>
      </c>
      <c r="HK13" s="138">
        <v>38.240299999999998</v>
      </c>
      <c r="HL13" s="139"/>
      <c r="HM13" s="138">
        <v>5.7629999999999999</v>
      </c>
      <c r="HN13" s="138">
        <v>0</v>
      </c>
      <c r="HO13" s="138">
        <v>-12.0366</v>
      </c>
      <c r="HP13" s="139"/>
      <c r="HQ13" s="139"/>
      <c r="HR13" s="138">
        <v>-28.382200000000001</v>
      </c>
      <c r="HS13" s="138">
        <v>-27.7011</v>
      </c>
      <c r="HT13" s="138">
        <v>-6.3917000000000002</v>
      </c>
      <c r="HU13" s="138">
        <v>-6.2534999999999998</v>
      </c>
      <c r="HV13" s="138">
        <v>13.38</v>
      </c>
      <c r="HW13" s="138">
        <v>13.43</v>
      </c>
      <c r="HX13" s="138">
        <v>-24.7</v>
      </c>
      <c r="HY13" s="138">
        <v>-24.3</v>
      </c>
      <c r="HZ13" s="138">
        <v>5.3999999999999999E-2</v>
      </c>
      <c r="IA13" s="138">
        <v>-9.76</v>
      </c>
      <c r="IB13" s="138">
        <v>22.077100000000002</v>
      </c>
      <c r="IC13" s="138">
        <v>18.6555</v>
      </c>
      <c r="ID13" s="138">
        <v>18.430900000000001</v>
      </c>
      <c r="IE13" s="139"/>
      <c r="IF13" s="138">
        <v>-19.2</v>
      </c>
      <c r="IG13" s="138">
        <v>13.3</v>
      </c>
      <c r="IH13" s="138">
        <v>12.3</v>
      </c>
      <c r="II13" s="138">
        <v>-18.2851</v>
      </c>
      <c r="IJ13" s="138">
        <v>-18.193999999999999</v>
      </c>
      <c r="IK13" s="138">
        <v>-102.5164</v>
      </c>
      <c r="IL13" s="138">
        <v>-25.677</v>
      </c>
      <c r="IM13" s="138">
        <v>-277.72969999999998</v>
      </c>
      <c r="IN13" s="138">
        <v>-11.2813</v>
      </c>
      <c r="IO13" s="138">
        <v>-40.448900000000002</v>
      </c>
      <c r="IP13" s="138">
        <v>90.184100000000001</v>
      </c>
      <c r="IQ13" s="138">
        <v>79.835499999999996</v>
      </c>
      <c r="IR13" s="138">
        <v>134.4151</v>
      </c>
      <c r="IS13" s="138">
        <v>60.677999999999997</v>
      </c>
      <c r="IT13" s="138">
        <v>21.223299999999998</v>
      </c>
      <c r="IU13" s="138">
        <v>23.008800000000001</v>
      </c>
      <c r="IV13" s="138">
        <v>22.874199999999998</v>
      </c>
      <c r="IW13" s="138">
        <v>-26.9251</v>
      </c>
      <c r="IX13" s="138">
        <v>194.21190000000001</v>
      </c>
      <c r="IY13" s="138">
        <v>-167.75540000000001</v>
      </c>
      <c r="IZ13" s="138">
        <v>22.1127</v>
      </c>
      <c r="JA13" s="138">
        <v>-15.997</v>
      </c>
      <c r="JB13" s="138">
        <v>-1.8982000000000001</v>
      </c>
      <c r="JC13" s="138">
        <v>7.9749999999999996</v>
      </c>
      <c r="JD13" s="138">
        <v>-5.44</v>
      </c>
      <c r="JE13" s="138">
        <v>-2.2050000000000001</v>
      </c>
      <c r="JF13" s="138">
        <v>-2.21</v>
      </c>
      <c r="JG13" s="138">
        <v>-0.72</v>
      </c>
      <c r="JH13" s="138">
        <v>0.08</v>
      </c>
      <c r="JI13" s="138">
        <v>-0.29670000000000002</v>
      </c>
      <c r="JJ13" s="138">
        <v>-5.9463999999999997</v>
      </c>
      <c r="JK13" s="138">
        <v>7.1214000000000004</v>
      </c>
      <c r="JL13" s="138">
        <v>0.441</v>
      </c>
      <c r="JM13" s="138">
        <v>9.6</v>
      </c>
      <c r="JN13" s="138">
        <v>-0.56899999999999995</v>
      </c>
      <c r="JO13" s="138">
        <v>4.7E-2</v>
      </c>
      <c r="JP13" s="139"/>
      <c r="JQ13" s="139"/>
      <c r="JR13" s="138">
        <v>3.9104000000000001</v>
      </c>
      <c r="JS13" s="138">
        <v>3.8908</v>
      </c>
      <c r="JT13" s="138">
        <v>3.9921000000000002</v>
      </c>
      <c r="JU13" s="139"/>
      <c r="JV13" s="138">
        <v>3.1</v>
      </c>
      <c r="JW13" s="138">
        <v>9.7955000000000005</v>
      </c>
      <c r="JX13" s="138">
        <v>-0.01</v>
      </c>
      <c r="JY13" s="139"/>
      <c r="JZ13" s="138">
        <v>-14.296900000000001</v>
      </c>
      <c r="KA13" s="138">
        <v>-2.1715</v>
      </c>
      <c r="KB13" s="138">
        <v>-22.732500000000002</v>
      </c>
      <c r="KC13" s="138">
        <v>-9.9362999999999992</v>
      </c>
      <c r="KD13" s="138">
        <v>0</v>
      </c>
      <c r="KE13" s="138">
        <v>-26.003399999999999</v>
      </c>
      <c r="KF13" s="138">
        <v>-3.4842</v>
      </c>
      <c r="KG13" s="138">
        <v>-1.3</v>
      </c>
      <c r="KH13" s="138">
        <v>-12.4</v>
      </c>
      <c r="KI13" s="138">
        <v>70.011499999999998</v>
      </c>
      <c r="KJ13" s="138">
        <v>-175.58699999999999</v>
      </c>
    </row>
    <row r="14" spans="1:296" ht="18" customHeight="1" x14ac:dyDescent="0.3">
      <c r="A14" s="134" t="s">
        <v>50</v>
      </c>
      <c r="B14" s="134" t="s">
        <v>651</v>
      </c>
      <c r="C14" s="138">
        <v>0</v>
      </c>
      <c r="D14" s="139"/>
      <c r="E14" s="138">
        <v>4.66</v>
      </c>
      <c r="F14" s="138">
        <v>-9.8552</v>
      </c>
      <c r="G14" s="138">
        <v>3.4561999999999999</v>
      </c>
      <c r="H14" s="138">
        <v>8.0266999999999999</v>
      </c>
      <c r="I14" s="139"/>
      <c r="J14" s="138">
        <v>11.002700000000001</v>
      </c>
      <c r="K14" s="139"/>
      <c r="L14" s="138">
        <v>8.9039999999999999</v>
      </c>
      <c r="M14" s="138">
        <v>2.8639000000000001</v>
      </c>
      <c r="N14" s="138">
        <v>2.5253999999999999</v>
      </c>
      <c r="O14" s="138">
        <v>-6.66</v>
      </c>
      <c r="P14" s="138">
        <v>-17.600000000000001</v>
      </c>
      <c r="Q14" s="138">
        <v>-4.4000000000000004</v>
      </c>
      <c r="R14" s="139"/>
      <c r="S14" s="138">
        <v>-13.2</v>
      </c>
      <c r="T14" s="138">
        <v>3.6480999999999999</v>
      </c>
      <c r="U14" s="138">
        <v>-8.1014999999999997</v>
      </c>
      <c r="V14" s="138">
        <v>2.5022000000000002</v>
      </c>
      <c r="W14" s="138">
        <v>2.1876000000000002</v>
      </c>
      <c r="X14" s="138">
        <v>4.2492999999999999</v>
      </c>
      <c r="Y14" s="138">
        <v>1.9323999999999999</v>
      </c>
      <c r="Z14" s="138">
        <v>-0.29049999999999998</v>
      </c>
      <c r="AA14" s="138">
        <v>2.2050000000000001</v>
      </c>
      <c r="AB14" s="139"/>
      <c r="AC14" s="138">
        <v>-1.1935</v>
      </c>
      <c r="AD14" s="138">
        <v>0.93300000000000005</v>
      </c>
      <c r="AE14" s="139"/>
      <c r="AF14" s="138">
        <v>3.13</v>
      </c>
      <c r="AG14" s="138">
        <v>-13.32</v>
      </c>
      <c r="AH14" s="138">
        <v>-19.8</v>
      </c>
      <c r="AI14" s="138">
        <v>0.223</v>
      </c>
      <c r="AJ14" s="138">
        <v>0.22900000000000001</v>
      </c>
      <c r="AK14" s="139"/>
      <c r="AL14" s="138">
        <v>-20.93</v>
      </c>
      <c r="AM14" s="139"/>
      <c r="AN14" s="138">
        <v>-4.79</v>
      </c>
      <c r="AO14" s="138">
        <v>-4.71</v>
      </c>
      <c r="AP14" s="138">
        <v>4.4725000000000001</v>
      </c>
      <c r="AQ14" s="138">
        <v>4.0377999999999998</v>
      </c>
      <c r="AR14" s="138">
        <v>19.055900000000001</v>
      </c>
      <c r="AS14" s="138">
        <v>21.553899999999999</v>
      </c>
      <c r="AT14" s="138">
        <v>-17.910499999999999</v>
      </c>
      <c r="AU14" s="138">
        <v>-11.831300000000001</v>
      </c>
      <c r="AV14" s="138">
        <v>-10.523300000000001</v>
      </c>
      <c r="AW14" s="138">
        <v>9.4014000000000006</v>
      </c>
      <c r="AX14" s="138">
        <v>7.5118</v>
      </c>
      <c r="AY14" s="138">
        <v>-17.654299999999999</v>
      </c>
      <c r="AZ14" s="138">
        <v>-14.499599999999999</v>
      </c>
      <c r="BA14" s="138">
        <v>36.442900000000002</v>
      </c>
      <c r="BB14" s="138">
        <v>32.0764</v>
      </c>
      <c r="BC14" s="138">
        <v>-30.909800000000001</v>
      </c>
      <c r="BD14" s="138">
        <v>13.5809</v>
      </c>
      <c r="BE14" s="138">
        <v>-5.3</v>
      </c>
      <c r="BF14" s="138">
        <v>-5.2</v>
      </c>
      <c r="BG14" s="138">
        <v>-22.3139</v>
      </c>
      <c r="BH14" s="138">
        <v>-21.107500000000002</v>
      </c>
      <c r="BI14" s="138">
        <v>-1.9982</v>
      </c>
      <c r="BJ14" s="139"/>
      <c r="BK14" s="138">
        <v>-10.998699999999999</v>
      </c>
      <c r="BL14" s="138">
        <v>2.4948999999999999</v>
      </c>
      <c r="BM14" s="139"/>
      <c r="BN14" s="138">
        <v>1.8515999999999999</v>
      </c>
      <c r="BO14" s="138">
        <v>-89.541300000000007</v>
      </c>
      <c r="BP14" s="138">
        <v>113.834</v>
      </c>
      <c r="BQ14" s="138">
        <v>114.1087</v>
      </c>
      <c r="BR14" s="138">
        <v>-48.1297</v>
      </c>
      <c r="BS14" s="138">
        <v>-104.10590000000001</v>
      </c>
      <c r="BT14" s="139"/>
      <c r="BU14" s="139"/>
      <c r="BV14" s="139"/>
      <c r="BW14" s="138">
        <v>13.7119</v>
      </c>
      <c r="BX14" s="138">
        <v>10.039999999999999</v>
      </c>
      <c r="BY14" s="138">
        <v>8.3699999999999992</v>
      </c>
      <c r="BZ14" s="138">
        <v>-11.75</v>
      </c>
      <c r="CA14" s="138">
        <v>5.38</v>
      </c>
      <c r="CB14" s="138">
        <v>-9.3727999999999998</v>
      </c>
      <c r="CC14" s="138">
        <v>-9.3727999999999998</v>
      </c>
      <c r="CD14" s="138">
        <v>13.6706</v>
      </c>
      <c r="CE14" s="138">
        <v>11.664899999999999</v>
      </c>
      <c r="CF14" s="138">
        <v>-2.6966999999999999</v>
      </c>
      <c r="CG14" s="138">
        <v>34.957000000000001</v>
      </c>
      <c r="CH14" s="138">
        <v>34.252699999999997</v>
      </c>
      <c r="CI14" s="138">
        <v>-10.733700000000001</v>
      </c>
      <c r="CJ14" s="139"/>
      <c r="CK14" s="139"/>
      <c r="CL14" s="139"/>
      <c r="CM14" s="138">
        <v>-39.9</v>
      </c>
      <c r="CN14" s="138">
        <v>-36.9</v>
      </c>
      <c r="CO14" s="138">
        <v>-2.2599999999999998</v>
      </c>
      <c r="CP14" s="138">
        <v>25.1554</v>
      </c>
      <c r="CQ14" s="138">
        <v>26.0898</v>
      </c>
      <c r="CR14" s="138">
        <v>23.764299999999999</v>
      </c>
      <c r="CS14" s="138">
        <v>84.867900000000006</v>
      </c>
      <c r="CT14" s="138">
        <v>85.003</v>
      </c>
      <c r="CU14" s="138">
        <v>-13.2369</v>
      </c>
      <c r="CV14" s="138">
        <v>-79.102800000000002</v>
      </c>
      <c r="CW14" s="138">
        <v>-8.5106999999999999</v>
      </c>
      <c r="CX14" s="138">
        <v>3.0432000000000001</v>
      </c>
      <c r="CY14" s="138">
        <v>27.21</v>
      </c>
      <c r="CZ14" s="138">
        <v>9.89</v>
      </c>
      <c r="DA14" s="138">
        <v>14.223599999999999</v>
      </c>
      <c r="DB14" s="138">
        <v>12.991300000000001</v>
      </c>
      <c r="DC14" s="138">
        <v>-14.368399999999999</v>
      </c>
      <c r="DD14" s="139"/>
      <c r="DE14" s="139"/>
      <c r="DF14" s="139"/>
      <c r="DG14" s="138">
        <v>17.911999999999999</v>
      </c>
      <c r="DH14" s="139"/>
      <c r="DI14" s="139"/>
      <c r="DJ14" s="139"/>
      <c r="DK14" s="138">
        <v>-36.6</v>
      </c>
      <c r="DL14" s="138">
        <v>-1.8579000000000001</v>
      </c>
      <c r="DM14" s="138">
        <v>3</v>
      </c>
      <c r="DN14" s="138">
        <v>6.7866999999999997</v>
      </c>
      <c r="DO14" s="138">
        <v>7.4276999999999997</v>
      </c>
      <c r="DP14" s="138">
        <v>0.6</v>
      </c>
      <c r="DQ14" s="138">
        <v>-2.57</v>
      </c>
      <c r="DR14" s="138">
        <v>10.3385</v>
      </c>
      <c r="DS14" s="138">
        <v>-18.778600000000001</v>
      </c>
      <c r="DT14" s="138">
        <v>-13.43</v>
      </c>
      <c r="DU14" s="138">
        <v>-13.55</v>
      </c>
      <c r="DV14" s="138">
        <v>30.27</v>
      </c>
      <c r="DW14" s="138">
        <v>-2.72</v>
      </c>
      <c r="DX14" s="138">
        <v>-20.7273</v>
      </c>
      <c r="DY14" s="138">
        <v>-9.9908999999999999</v>
      </c>
      <c r="DZ14" s="138">
        <v>-26.050899999999999</v>
      </c>
      <c r="EA14" s="138">
        <v>-24.190899999999999</v>
      </c>
      <c r="EB14" s="139"/>
      <c r="EC14" s="138">
        <v>-17.226600000000001</v>
      </c>
      <c r="ED14" s="138">
        <v>-22.151800000000001</v>
      </c>
      <c r="EE14" s="138">
        <v>-22.203099999999999</v>
      </c>
      <c r="EF14" s="138">
        <v>-20.123000000000001</v>
      </c>
      <c r="EG14" s="138">
        <v>-23.789200000000001</v>
      </c>
      <c r="EH14" s="138">
        <v>-13.343999999999999</v>
      </c>
      <c r="EI14" s="138">
        <v>-49.4925</v>
      </c>
      <c r="EJ14" s="138">
        <v>-15.14</v>
      </c>
      <c r="EK14" s="139"/>
      <c r="EL14" s="138">
        <v>-11.960900000000001</v>
      </c>
      <c r="EM14" s="138">
        <v>-11.5282</v>
      </c>
      <c r="EN14" s="138">
        <v>18.4648</v>
      </c>
      <c r="EO14" s="138">
        <v>-12.090199999999999</v>
      </c>
      <c r="EP14" s="138">
        <v>-11.7791</v>
      </c>
      <c r="EQ14" s="138">
        <v>-22.532</v>
      </c>
      <c r="ER14" s="138">
        <v>-16.236000000000001</v>
      </c>
      <c r="ES14" s="138">
        <v>-15.9358</v>
      </c>
      <c r="ET14" s="138">
        <v>3.5983000000000001</v>
      </c>
      <c r="EU14" s="138">
        <v>12.8</v>
      </c>
      <c r="EV14" s="138">
        <v>0</v>
      </c>
      <c r="EW14" s="138">
        <v>-0.1</v>
      </c>
      <c r="EX14" s="138">
        <v>3.4542999999999999</v>
      </c>
      <c r="EY14" s="138">
        <v>-14.931699999999999</v>
      </c>
      <c r="EZ14" s="138">
        <v>-11.0854</v>
      </c>
      <c r="FA14" s="138">
        <v>-11.421900000000001</v>
      </c>
      <c r="FB14" s="138">
        <v>9.4962999999999997</v>
      </c>
      <c r="FC14" s="138">
        <v>6.6127000000000002</v>
      </c>
      <c r="FD14" s="138">
        <v>-20.879200000000001</v>
      </c>
      <c r="FE14" s="138">
        <v>3.9112</v>
      </c>
      <c r="FF14" s="139"/>
      <c r="FG14" s="138">
        <v>3.6294</v>
      </c>
      <c r="FH14" s="138">
        <v>3.0005000000000002</v>
      </c>
      <c r="FI14" s="138">
        <v>3.5941999999999998</v>
      </c>
      <c r="FJ14" s="138">
        <v>2.6665999999999999</v>
      </c>
      <c r="FK14" s="138">
        <v>-1.5071000000000001</v>
      </c>
      <c r="FL14" s="138">
        <v>-1.8420000000000001</v>
      </c>
      <c r="FM14" s="138">
        <v>18.420200000000001</v>
      </c>
      <c r="FN14" s="138">
        <v>7.9147999999999996</v>
      </c>
      <c r="FO14" s="138">
        <v>8.7380999999999993</v>
      </c>
      <c r="FP14" s="138">
        <v>20.0321</v>
      </c>
      <c r="FQ14" s="138">
        <v>30.956800000000001</v>
      </c>
      <c r="FR14" s="138">
        <v>10.816800000000001</v>
      </c>
      <c r="FS14" s="138">
        <v>-12</v>
      </c>
      <c r="FT14" s="138">
        <v>-2.2938999999999998</v>
      </c>
      <c r="FU14" s="138">
        <v>0.19159999999999999</v>
      </c>
      <c r="FV14" s="138">
        <v>1.32</v>
      </c>
      <c r="FW14" s="138">
        <v>1.71</v>
      </c>
      <c r="FX14" s="138">
        <v>-11.294499999999999</v>
      </c>
      <c r="FY14" s="139"/>
      <c r="FZ14" s="138">
        <v>7.367</v>
      </c>
      <c r="GA14" s="138">
        <v>0.76100000000000001</v>
      </c>
      <c r="GB14" s="139"/>
      <c r="GC14" s="138">
        <v>26.93</v>
      </c>
      <c r="GD14" s="138">
        <v>-39.153199999999998</v>
      </c>
      <c r="GE14" s="138">
        <v>-30.3949</v>
      </c>
      <c r="GF14" s="138">
        <v>-2.29</v>
      </c>
      <c r="GG14" s="138">
        <v>34.266199999999998</v>
      </c>
      <c r="GH14" s="139"/>
      <c r="GI14" s="138">
        <v>24.757999999999999</v>
      </c>
      <c r="GJ14" s="138">
        <v>-6.2184999999999997</v>
      </c>
      <c r="GK14" s="138">
        <v>-6.6215999999999999</v>
      </c>
      <c r="GL14" s="138">
        <v>1.7507999999999999</v>
      </c>
      <c r="GM14" s="139"/>
      <c r="GN14" s="139"/>
      <c r="GO14" s="138">
        <v>-11.402900000000001</v>
      </c>
      <c r="GP14" s="138">
        <v>-19.328499999999998</v>
      </c>
      <c r="GQ14" s="138">
        <v>7.3811999999999998</v>
      </c>
      <c r="GR14" s="138">
        <v>-25.951499999999999</v>
      </c>
      <c r="GS14" s="138">
        <v>5.1727999999999996</v>
      </c>
      <c r="GT14" s="138">
        <v>4.6439000000000004</v>
      </c>
      <c r="GU14" s="138">
        <v>141.19980000000001</v>
      </c>
      <c r="GV14" s="138">
        <v>-8.8089999999999993</v>
      </c>
      <c r="GW14" s="138">
        <v>-11.0115</v>
      </c>
      <c r="GX14" s="138">
        <v>-2.7239</v>
      </c>
      <c r="GY14" s="138">
        <v>2.5169000000000001</v>
      </c>
      <c r="GZ14" s="138">
        <v>6.3731999999999998</v>
      </c>
      <c r="HA14" s="138">
        <v>6.4558999999999997</v>
      </c>
      <c r="HB14" s="138">
        <v>2.8902000000000001</v>
      </c>
      <c r="HC14" s="138">
        <v>-10.0883</v>
      </c>
      <c r="HD14" s="138">
        <v>-8.6379000000000001</v>
      </c>
      <c r="HE14" s="138">
        <v>-5.03</v>
      </c>
      <c r="HF14" s="138">
        <v>9.4124999999999996</v>
      </c>
      <c r="HG14" s="138">
        <v>66.138199999999998</v>
      </c>
      <c r="HH14" s="138">
        <v>13.9435</v>
      </c>
      <c r="HI14" s="138">
        <v>74.727900000000005</v>
      </c>
      <c r="HJ14" s="138">
        <v>-10.351599999999999</v>
      </c>
      <c r="HK14" s="138">
        <v>40.4998</v>
      </c>
      <c r="HL14" s="139"/>
      <c r="HM14" s="138">
        <v>0</v>
      </c>
      <c r="HN14" s="138">
        <v>0</v>
      </c>
      <c r="HO14" s="138">
        <v>0</v>
      </c>
      <c r="HP14" s="139"/>
      <c r="HQ14" s="139"/>
      <c r="HR14" s="138">
        <v>-28.2943</v>
      </c>
      <c r="HS14" s="138">
        <v>-27.668099999999999</v>
      </c>
      <c r="HT14" s="138">
        <v>-5.6467000000000001</v>
      </c>
      <c r="HU14" s="138">
        <v>-5.9435000000000002</v>
      </c>
      <c r="HV14" s="138">
        <v>12.36</v>
      </c>
      <c r="HW14" s="138">
        <v>12.28</v>
      </c>
      <c r="HX14" s="138">
        <v>-24.6</v>
      </c>
      <c r="HY14" s="138">
        <v>-24.8</v>
      </c>
      <c r="HZ14" s="138">
        <v>5.3999999999999999E-2</v>
      </c>
      <c r="IA14" s="138">
        <v>-10.08</v>
      </c>
      <c r="IB14" s="138">
        <v>17.374099999999999</v>
      </c>
      <c r="IC14" s="138">
        <v>19.241099999999999</v>
      </c>
      <c r="ID14" s="138">
        <v>19.152799999999999</v>
      </c>
      <c r="IE14" s="138">
        <v>-18.600000000000001</v>
      </c>
      <c r="IF14" s="138">
        <v>-20.399999999999999</v>
      </c>
      <c r="IG14" s="138">
        <v>12.8</v>
      </c>
      <c r="IH14" s="138">
        <v>12.3</v>
      </c>
      <c r="II14" s="139"/>
      <c r="IJ14" s="138">
        <v>-18.393599999999999</v>
      </c>
      <c r="IK14" s="138">
        <v>-100.7052</v>
      </c>
      <c r="IL14" s="138">
        <v>-26.291799999999999</v>
      </c>
      <c r="IM14" s="138">
        <v>-273.41129999999998</v>
      </c>
      <c r="IN14" s="138">
        <v>-9.3333999999999993</v>
      </c>
      <c r="IO14" s="138">
        <v>-39.128100000000003</v>
      </c>
      <c r="IP14" s="138">
        <v>87.4392</v>
      </c>
      <c r="IQ14" s="138">
        <v>77.375900000000001</v>
      </c>
      <c r="IR14" s="138">
        <v>132.63</v>
      </c>
      <c r="IS14" s="138">
        <v>61.769199999999998</v>
      </c>
      <c r="IT14" s="138">
        <v>21.089300000000001</v>
      </c>
      <c r="IU14" s="138">
        <v>20.216699999999999</v>
      </c>
      <c r="IV14" s="138">
        <v>19.765999999999998</v>
      </c>
      <c r="IW14" s="138">
        <v>-20.662500000000001</v>
      </c>
      <c r="IX14" s="138">
        <v>191.63829999999999</v>
      </c>
      <c r="IY14" s="138">
        <v>-166.93729999999999</v>
      </c>
      <c r="IZ14" s="138">
        <v>23.211200000000002</v>
      </c>
      <c r="JA14" s="138">
        <v>-17.011800000000001</v>
      </c>
      <c r="JB14" s="138">
        <v>-2.4842</v>
      </c>
      <c r="JC14" s="138">
        <v>8.0579999999999998</v>
      </c>
      <c r="JD14" s="138">
        <v>-5.44</v>
      </c>
      <c r="JE14" s="138">
        <v>-2.2309999999999999</v>
      </c>
      <c r="JF14" s="138">
        <v>-2.238</v>
      </c>
      <c r="JG14" s="138">
        <v>0.08</v>
      </c>
      <c r="JH14" s="138">
        <v>0.32</v>
      </c>
      <c r="JI14" s="138">
        <v>-0.33860000000000001</v>
      </c>
      <c r="JJ14" s="138">
        <v>-5.9463999999999997</v>
      </c>
      <c r="JK14" s="138">
        <v>6.6818999999999997</v>
      </c>
      <c r="JL14" s="138">
        <v>0.35249999999999998</v>
      </c>
      <c r="JM14" s="138">
        <v>9.3000000000000007</v>
      </c>
      <c r="JN14" s="138">
        <v>6.5000000000000002E-2</v>
      </c>
      <c r="JO14" s="138">
        <v>3.5000000000000003E-2</v>
      </c>
      <c r="JP14" s="139"/>
      <c r="JQ14" s="139"/>
      <c r="JR14" s="138">
        <v>3.4971999999999999</v>
      </c>
      <c r="JS14" s="138">
        <v>3.2235</v>
      </c>
      <c r="JT14" s="138">
        <v>3.4005000000000001</v>
      </c>
      <c r="JU14" s="139"/>
      <c r="JV14" s="138">
        <v>4.2</v>
      </c>
      <c r="JW14" s="138">
        <v>10.248900000000001</v>
      </c>
      <c r="JX14" s="138">
        <v>-0.03</v>
      </c>
      <c r="JY14" s="139"/>
      <c r="JZ14" s="138">
        <v>-14.273</v>
      </c>
      <c r="KA14" s="138">
        <v>-1.0755999999999999</v>
      </c>
      <c r="KB14" s="138">
        <v>-22.381499999999999</v>
      </c>
      <c r="KC14" s="138">
        <v>-10.277900000000001</v>
      </c>
      <c r="KD14" s="138">
        <v>0</v>
      </c>
      <c r="KE14" s="138">
        <v>-25.1416</v>
      </c>
      <c r="KF14" s="138">
        <v>-2.8906999999999998</v>
      </c>
      <c r="KG14" s="138">
        <v>-2.5</v>
      </c>
      <c r="KH14" s="138">
        <v>-12.1</v>
      </c>
      <c r="KI14" s="138">
        <v>72.8643</v>
      </c>
      <c r="KJ14" s="138">
        <v>-178.73589999999999</v>
      </c>
    </row>
    <row r="15" spans="1:296" ht="18" customHeight="1" x14ac:dyDescent="0.3">
      <c r="A15" s="134" t="s">
        <v>50</v>
      </c>
      <c r="B15" s="134" t="s">
        <v>652</v>
      </c>
      <c r="C15" s="138">
        <v>0</v>
      </c>
      <c r="D15" s="139"/>
      <c r="E15" s="138">
        <v>4.4898999999999996</v>
      </c>
      <c r="F15" s="138">
        <v>-9.6102000000000007</v>
      </c>
      <c r="G15" s="138">
        <v>3.3826999999999998</v>
      </c>
      <c r="H15" s="138">
        <v>7.5364000000000004</v>
      </c>
      <c r="I15" s="139"/>
      <c r="J15" s="138">
        <v>10.8529</v>
      </c>
      <c r="K15" s="139"/>
      <c r="L15" s="138">
        <v>8.6053999999999995</v>
      </c>
      <c r="M15" s="138">
        <v>2.7568999999999999</v>
      </c>
      <c r="N15" s="138">
        <v>2.4072</v>
      </c>
      <c r="O15" s="138">
        <v>-11.1</v>
      </c>
      <c r="P15" s="139"/>
      <c r="Q15" s="138">
        <v>-6.6</v>
      </c>
      <c r="R15" s="138">
        <v>0.82799999999999996</v>
      </c>
      <c r="S15" s="138">
        <v>-11</v>
      </c>
      <c r="T15" s="138">
        <v>3.6680999999999999</v>
      </c>
      <c r="U15" s="138">
        <v>-16.347200000000001</v>
      </c>
      <c r="V15" s="138">
        <v>2.3847</v>
      </c>
      <c r="W15" s="138">
        <v>2.3651</v>
      </c>
      <c r="X15" s="138">
        <v>4.3792</v>
      </c>
      <c r="Y15" s="138">
        <v>1.9744999999999999</v>
      </c>
      <c r="Z15" s="138">
        <v>-0.34339999999999998</v>
      </c>
      <c r="AA15" s="138">
        <v>2.1943000000000001</v>
      </c>
      <c r="AB15" s="139"/>
      <c r="AC15" s="138">
        <v>-1.2108000000000001</v>
      </c>
      <c r="AD15" s="138">
        <v>0.97099999999999997</v>
      </c>
      <c r="AE15" s="139"/>
      <c r="AF15" s="138">
        <v>2.456</v>
      </c>
      <c r="AG15" s="138">
        <v>-11.1</v>
      </c>
      <c r="AH15" s="138">
        <v>-19.8</v>
      </c>
      <c r="AI15" s="138">
        <v>0.104</v>
      </c>
      <c r="AJ15" s="138">
        <v>0.21099999999999999</v>
      </c>
      <c r="AK15" s="139"/>
      <c r="AL15" s="138">
        <v>-20.54</v>
      </c>
      <c r="AM15" s="139"/>
      <c r="AN15" s="138">
        <v>-5.03</v>
      </c>
      <c r="AO15" s="138">
        <v>-4.88</v>
      </c>
      <c r="AP15" s="138">
        <v>4.2077999999999998</v>
      </c>
      <c r="AQ15" s="138">
        <v>4.2430000000000003</v>
      </c>
      <c r="AR15" s="138">
        <v>17.8583</v>
      </c>
      <c r="AS15" s="138">
        <v>21.0017</v>
      </c>
      <c r="AT15" s="138">
        <v>-18.323599999999999</v>
      </c>
      <c r="AU15" s="138">
        <v>-11.438499999999999</v>
      </c>
      <c r="AV15" s="138">
        <v>-10.4671</v>
      </c>
      <c r="AW15" s="138">
        <v>15.616899999999999</v>
      </c>
      <c r="AX15" s="138">
        <v>14.673999999999999</v>
      </c>
      <c r="AY15" s="138">
        <v>-18.2148</v>
      </c>
      <c r="AZ15" s="138">
        <v>-16.826499999999999</v>
      </c>
      <c r="BA15" s="138">
        <v>34.986699999999999</v>
      </c>
      <c r="BB15" s="138">
        <v>34.490499999999997</v>
      </c>
      <c r="BC15" s="138">
        <v>-35.4955</v>
      </c>
      <c r="BD15" s="138">
        <v>11.946300000000001</v>
      </c>
      <c r="BE15" s="138">
        <v>-5.0999999999999996</v>
      </c>
      <c r="BF15" s="138">
        <v>-5.2</v>
      </c>
      <c r="BG15" s="138">
        <v>-18.962800000000001</v>
      </c>
      <c r="BH15" s="138">
        <v>-21.555299999999999</v>
      </c>
      <c r="BI15" s="138">
        <v>-2.0350000000000001</v>
      </c>
      <c r="BJ15" s="139"/>
      <c r="BK15" s="138">
        <v>-7.0187999999999997</v>
      </c>
      <c r="BL15" s="138">
        <v>2.2101000000000002</v>
      </c>
      <c r="BM15" s="138">
        <v>0</v>
      </c>
      <c r="BN15" s="138">
        <v>1.6678999999999999</v>
      </c>
      <c r="BO15" s="138">
        <v>-97.628699999999995</v>
      </c>
      <c r="BP15" s="138">
        <v>57.191699999999997</v>
      </c>
      <c r="BQ15" s="138">
        <v>57.802</v>
      </c>
      <c r="BR15" s="138">
        <v>-30.405799999999999</v>
      </c>
      <c r="BS15" s="138">
        <v>-191.7628</v>
      </c>
      <c r="BT15" s="139"/>
      <c r="BU15" s="139"/>
      <c r="BV15" s="139"/>
      <c r="BW15" s="138">
        <v>10.5883</v>
      </c>
      <c r="BX15" s="138">
        <v>10.53</v>
      </c>
      <c r="BY15" s="138">
        <v>8.76</v>
      </c>
      <c r="BZ15" s="138">
        <v>-11.88</v>
      </c>
      <c r="CA15" s="138">
        <v>5.8</v>
      </c>
      <c r="CB15" s="138">
        <v>-10.4445</v>
      </c>
      <c r="CC15" s="138">
        <v>-10.5784</v>
      </c>
      <c r="CD15" s="138">
        <v>15.097300000000001</v>
      </c>
      <c r="CE15" s="138">
        <v>12.8226</v>
      </c>
      <c r="CF15" s="138">
        <v>-2.5280999999999998</v>
      </c>
      <c r="CG15" s="138">
        <v>6.7767999999999997</v>
      </c>
      <c r="CH15" s="138">
        <v>6.7256999999999998</v>
      </c>
      <c r="CI15" s="138">
        <v>-7.8095999999999997</v>
      </c>
      <c r="CJ15" s="139"/>
      <c r="CK15" s="139"/>
      <c r="CL15" s="139"/>
      <c r="CM15" s="138">
        <v>-25.5</v>
      </c>
      <c r="CN15" s="138">
        <v>-24.6</v>
      </c>
      <c r="CO15" s="138">
        <v>-2.2000000000000002</v>
      </c>
      <c r="CP15" s="138">
        <v>18.133900000000001</v>
      </c>
      <c r="CQ15" s="138">
        <v>19.001899999999999</v>
      </c>
      <c r="CR15" s="138">
        <v>17.471699999999998</v>
      </c>
      <c r="CS15" s="138">
        <v>53.591299999999997</v>
      </c>
      <c r="CT15" s="138">
        <v>52.918799999999997</v>
      </c>
      <c r="CU15" s="138">
        <v>-14.3086</v>
      </c>
      <c r="CV15" s="138">
        <v>-43.8339</v>
      </c>
      <c r="CW15" s="138">
        <v>-11.977</v>
      </c>
      <c r="CX15" s="138">
        <v>2.7989999999999999</v>
      </c>
      <c r="CY15" s="138">
        <v>27.14</v>
      </c>
      <c r="CZ15" s="138">
        <v>9.77</v>
      </c>
      <c r="DA15" s="138">
        <v>13.911099999999999</v>
      </c>
      <c r="DB15" s="138">
        <v>12.698399999999999</v>
      </c>
      <c r="DC15" s="138">
        <v>-14.168100000000001</v>
      </c>
      <c r="DD15" s="139"/>
      <c r="DE15" s="139"/>
      <c r="DF15" s="139"/>
      <c r="DG15" s="138">
        <v>13.452500000000001</v>
      </c>
      <c r="DH15" s="139"/>
      <c r="DI15" s="139"/>
      <c r="DJ15" s="138">
        <v>-23.7</v>
      </c>
      <c r="DK15" s="138">
        <v>-22</v>
      </c>
      <c r="DL15" s="138">
        <v>-1.7786</v>
      </c>
      <c r="DM15" s="138">
        <v>2.6</v>
      </c>
      <c r="DN15" s="138">
        <v>7.2598000000000003</v>
      </c>
      <c r="DO15" s="138">
        <v>6.6855000000000002</v>
      </c>
      <c r="DP15" s="138">
        <v>0.17</v>
      </c>
      <c r="DQ15" s="138">
        <v>-2.71</v>
      </c>
      <c r="DR15" s="138">
        <v>10.400499999999999</v>
      </c>
      <c r="DS15" s="138">
        <v>-14.482100000000001</v>
      </c>
      <c r="DT15" s="138">
        <v>-13.29</v>
      </c>
      <c r="DU15" s="138">
        <v>-13.56</v>
      </c>
      <c r="DV15" s="138">
        <v>29.44</v>
      </c>
      <c r="DW15" s="138">
        <v>-2.5299999999999998</v>
      </c>
      <c r="DX15" s="138">
        <v>-18.327300000000001</v>
      </c>
      <c r="DY15" s="138">
        <v>-8.5817999999999994</v>
      </c>
      <c r="DZ15" s="138">
        <v>-24.567699999999999</v>
      </c>
      <c r="EA15" s="138">
        <v>-23.372699999999998</v>
      </c>
      <c r="EB15" s="139"/>
      <c r="EC15" s="138">
        <v>-16.058700000000002</v>
      </c>
      <c r="ED15" s="138">
        <v>-20.584700000000002</v>
      </c>
      <c r="EE15" s="138">
        <v>-20.778199999999998</v>
      </c>
      <c r="EF15" s="138">
        <v>-18.649799999999999</v>
      </c>
      <c r="EG15" s="138">
        <v>-21.853000000000002</v>
      </c>
      <c r="EH15" s="138">
        <v>-13.529</v>
      </c>
      <c r="EI15" s="138">
        <v>-70.412400000000005</v>
      </c>
      <c r="EJ15" s="138">
        <v>5.3550000000000004</v>
      </c>
      <c r="EK15" s="139"/>
      <c r="EL15" s="138">
        <v>-11.4215</v>
      </c>
      <c r="EM15" s="138">
        <v>-11.0502</v>
      </c>
      <c r="EN15" s="138">
        <v>16.928899999999999</v>
      </c>
      <c r="EO15" s="138">
        <v>-13.8088</v>
      </c>
      <c r="EP15" s="138">
        <v>-13.324</v>
      </c>
      <c r="EQ15" s="138">
        <v>-24.068000000000001</v>
      </c>
      <c r="ER15" s="138">
        <v>-13.6416</v>
      </c>
      <c r="ES15" s="138">
        <v>-13.2035</v>
      </c>
      <c r="ET15" s="138">
        <v>4.0545</v>
      </c>
      <c r="EU15" s="138">
        <v>19.420000000000002</v>
      </c>
      <c r="EV15" s="138">
        <v>0</v>
      </c>
      <c r="EW15" s="138">
        <v>3.5</v>
      </c>
      <c r="EX15" s="138">
        <v>3.2947000000000002</v>
      </c>
      <c r="EY15" s="138">
        <v>-18.754200000000001</v>
      </c>
      <c r="EZ15" s="138">
        <v>-10.843</v>
      </c>
      <c r="FA15" s="138">
        <v>-11.1511</v>
      </c>
      <c r="FB15" s="138">
        <v>10.1347</v>
      </c>
      <c r="FC15" s="138">
        <v>5.5050999999999997</v>
      </c>
      <c r="FD15" s="138">
        <v>-20.1372</v>
      </c>
      <c r="FE15" s="138">
        <v>3.8163</v>
      </c>
      <c r="FF15" s="139"/>
      <c r="FG15" s="138">
        <v>3.5554000000000001</v>
      </c>
      <c r="FH15" s="138">
        <v>3.2313999999999998</v>
      </c>
      <c r="FI15" s="138">
        <v>3.2174</v>
      </c>
      <c r="FJ15" s="138">
        <v>2.4857</v>
      </c>
      <c r="FK15" s="138">
        <v>-0.33489999999999998</v>
      </c>
      <c r="FL15" s="138">
        <v>-1.3396999999999999</v>
      </c>
      <c r="FM15" s="138">
        <v>21.601900000000001</v>
      </c>
      <c r="FN15" s="138">
        <v>8.0190000000000001</v>
      </c>
      <c r="FO15" s="138">
        <v>7.8872</v>
      </c>
      <c r="FP15" s="138">
        <v>22.744299999999999</v>
      </c>
      <c r="FQ15" s="138">
        <v>32.822899999999997</v>
      </c>
      <c r="FR15" s="138">
        <v>11.3637</v>
      </c>
      <c r="FS15" s="138">
        <v>-11.7</v>
      </c>
      <c r="FT15" s="138">
        <v>-2.3982999999999999</v>
      </c>
      <c r="FU15" s="138">
        <v>0.13020000000000001</v>
      </c>
      <c r="FV15" s="138">
        <v>1.48</v>
      </c>
      <c r="FW15" s="138">
        <v>0.86</v>
      </c>
      <c r="FX15" s="138">
        <v>-12.4384</v>
      </c>
      <c r="FY15" s="139"/>
      <c r="FZ15" s="138">
        <v>7.2619999999999996</v>
      </c>
      <c r="GA15" s="138">
        <v>0.623</v>
      </c>
      <c r="GB15" s="139"/>
      <c r="GC15" s="138">
        <v>26.3</v>
      </c>
      <c r="GD15" s="138">
        <v>-40.5306</v>
      </c>
      <c r="GE15" s="138">
        <v>-31.037500000000001</v>
      </c>
      <c r="GF15" s="138">
        <v>-2.13</v>
      </c>
      <c r="GG15" s="138">
        <v>33.409599999999998</v>
      </c>
      <c r="GH15" s="139"/>
      <c r="GI15" s="138">
        <v>24.669899999999998</v>
      </c>
      <c r="GJ15" s="138">
        <v>-6.2668999999999997</v>
      </c>
      <c r="GK15" s="138">
        <v>-6.7149000000000001</v>
      </c>
      <c r="GL15" s="138">
        <v>1.7355</v>
      </c>
      <c r="GM15" s="139"/>
      <c r="GN15" s="139"/>
      <c r="GO15" s="139"/>
      <c r="GP15" s="138">
        <v>-19.6539</v>
      </c>
      <c r="GQ15" s="138">
        <v>7.0625</v>
      </c>
      <c r="GR15" s="138">
        <v>-26.306000000000001</v>
      </c>
      <c r="GS15" s="138">
        <v>6.2877999999999998</v>
      </c>
      <c r="GT15" s="138">
        <v>5.4112999999999998</v>
      </c>
      <c r="GU15" s="138">
        <v>144.70349999999999</v>
      </c>
      <c r="GV15" s="138">
        <v>-8.7424999999999997</v>
      </c>
      <c r="GW15" s="138">
        <v>-11.019299999999999</v>
      </c>
      <c r="GX15" s="138">
        <v>-2.7301000000000002</v>
      </c>
      <c r="GY15" s="138">
        <v>2.9788999999999999</v>
      </c>
      <c r="GZ15" s="138">
        <v>6.5049999999999999</v>
      </c>
      <c r="HA15" s="138">
        <v>6.4480000000000004</v>
      </c>
      <c r="HB15" s="138">
        <v>2</v>
      </c>
      <c r="HC15" s="138">
        <v>-10.6914</v>
      </c>
      <c r="HD15" s="138">
        <v>-8.4567999999999994</v>
      </c>
      <c r="HE15" s="138">
        <v>-6.29</v>
      </c>
      <c r="HF15" s="138">
        <v>8.0859000000000005</v>
      </c>
      <c r="HG15" s="138">
        <v>67.538200000000003</v>
      </c>
      <c r="HH15" s="138">
        <v>11.9955</v>
      </c>
      <c r="HI15" s="138">
        <v>89.741100000000003</v>
      </c>
      <c r="HJ15" s="138">
        <v>-13.3528</v>
      </c>
      <c r="HK15" s="138">
        <v>38.279499999999999</v>
      </c>
      <c r="HL15" s="139"/>
      <c r="HM15" s="138">
        <v>0</v>
      </c>
      <c r="HN15" s="138">
        <v>0</v>
      </c>
      <c r="HO15" s="138">
        <v>0</v>
      </c>
      <c r="HP15" s="139"/>
      <c r="HQ15" s="139"/>
      <c r="HR15" s="138">
        <v>-25.8169</v>
      </c>
      <c r="HS15" s="138">
        <v>-25.196200000000001</v>
      </c>
      <c r="HT15" s="138">
        <v>-4.3617999999999997</v>
      </c>
      <c r="HU15" s="138">
        <v>-4.5084999999999997</v>
      </c>
      <c r="HV15" s="138">
        <v>9.24</v>
      </c>
      <c r="HW15" s="138">
        <v>9.49</v>
      </c>
      <c r="HX15" s="138">
        <v>-24.5</v>
      </c>
      <c r="HY15" s="138">
        <v>-24.6</v>
      </c>
      <c r="HZ15" s="138">
        <v>3.5700000000000003E-2</v>
      </c>
      <c r="IA15" s="138">
        <v>-11.76</v>
      </c>
      <c r="IB15" s="138">
        <v>36.087800000000001</v>
      </c>
      <c r="IC15" s="138">
        <v>16.244199999999999</v>
      </c>
      <c r="ID15" s="138">
        <v>15.668200000000001</v>
      </c>
      <c r="IE15" s="138">
        <v>-18.2</v>
      </c>
      <c r="IF15" s="138">
        <v>-19.600000000000001</v>
      </c>
      <c r="IG15" s="138">
        <v>10.199999999999999</v>
      </c>
      <c r="IH15" s="138">
        <v>9.6999999999999993</v>
      </c>
      <c r="II15" s="139"/>
      <c r="IJ15" s="138">
        <v>-18.1296</v>
      </c>
      <c r="IK15" s="138">
        <v>-115.68129999999999</v>
      </c>
      <c r="IL15" s="138">
        <v>-45.833399999999997</v>
      </c>
      <c r="IM15" s="138">
        <v>-232.96440000000001</v>
      </c>
      <c r="IN15" s="138">
        <v>-4.5407999999999999</v>
      </c>
      <c r="IO15" s="138">
        <v>-36.052199999999999</v>
      </c>
      <c r="IP15" s="138">
        <v>83.786100000000005</v>
      </c>
      <c r="IQ15" s="138">
        <v>84.573300000000003</v>
      </c>
      <c r="IR15" s="138">
        <v>96.618899999999996</v>
      </c>
      <c r="IS15" s="138">
        <v>111.89870000000001</v>
      </c>
      <c r="IT15" s="138">
        <v>15.022</v>
      </c>
      <c r="IU15" s="138">
        <v>21.769400000000001</v>
      </c>
      <c r="IV15" s="138">
        <v>21.739799999999999</v>
      </c>
      <c r="IW15" s="138">
        <v>11.557600000000001</v>
      </c>
      <c r="IX15" s="138">
        <v>149.30510000000001</v>
      </c>
      <c r="IY15" s="138">
        <v>-213.93639999999999</v>
      </c>
      <c r="IZ15" s="138">
        <v>73.280799999999999</v>
      </c>
      <c r="JA15" s="138">
        <v>-67.884299999999996</v>
      </c>
      <c r="JB15" s="138">
        <v>-3.3973</v>
      </c>
      <c r="JC15" s="138">
        <v>8.3629999999999995</v>
      </c>
      <c r="JD15" s="138">
        <v>-5.12</v>
      </c>
      <c r="JE15" s="138">
        <v>-2.2090000000000001</v>
      </c>
      <c r="JF15" s="138">
        <v>-2.2170000000000001</v>
      </c>
      <c r="JG15" s="138">
        <v>-0.32</v>
      </c>
      <c r="JH15" s="138">
        <v>0.24</v>
      </c>
      <c r="JI15" s="138">
        <v>-0.42780000000000001</v>
      </c>
      <c r="JJ15" s="138">
        <v>-6.3554000000000004</v>
      </c>
      <c r="JK15" s="138">
        <v>6.8559000000000001</v>
      </c>
      <c r="JL15" s="138">
        <v>0.23649999999999999</v>
      </c>
      <c r="JM15" s="138">
        <v>9.8000000000000007</v>
      </c>
      <c r="JN15" s="138">
        <v>-0.61</v>
      </c>
      <c r="JO15" s="138">
        <v>-0.88700000000000001</v>
      </c>
      <c r="JP15" s="139"/>
      <c r="JQ15" s="139"/>
      <c r="JR15" s="138">
        <v>4.4363000000000001</v>
      </c>
      <c r="JS15" s="138">
        <v>4.0587999999999997</v>
      </c>
      <c r="JT15" s="138">
        <v>3.3809999999999998</v>
      </c>
      <c r="JU15" s="139"/>
      <c r="JV15" s="138">
        <v>4.8</v>
      </c>
      <c r="JW15" s="138">
        <v>10.470599999999999</v>
      </c>
      <c r="JX15" s="138">
        <v>-0.08</v>
      </c>
      <c r="JY15" s="139"/>
      <c r="JZ15" s="138">
        <v>-15.691800000000001</v>
      </c>
      <c r="KA15" s="138">
        <v>-1.7474000000000001</v>
      </c>
      <c r="KB15" s="138">
        <v>-22.467300000000002</v>
      </c>
      <c r="KC15" s="138">
        <v>-11.503299999999999</v>
      </c>
      <c r="KD15" s="138">
        <v>0</v>
      </c>
      <c r="KE15" s="138">
        <v>-24.854500000000002</v>
      </c>
      <c r="KF15" s="138">
        <v>-3.9874000000000001</v>
      </c>
      <c r="KG15" s="138">
        <v>-2.8</v>
      </c>
      <c r="KH15" s="138">
        <v>-10.8</v>
      </c>
      <c r="KI15" s="138">
        <v>92.288899999999998</v>
      </c>
      <c r="KJ15" s="138">
        <v>-201.3877</v>
      </c>
    </row>
    <row r="16" spans="1:296" ht="18" customHeight="1" x14ac:dyDescent="0.3">
      <c r="A16" s="134" t="s">
        <v>50</v>
      </c>
      <c r="B16" s="134" t="s">
        <v>653</v>
      </c>
      <c r="C16" s="141">
        <v>0</v>
      </c>
      <c r="D16" s="142"/>
      <c r="E16" s="141">
        <v>4.4786999999999999</v>
      </c>
      <c r="F16" s="141">
        <v>-9.5618999999999996</v>
      </c>
      <c r="G16" s="141">
        <v>3.1040999999999999</v>
      </c>
      <c r="H16" s="141">
        <v>7.1811999999999996</v>
      </c>
      <c r="I16" s="142"/>
      <c r="J16" s="141">
        <v>10.799200000000001</v>
      </c>
      <c r="K16" s="142"/>
      <c r="L16" s="141">
        <v>8.7091999999999992</v>
      </c>
      <c r="M16" s="141">
        <v>2.7559</v>
      </c>
      <c r="N16" s="141">
        <v>2.4401999999999999</v>
      </c>
      <c r="O16" s="141">
        <v>-11.1</v>
      </c>
      <c r="P16" s="142"/>
      <c r="Q16" s="141">
        <v>-6.6</v>
      </c>
      <c r="R16" s="142"/>
      <c r="S16" s="142"/>
      <c r="T16" s="141">
        <v>3.6404000000000001</v>
      </c>
      <c r="U16" s="141">
        <v>-16.627099999999999</v>
      </c>
      <c r="V16" s="141">
        <v>2.3399000000000001</v>
      </c>
      <c r="W16" s="141">
        <v>2.1709999999999998</v>
      </c>
      <c r="X16" s="141">
        <v>4.0759999999999996</v>
      </c>
      <c r="Y16" s="141">
        <v>1.8884000000000001</v>
      </c>
      <c r="Z16" s="141">
        <v>-0.27489999999999998</v>
      </c>
      <c r="AA16" s="141">
        <v>2.1778</v>
      </c>
      <c r="AB16" s="142"/>
      <c r="AC16" s="141">
        <v>-1.3291999999999999</v>
      </c>
      <c r="AD16" s="141">
        <v>0.97399999999999998</v>
      </c>
      <c r="AE16" s="142"/>
      <c r="AF16" s="141">
        <v>2.609</v>
      </c>
      <c r="AG16" s="141">
        <v>-8.8800000000000008</v>
      </c>
      <c r="AH16" s="141">
        <v>-19.8</v>
      </c>
      <c r="AI16" s="141">
        <v>2.8000000000000001E-2</v>
      </c>
      <c r="AJ16" s="141">
        <v>0.222</v>
      </c>
      <c r="AK16" s="142"/>
      <c r="AL16" s="141">
        <v>-20.399999999999999</v>
      </c>
      <c r="AM16" s="142"/>
      <c r="AN16" s="141">
        <v>-5.19</v>
      </c>
      <c r="AO16" s="141">
        <v>-5.12</v>
      </c>
      <c r="AP16" s="141">
        <v>4.3783000000000003</v>
      </c>
      <c r="AQ16" s="141">
        <v>4.3830999999999998</v>
      </c>
      <c r="AR16" s="141">
        <v>16.784199999999998</v>
      </c>
      <c r="AS16" s="141">
        <v>18.84</v>
      </c>
      <c r="AT16" s="141">
        <v>-17.694099999999999</v>
      </c>
      <c r="AU16" s="141">
        <v>-10.8018</v>
      </c>
      <c r="AV16" s="141">
        <v>-10.4466</v>
      </c>
      <c r="AW16" s="141">
        <v>23.0486</v>
      </c>
      <c r="AX16" s="141">
        <v>13.842599999999999</v>
      </c>
      <c r="AY16" s="141">
        <v>-18.170000000000002</v>
      </c>
      <c r="AZ16" s="141">
        <v>-15.805300000000001</v>
      </c>
      <c r="BA16" s="141">
        <v>30.733799999999999</v>
      </c>
      <c r="BB16" s="141">
        <v>43.336500000000001</v>
      </c>
      <c r="BC16" s="141">
        <v>-30.974399999999999</v>
      </c>
      <c r="BD16" s="141">
        <v>13.1729</v>
      </c>
      <c r="BE16" s="141">
        <v>-5.2</v>
      </c>
      <c r="BF16" s="141">
        <v>-5.3</v>
      </c>
      <c r="BG16" s="141">
        <v>-21.641100000000002</v>
      </c>
      <c r="BH16" s="141">
        <v>-23.586500000000001</v>
      </c>
      <c r="BI16" s="141">
        <v>-1.7181</v>
      </c>
      <c r="BJ16" s="142"/>
      <c r="BK16" s="141">
        <v>-8.1166</v>
      </c>
      <c r="BL16" s="141">
        <v>2.3129</v>
      </c>
      <c r="BM16" s="142"/>
      <c r="BN16" s="141">
        <v>1.6096999999999999</v>
      </c>
      <c r="BO16" s="141">
        <v>-99.368200000000002</v>
      </c>
      <c r="BP16" s="141">
        <v>52.9801</v>
      </c>
      <c r="BQ16" s="141">
        <v>53.0717</v>
      </c>
      <c r="BR16" s="141">
        <v>-31.74</v>
      </c>
      <c r="BS16" s="141">
        <v>-180.31360000000001</v>
      </c>
      <c r="BT16" s="142"/>
      <c r="BU16" s="142"/>
      <c r="BV16" s="142"/>
      <c r="BW16" s="141">
        <v>9.9197000000000006</v>
      </c>
      <c r="BX16" s="141">
        <v>10.57</v>
      </c>
      <c r="BY16" s="141">
        <v>8.59</v>
      </c>
      <c r="BZ16" s="141">
        <v>-12.03</v>
      </c>
      <c r="CA16" s="141">
        <v>5.82</v>
      </c>
      <c r="CB16" s="141">
        <v>-10.846299999999999</v>
      </c>
      <c r="CC16" s="141">
        <v>-10.846299999999999</v>
      </c>
      <c r="CD16" s="141">
        <v>13.1631</v>
      </c>
      <c r="CE16" s="141">
        <v>11.3668</v>
      </c>
      <c r="CF16" s="141">
        <v>-2.6835</v>
      </c>
      <c r="CG16" s="141">
        <v>6.1813000000000002</v>
      </c>
      <c r="CH16" s="141">
        <v>5.6161000000000003</v>
      </c>
      <c r="CI16" s="141">
        <v>-8.1701999999999995</v>
      </c>
      <c r="CJ16" s="141">
        <v>0</v>
      </c>
      <c r="CK16" s="142"/>
      <c r="CL16" s="142"/>
      <c r="CM16" s="141">
        <v>-24.7</v>
      </c>
      <c r="CN16" s="141">
        <v>-23.8</v>
      </c>
      <c r="CO16" s="141">
        <v>-2.23</v>
      </c>
      <c r="CP16" s="141">
        <v>17.934000000000001</v>
      </c>
      <c r="CQ16" s="141">
        <v>18.095099999999999</v>
      </c>
      <c r="CR16" s="141">
        <v>16.787500000000001</v>
      </c>
      <c r="CS16" s="141">
        <v>51.205199999999998</v>
      </c>
      <c r="CT16" s="141">
        <v>51.414099999999998</v>
      </c>
      <c r="CU16" s="141">
        <v>-14.580399999999999</v>
      </c>
      <c r="CV16" s="141">
        <v>-41.078000000000003</v>
      </c>
      <c r="CW16" s="141">
        <v>-11.730499999999999</v>
      </c>
      <c r="CX16" s="141">
        <v>2.7810000000000001</v>
      </c>
      <c r="CY16" s="141">
        <v>27.66</v>
      </c>
      <c r="CZ16" s="141">
        <v>10.029999999999999</v>
      </c>
      <c r="DA16" s="141">
        <v>6.2549000000000001</v>
      </c>
      <c r="DB16" s="141">
        <v>5.0811999999999999</v>
      </c>
      <c r="DC16" s="141">
        <v>1.1496</v>
      </c>
      <c r="DD16" s="142"/>
      <c r="DE16" s="142"/>
      <c r="DF16" s="142"/>
      <c r="DG16" s="141">
        <v>16.654299999999999</v>
      </c>
      <c r="DH16" s="142"/>
      <c r="DI16" s="142"/>
      <c r="DJ16" s="141">
        <v>-21.8</v>
      </c>
      <c r="DK16" s="142"/>
      <c r="DL16" s="141">
        <v>-1.9287000000000001</v>
      </c>
      <c r="DM16" s="141">
        <v>0</v>
      </c>
      <c r="DN16" s="141">
        <v>7.4175000000000004</v>
      </c>
      <c r="DO16" s="141">
        <v>3.9022999999999999</v>
      </c>
      <c r="DP16" s="141">
        <v>-1.84</v>
      </c>
      <c r="DQ16" s="141">
        <v>-2.89</v>
      </c>
      <c r="DR16" s="141">
        <v>10.5555</v>
      </c>
      <c r="DS16" s="141">
        <v>-18.757300000000001</v>
      </c>
      <c r="DT16" s="141">
        <v>-13.55</v>
      </c>
      <c r="DU16" s="141">
        <v>-13.59</v>
      </c>
      <c r="DV16" s="141">
        <v>29.74</v>
      </c>
      <c r="DW16" s="141">
        <v>-2.62</v>
      </c>
      <c r="DX16" s="141">
        <v>-21.7273</v>
      </c>
      <c r="DY16" s="141">
        <v>-10.827299999999999</v>
      </c>
      <c r="DZ16" s="141">
        <v>-25.964500000000001</v>
      </c>
      <c r="EA16" s="141">
        <v>-23.672699999999999</v>
      </c>
      <c r="EB16" s="142"/>
      <c r="EC16" s="141">
        <v>-21.1814</v>
      </c>
      <c r="ED16" s="141">
        <v>-24.144200000000001</v>
      </c>
      <c r="EE16" s="141">
        <v>-24.95</v>
      </c>
      <c r="EF16" s="141">
        <v>-14.5556</v>
      </c>
      <c r="EG16" s="141">
        <v>-18.581299999999999</v>
      </c>
      <c r="EH16" s="141">
        <v>-13.154</v>
      </c>
      <c r="EI16" s="141">
        <v>-69.389200000000002</v>
      </c>
      <c r="EJ16" s="141">
        <v>7.2172000000000001</v>
      </c>
      <c r="EK16" s="142"/>
      <c r="EL16" s="141">
        <v>-11.4133</v>
      </c>
      <c r="EM16" s="141">
        <v>-10.0967</v>
      </c>
      <c r="EN16" s="141">
        <v>21.572500000000002</v>
      </c>
      <c r="EO16" s="141">
        <v>-15.5091</v>
      </c>
      <c r="EP16" s="141">
        <v>-16.409099999999999</v>
      </c>
      <c r="EQ16" s="141">
        <v>-2.052</v>
      </c>
      <c r="ER16" s="141">
        <v>-15.702400000000001</v>
      </c>
      <c r="ES16" s="141">
        <v>-15.303100000000001</v>
      </c>
      <c r="ET16" s="141">
        <v>1.3854</v>
      </c>
      <c r="EU16" s="141">
        <v>0</v>
      </c>
      <c r="EV16" s="141">
        <v>0</v>
      </c>
      <c r="EW16" s="141">
        <v>3</v>
      </c>
      <c r="EX16" s="141">
        <v>3.1160999999999999</v>
      </c>
      <c r="EY16" s="141">
        <v>-23.033300000000001</v>
      </c>
      <c r="EZ16" s="141">
        <v>-10.9221</v>
      </c>
      <c r="FA16" s="141">
        <v>-11.133900000000001</v>
      </c>
      <c r="FB16" s="141">
        <v>10.0198</v>
      </c>
      <c r="FC16" s="141">
        <v>2.556</v>
      </c>
      <c r="FD16" s="141">
        <v>-19.174600000000002</v>
      </c>
      <c r="FE16" s="141">
        <v>3.5952999999999999</v>
      </c>
      <c r="FF16" s="142"/>
      <c r="FG16" s="141">
        <v>3.4651999999999998</v>
      </c>
      <c r="FH16" s="141">
        <v>2.9824999999999999</v>
      </c>
      <c r="FI16" s="141">
        <v>3.6438999999999999</v>
      </c>
      <c r="FJ16" s="141">
        <v>2.6911</v>
      </c>
      <c r="FK16" s="141">
        <v>0.16750000000000001</v>
      </c>
      <c r="FL16" s="141">
        <v>-0.33489999999999998</v>
      </c>
      <c r="FM16" s="141">
        <v>21.099499999999999</v>
      </c>
      <c r="FN16" s="141">
        <v>7.2377000000000002</v>
      </c>
      <c r="FO16" s="141">
        <v>7.5595999999999997</v>
      </c>
      <c r="FP16" s="141">
        <v>22.5641</v>
      </c>
      <c r="FQ16" s="141">
        <v>32.240299999999998</v>
      </c>
      <c r="FR16" s="141">
        <v>10.216200000000001</v>
      </c>
      <c r="FS16" s="141">
        <v>-10.44</v>
      </c>
      <c r="FT16" s="141">
        <v>-3.0207999999999999</v>
      </c>
      <c r="FU16" s="141">
        <v>0.19159999999999999</v>
      </c>
      <c r="FV16" s="141">
        <v>1.77</v>
      </c>
      <c r="FW16" s="141">
        <v>-0.44</v>
      </c>
      <c r="FX16" s="141">
        <v>-10.887700000000001</v>
      </c>
      <c r="FY16" s="142"/>
      <c r="FZ16" s="141">
        <v>7.1989999999999998</v>
      </c>
      <c r="GA16" s="141">
        <v>0.71499999999999997</v>
      </c>
      <c r="GB16" s="142"/>
      <c r="GC16" s="141">
        <v>26.39</v>
      </c>
      <c r="GD16" s="141">
        <v>-39.668399999999998</v>
      </c>
      <c r="GE16" s="141">
        <v>-31.264600000000002</v>
      </c>
      <c r="GF16" s="141">
        <v>-1.87</v>
      </c>
      <c r="GG16" s="141">
        <v>33.395400000000002</v>
      </c>
      <c r="GH16" s="142"/>
      <c r="GI16" s="141">
        <v>24.613399999999999</v>
      </c>
      <c r="GJ16" s="141">
        <v>-6.2041000000000004</v>
      </c>
      <c r="GK16" s="141">
        <v>-6.6452</v>
      </c>
      <c r="GL16" s="141">
        <v>1.7272000000000001</v>
      </c>
      <c r="GM16" s="142"/>
      <c r="GN16" s="142"/>
      <c r="GO16" s="141">
        <v>-11.918799999999999</v>
      </c>
      <c r="GP16" s="141">
        <v>-19.273499999999999</v>
      </c>
      <c r="GQ16" s="141">
        <v>6.9371</v>
      </c>
      <c r="GR16" s="141">
        <v>-26.0717</v>
      </c>
      <c r="GS16" s="141">
        <v>4.4020999999999999</v>
      </c>
      <c r="GT16" s="141">
        <v>4.4179000000000004</v>
      </c>
      <c r="GU16" s="141">
        <v>141.40350000000001</v>
      </c>
      <c r="GV16" s="141">
        <v>-8.7583000000000002</v>
      </c>
      <c r="GW16" s="141">
        <v>-11.2294</v>
      </c>
      <c r="GX16" s="141">
        <v>-2.5669</v>
      </c>
      <c r="GY16" s="141">
        <v>2.9649000000000001</v>
      </c>
      <c r="GZ16" s="141">
        <v>6.4245000000000001</v>
      </c>
      <c r="HA16" s="141">
        <v>6.4321000000000002</v>
      </c>
      <c r="HB16" s="141">
        <v>2.3031000000000001</v>
      </c>
      <c r="HC16" s="141">
        <v>-9.7241</v>
      </c>
      <c r="HD16" s="141">
        <v>-7.5528000000000004</v>
      </c>
      <c r="HE16" s="141">
        <v>-5.03</v>
      </c>
      <c r="HF16" s="141">
        <v>7.8086000000000002</v>
      </c>
      <c r="HG16" s="141">
        <v>62.269100000000002</v>
      </c>
      <c r="HH16" s="141">
        <v>17.964200000000002</v>
      </c>
      <c r="HI16" s="141">
        <v>94.488100000000003</v>
      </c>
      <c r="HJ16" s="141">
        <v>-10.7766</v>
      </c>
      <c r="HK16" s="141">
        <v>39.230600000000003</v>
      </c>
      <c r="HL16" s="142"/>
      <c r="HM16" s="141">
        <v>0</v>
      </c>
      <c r="HN16" s="141">
        <v>0</v>
      </c>
      <c r="HO16" s="141">
        <v>0</v>
      </c>
      <c r="HP16" s="142"/>
      <c r="HQ16" s="141">
        <v>32.996400000000001</v>
      </c>
      <c r="HR16" s="141">
        <v>-24.465599999999998</v>
      </c>
      <c r="HS16" s="141">
        <v>-23.795400000000001</v>
      </c>
      <c r="HT16" s="141">
        <v>-4.6970000000000001</v>
      </c>
      <c r="HU16" s="141">
        <v>-4.8192000000000004</v>
      </c>
      <c r="HV16" s="141">
        <v>8.8699999999999992</v>
      </c>
      <c r="HW16" s="141">
        <v>9.14</v>
      </c>
      <c r="HX16" s="141">
        <v>-24.5</v>
      </c>
      <c r="HY16" s="141">
        <v>-24.6</v>
      </c>
      <c r="HZ16" s="141">
        <v>-6.8699999999999997E-2</v>
      </c>
      <c r="IA16" s="141">
        <v>-10.24</v>
      </c>
      <c r="IB16" s="141">
        <v>28.921700000000001</v>
      </c>
      <c r="IC16" s="141">
        <v>18.672699999999999</v>
      </c>
      <c r="ID16" s="141">
        <v>18.809899999999999</v>
      </c>
      <c r="IE16" s="141">
        <v>-17.8</v>
      </c>
      <c r="IF16" s="141">
        <v>-20.100000000000001</v>
      </c>
      <c r="IG16" s="141">
        <v>8.6</v>
      </c>
      <c r="IH16" s="141">
        <v>8.1</v>
      </c>
      <c r="II16" s="141">
        <v>-18.0504</v>
      </c>
      <c r="IJ16" s="142"/>
      <c r="IK16" s="141">
        <v>-109.23390000000001</v>
      </c>
      <c r="IL16" s="141">
        <v>-40.828899999999997</v>
      </c>
      <c r="IM16" s="141">
        <v>-232.02420000000001</v>
      </c>
      <c r="IN16" s="141">
        <v>-6.7805</v>
      </c>
      <c r="IO16" s="141">
        <v>-35.055500000000002</v>
      </c>
      <c r="IP16" s="141">
        <v>84.362300000000005</v>
      </c>
      <c r="IQ16" s="141">
        <v>79.090999999999994</v>
      </c>
      <c r="IR16" s="141">
        <v>87.8673</v>
      </c>
      <c r="IS16" s="141">
        <v>110.3963</v>
      </c>
      <c r="IT16" s="141">
        <v>18.561199999999999</v>
      </c>
      <c r="IU16" s="141">
        <v>23.405799999999999</v>
      </c>
      <c r="IV16" s="141">
        <v>21.0365</v>
      </c>
      <c r="IW16" s="141">
        <v>20.025200000000002</v>
      </c>
      <c r="IX16" s="141">
        <v>147.10679999999999</v>
      </c>
      <c r="IY16" s="141">
        <v>-214.3741</v>
      </c>
      <c r="IZ16" s="141">
        <v>78.256699999999995</v>
      </c>
      <c r="JA16" s="141">
        <v>-69.366600000000005</v>
      </c>
      <c r="JB16" s="141">
        <v>-3.6560999999999999</v>
      </c>
      <c r="JC16" s="141">
        <v>7.8920000000000003</v>
      </c>
      <c r="JD16" s="141">
        <v>-6.08</v>
      </c>
      <c r="JE16" s="141">
        <v>-2.2090000000000001</v>
      </c>
      <c r="JF16" s="141">
        <v>-2.2120000000000002</v>
      </c>
      <c r="JG16" s="141">
        <v>1.2</v>
      </c>
      <c r="JH16" s="141">
        <v>0.96</v>
      </c>
      <c r="JI16" s="141">
        <v>-1.1258999999999999</v>
      </c>
      <c r="JJ16" s="141">
        <v>-6.6483999999999996</v>
      </c>
      <c r="JK16" s="141">
        <v>6.9443999999999999</v>
      </c>
      <c r="JL16" s="141">
        <v>0.499</v>
      </c>
      <c r="JM16" s="141">
        <v>9.5</v>
      </c>
      <c r="JN16" s="141">
        <v>0.68400000000000005</v>
      </c>
      <c r="JO16" s="141">
        <v>-1.222</v>
      </c>
      <c r="JP16" s="142"/>
      <c r="JQ16" s="142"/>
      <c r="JR16" s="141">
        <v>4.3625999999999996</v>
      </c>
      <c r="JS16" s="141">
        <v>3.8628999999999998</v>
      </c>
      <c r="JT16" s="141">
        <v>3.1562000000000001</v>
      </c>
      <c r="JU16" s="142"/>
      <c r="JV16" s="141">
        <v>5.7</v>
      </c>
      <c r="JW16" s="141">
        <v>10.115</v>
      </c>
      <c r="JX16" s="141">
        <v>-0.1</v>
      </c>
      <c r="JY16" s="142"/>
      <c r="JZ16" s="141">
        <v>-15.724600000000001</v>
      </c>
      <c r="KA16" s="141">
        <v>-0.85070000000000001</v>
      </c>
      <c r="KB16" s="141">
        <v>-21.405799999999999</v>
      </c>
      <c r="KC16" s="141">
        <v>-11.939500000000001</v>
      </c>
      <c r="KD16" s="141">
        <v>-2.0409999999999999</v>
      </c>
      <c r="KE16" s="141">
        <v>-25.099399999999999</v>
      </c>
      <c r="KF16" s="141">
        <v>-3.6265999999999998</v>
      </c>
      <c r="KG16" s="141">
        <v>-4.2</v>
      </c>
      <c r="KH16" s="141">
        <v>-9.4</v>
      </c>
      <c r="KI16" s="141">
        <v>93.389499999999998</v>
      </c>
      <c r="KJ16" s="141">
        <v>-200.7141</v>
      </c>
    </row>
    <row r="17" spans="1:296" ht="18" customHeight="1" x14ac:dyDescent="0.3">
      <c r="A17" s="134" t="s">
        <v>50</v>
      </c>
      <c r="B17" s="134" t="s">
        <v>654</v>
      </c>
      <c r="C17" s="135">
        <v>0</v>
      </c>
      <c r="D17" s="136"/>
      <c r="E17" s="135">
        <v>4.5217999999999998</v>
      </c>
      <c r="F17" s="135">
        <v>-9.7307000000000006</v>
      </c>
      <c r="G17" s="135">
        <v>3.2210000000000001</v>
      </c>
      <c r="H17" s="135">
        <v>7.4527000000000001</v>
      </c>
      <c r="I17" s="136"/>
      <c r="J17" s="135">
        <v>10.203200000000001</v>
      </c>
      <c r="K17" s="136"/>
      <c r="L17" s="135">
        <v>8.6026000000000007</v>
      </c>
      <c r="M17" s="135">
        <v>2.6648999999999998</v>
      </c>
      <c r="N17" s="135">
        <v>2.3170999999999999</v>
      </c>
      <c r="O17" s="135">
        <v>-11.1</v>
      </c>
      <c r="P17" s="135">
        <v>-17.600000000000001</v>
      </c>
      <c r="Q17" s="136"/>
      <c r="R17" s="136"/>
      <c r="S17" s="136"/>
      <c r="T17" s="135">
        <v>3.5468000000000002</v>
      </c>
      <c r="U17" s="135">
        <v>-16.244299999999999</v>
      </c>
      <c r="V17" s="135">
        <v>2.4843000000000002</v>
      </c>
      <c r="W17" s="135">
        <v>2.3405</v>
      </c>
      <c r="X17" s="135">
        <v>4.3093000000000004</v>
      </c>
      <c r="Y17" s="135">
        <v>2.0186999999999999</v>
      </c>
      <c r="Z17" s="135">
        <v>-0.26910000000000001</v>
      </c>
      <c r="AA17" s="135">
        <v>2.3490000000000002</v>
      </c>
      <c r="AB17" s="136"/>
      <c r="AC17" s="135">
        <v>-1.2782</v>
      </c>
      <c r="AD17" s="135">
        <v>0.873</v>
      </c>
      <c r="AE17" s="136"/>
      <c r="AF17" s="135">
        <v>2.4860000000000002</v>
      </c>
      <c r="AG17" s="135">
        <v>-8.8800000000000008</v>
      </c>
      <c r="AH17" s="136"/>
      <c r="AI17" s="135">
        <v>-8.7999999999999995E-2</v>
      </c>
      <c r="AJ17" s="135">
        <v>0.222</v>
      </c>
      <c r="AK17" s="136"/>
      <c r="AL17" s="135">
        <v>-21</v>
      </c>
      <c r="AM17" s="136"/>
      <c r="AN17" s="135">
        <v>-5.16</v>
      </c>
      <c r="AO17" s="135">
        <v>-5.18</v>
      </c>
      <c r="AP17" s="135">
        <v>3.7789999999999999</v>
      </c>
      <c r="AQ17" s="135">
        <v>4.1418999999999997</v>
      </c>
      <c r="AR17" s="135">
        <v>16.170500000000001</v>
      </c>
      <c r="AS17" s="135">
        <v>18.386399999999998</v>
      </c>
      <c r="AT17" s="135">
        <v>-16.457899999999999</v>
      </c>
      <c r="AU17" s="135">
        <v>-10.3009</v>
      </c>
      <c r="AV17" s="135">
        <v>-10.003299999999999</v>
      </c>
      <c r="AW17" s="135">
        <v>0.54700000000000004</v>
      </c>
      <c r="AX17" s="135">
        <v>0.33350000000000002</v>
      </c>
      <c r="AY17" s="135">
        <v>-16.208400000000001</v>
      </c>
      <c r="AZ17" s="135">
        <v>-13.912800000000001</v>
      </c>
      <c r="BA17" s="135">
        <v>23.2788</v>
      </c>
      <c r="BB17" s="135">
        <v>24.090800000000002</v>
      </c>
      <c r="BC17" s="135">
        <v>-25.296800000000001</v>
      </c>
      <c r="BD17" s="135">
        <v>13.090999999999999</v>
      </c>
      <c r="BE17" s="135">
        <v>-5.8</v>
      </c>
      <c r="BF17" s="135">
        <v>-5.7</v>
      </c>
      <c r="BG17" s="135">
        <v>-23.4239</v>
      </c>
      <c r="BH17" s="135">
        <v>-23.581299999999999</v>
      </c>
      <c r="BI17" s="135">
        <v>-1.9386000000000001</v>
      </c>
      <c r="BJ17" s="136"/>
      <c r="BK17" s="135">
        <v>-6.3371000000000004</v>
      </c>
      <c r="BL17" s="135">
        <v>2.2248999999999999</v>
      </c>
      <c r="BM17" s="136"/>
      <c r="BN17" s="135">
        <v>1.5181</v>
      </c>
      <c r="BO17" s="135">
        <v>-118.6559</v>
      </c>
      <c r="BP17" s="135">
        <v>49.958799999999997</v>
      </c>
      <c r="BQ17" s="135">
        <v>50.1419</v>
      </c>
      <c r="BR17" s="135">
        <v>-23.249600000000001</v>
      </c>
      <c r="BS17" s="135">
        <v>-171.577</v>
      </c>
      <c r="BT17" s="136"/>
      <c r="BU17" s="136"/>
      <c r="BV17" s="136"/>
      <c r="BW17" s="135">
        <v>9.9097000000000008</v>
      </c>
      <c r="BX17" s="135">
        <v>10.56</v>
      </c>
      <c r="BY17" s="135">
        <v>8.4600000000000009</v>
      </c>
      <c r="BZ17" s="135">
        <v>-12.08</v>
      </c>
      <c r="CA17" s="135">
        <v>5.88</v>
      </c>
      <c r="CB17" s="135">
        <v>-11.917999999999999</v>
      </c>
      <c r="CC17" s="135">
        <v>-11.382199999999999</v>
      </c>
      <c r="CD17" s="135">
        <v>16.472000000000001</v>
      </c>
      <c r="CE17" s="135">
        <v>14.4549</v>
      </c>
      <c r="CF17" s="135">
        <v>-2.3582000000000001</v>
      </c>
      <c r="CG17" s="135">
        <v>1.8253999999999999</v>
      </c>
      <c r="CH17" s="135">
        <v>1.8234999999999999</v>
      </c>
      <c r="CI17" s="135">
        <v>-5.3345000000000002</v>
      </c>
      <c r="CJ17" s="136"/>
      <c r="CK17" s="136"/>
      <c r="CL17" s="136"/>
      <c r="CM17" s="135">
        <v>-25</v>
      </c>
      <c r="CN17" s="135">
        <v>-23.9</v>
      </c>
      <c r="CO17" s="135">
        <v>-2.16</v>
      </c>
      <c r="CP17" s="135">
        <v>16.2789</v>
      </c>
      <c r="CQ17" s="135">
        <v>16.835000000000001</v>
      </c>
      <c r="CR17" s="135">
        <v>14.5524</v>
      </c>
      <c r="CS17" s="135">
        <v>51.472900000000003</v>
      </c>
      <c r="CT17" s="135">
        <v>51.249099999999999</v>
      </c>
      <c r="CU17" s="135">
        <v>-16.7376</v>
      </c>
      <c r="CV17" s="135">
        <v>-40.001300000000001</v>
      </c>
      <c r="CW17" s="135">
        <v>-13.5372</v>
      </c>
      <c r="CX17" s="135">
        <v>2.8864999999999998</v>
      </c>
      <c r="CY17" s="135">
        <v>26.89</v>
      </c>
      <c r="CZ17" s="135">
        <v>9.7200000000000006</v>
      </c>
      <c r="DA17" s="135">
        <v>6.5674000000000001</v>
      </c>
      <c r="DB17" s="135">
        <v>5.3741000000000003</v>
      </c>
      <c r="DC17" s="135">
        <v>1.1564000000000001</v>
      </c>
      <c r="DD17" s="136"/>
      <c r="DE17" s="136"/>
      <c r="DF17" s="136"/>
      <c r="DG17" s="135">
        <v>15.7713</v>
      </c>
      <c r="DH17" s="136"/>
      <c r="DI17" s="136"/>
      <c r="DJ17" s="136"/>
      <c r="DK17" s="136"/>
      <c r="DL17" s="135">
        <v>-1.7773000000000001</v>
      </c>
      <c r="DM17" s="135">
        <v>0</v>
      </c>
      <c r="DN17" s="135">
        <v>7.2598000000000003</v>
      </c>
      <c r="DO17" s="135">
        <v>3.9022999999999999</v>
      </c>
      <c r="DP17" s="135">
        <v>-1.75</v>
      </c>
      <c r="DQ17" s="135">
        <v>-2.71</v>
      </c>
      <c r="DR17" s="135">
        <v>9.4550000000000001</v>
      </c>
      <c r="DS17" s="135">
        <v>-16.155899999999999</v>
      </c>
      <c r="DT17" s="135">
        <v>-13.6</v>
      </c>
      <c r="DU17" s="135">
        <v>-13.84</v>
      </c>
      <c r="DV17" s="135">
        <v>29.82</v>
      </c>
      <c r="DW17" s="135">
        <v>-2.92</v>
      </c>
      <c r="DX17" s="135">
        <v>-19.672699999999999</v>
      </c>
      <c r="DY17" s="135">
        <v>-9.9091000000000005</v>
      </c>
      <c r="DZ17" s="135">
        <v>-25.968299999999999</v>
      </c>
      <c r="EA17" s="135">
        <v>-24.909099999999999</v>
      </c>
      <c r="EB17" s="136"/>
      <c r="EC17" s="135">
        <v>-20.7256</v>
      </c>
      <c r="ED17" s="135">
        <v>-25.584</v>
      </c>
      <c r="EE17" s="135">
        <v>-25.3004</v>
      </c>
      <c r="EF17" s="135">
        <v>-17.735700000000001</v>
      </c>
      <c r="EG17" s="135">
        <v>-24.8263</v>
      </c>
      <c r="EH17" s="135">
        <v>-13.369</v>
      </c>
      <c r="EI17" s="135">
        <v>-78.621600000000001</v>
      </c>
      <c r="EJ17" s="135">
        <v>1.1903999999999999</v>
      </c>
      <c r="EK17" s="136"/>
      <c r="EL17" s="135">
        <v>-10.6007</v>
      </c>
      <c r="EM17" s="135">
        <v>-10.650700000000001</v>
      </c>
      <c r="EN17" s="135">
        <v>21.8949</v>
      </c>
      <c r="EO17" s="135">
        <v>-15.3874</v>
      </c>
      <c r="EP17" s="135">
        <v>-14.135400000000001</v>
      </c>
      <c r="EQ17" s="135">
        <v>-21.507999999999999</v>
      </c>
      <c r="ER17" s="135">
        <v>-13.6288</v>
      </c>
      <c r="ES17" s="135">
        <v>-13.415800000000001</v>
      </c>
      <c r="ET17" s="135">
        <v>5.5019999999999998</v>
      </c>
      <c r="EU17" s="135">
        <v>18.190000000000001</v>
      </c>
      <c r="EV17" s="135">
        <v>-2.16</v>
      </c>
      <c r="EW17" s="135">
        <v>-0.6</v>
      </c>
      <c r="EX17" s="135">
        <v>3.5063</v>
      </c>
      <c r="EY17" s="135">
        <v>-21.848099999999999</v>
      </c>
      <c r="EZ17" s="135">
        <v>-11.013500000000001</v>
      </c>
      <c r="FA17" s="135">
        <v>-11.394299999999999</v>
      </c>
      <c r="FB17" s="135">
        <v>12.222200000000001</v>
      </c>
      <c r="FC17" s="135">
        <v>7.3789999999999996</v>
      </c>
      <c r="FD17" s="135">
        <v>-24.985199999999999</v>
      </c>
      <c r="FE17" s="135">
        <v>3.6505999999999998</v>
      </c>
      <c r="FF17" s="136"/>
      <c r="FG17" s="135">
        <v>3.5522</v>
      </c>
      <c r="FH17" s="135">
        <v>3.7216</v>
      </c>
      <c r="FI17" s="135">
        <v>3.415</v>
      </c>
      <c r="FJ17" s="135">
        <v>0</v>
      </c>
      <c r="FK17" s="135">
        <v>-0.16750000000000001</v>
      </c>
      <c r="FL17" s="135">
        <v>0</v>
      </c>
      <c r="FM17" s="135">
        <v>20.931999999999999</v>
      </c>
      <c r="FN17" s="135">
        <v>8.7146000000000008</v>
      </c>
      <c r="FO17" s="135">
        <v>7.6443000000000003</v>
      </c>
      <c r="FP17" s="135">
        <v>22.0581</v>
      </c>
      <c r="FQ17" s="135">
        <v>31.299299999999999</v>
      </c>
      <c r="FR17" s="135">
        <v>10.4945</v>
      </c>
      <c r="FS17" s="135">
        <v>-10.62</v>
      </c>
      <c r="FT17" s="135">
        <v>-2.726</v>
      </c>
      <c r="FU17" s="135">
        <v>0.16589999999999999</v>
      </c>
      <c r="FV17" s="135">
        <v>2.02</v>
      </c>
      <c r="FW17" s="135">
        <v>-0.06</v>
      </c>
      <c r="FX17" s="135">
        <v>-10.391500000000001</v>
      </c>
      <c r="FY17" s="136"/>
      <c r="FZ17" s="135">
        <v>7.0339999999999998</v>
      </c>
      <c r="GA17" s="135">
        <v>0.76</v>
      </c>
      <c r="GB17" s="136"/>
      <c r="GC17" s="135">
        <v>26.24</v>
      </c>
      <c r="GD17" s="135">
        <v>-38.969000000000001</v>
      </c>
      <c r="GE17" s="135">
        <v>-29.789300000000001</v>
      </c>
      <c r="GF17" s="135">
        <v>-1.94</v>
      </c>
      <c r="GG17" s="135">
        <v>33.724299999999999</v>
      </c>
      <c r="GH17" s="136"/>
      <c r="GI17" s="135">
        <v>24.393000000000001</v>
      </c>
      <c r="GJ17" s="135">
        <v>-5.9349999999999996</v>
      </c>
      <c r="GK17" s="135">
        <v>-6.3803000000000001</v>
      </c>
      <c r="GL17" s="135">
        <v>1.7197</v>
      </c>
      <c r="GM17" s="136"/>
      <c r="GN17" s="136"/>
      <c r="GO17" s="135">
        <v>-12.337899999999999</v>
      </c>
      <c r="GP17" s="135">
        <v>-18.4084</v>
      </c>
      <c r="GQ17" s="135">
        <v>8.2396999999999991</v>
      </c>
      <c r="GR17" s="135">
        <v>-26.031500000000001</v>
      </c>
      <c r="GS17" s="135">
        <v>4.4341999999999997</v>
      </c>
      <c r="GT17" s="135">
        <v>4.3917999999999999</v>
      </c>
      <c r="GU17" s="135">
        <v>135.73169999999999</v>
      </c>
      <c r="GV17" s="135">
        <v>-8.9547000000000008</v>
      </c>
      <c r="GW17" s="135">
        <v>-11.4862</v>
      </c>
      <c r="GX17" s="135">
        <v>-2.2919</v>
      </c>
      <c r="GY17" s="135">
        <v>2.8849999999999998</v>
      </c>
      <c r="GZ17" s="135">
        <v>6.4977</v>
      </c>
      <c r="HA17" s="135">
        <v>6.5191999999999997</v>
      </c>
      <c r="HB17" s="135">
        <v>2</v>
      </c>
      <c r="HC17" s="135">
        <v>-8.6644000000000005</v>
      </c>
      <c r="HD17" s="135">
        <v>-7.7153</v>
      </c>
      <c r="HE17" s="135">
        <v>-2.1</v>
      </c>
      <c r="HF17" s="135">
        <v>3.9066999999999998</v>
      </c>
      <c r="HG17" s="135">
        <v>62.219200000000001</v>
      </c>
      <c r="HH17" s="135">
        <v>19.289100000000001</v>
      </c>
      <c r="HI17" s="135">
        <v>93.665300000000002</v>
      </c>
      <c r="HJ17" s="135">
        <v>-10.256600000000001</v>
      </c>
      <c r="HK17" s="135">
        <v>40.622300000000003</v>
      </c>
      <c r="HL17" s="136"/>
      <c r="HM17" s="135">
        <v>0</v>
      </c>
      <c r="HN17" s="135">
        <v>0</v>
      </c>
      <c r="HO17" s="135">
        <v>0</v>
      </c>
      <c r="HP17" s="135">
        <v>34.830199999999998</v>
      </c>
      <c r="HQ17" s="136"/>
      <c r="HR17" s="135">
        <v>-23.174600000000002</v>
      </c>
      <c r="HS17" s="135">
        <v>-22.581399999999999</v>
      </c>
      <c r="HT17" s="135">
        <v>-4.6348000000000003</v>
      </c>
      <c r="HU17" s="135">
        <v>-4.3052000000000001</v>
      </c>
      <c r="HV17" s="135">
        <v>9.02</v>
      </c>
      <c r="HW17" s="135">
        <v>9.2899999999999991</v>
      </c>
      <c r="HX17" s="135">
        <v>-25.5</v>
      </c>
      <c r="HY17" s="135">
        <v>-25.6</v>
      </c>
      <c r="HZ17" s="135">
        <v>3.5700000000000003E-2</v>
      </c>
      <c r="IA17" s="135">
        <v>-10</v>
      </c>
      <c r="IB17" s="135">
        <v>26.164300000000001</v>
      </c>
      <c r="IC17" s="135">
        <v>19.850100000000001</v>
      </c>
      <c r="ID17" s="135">
        <v>19.727499999999999</v>
      </c>
      <c r="IE17" s="135">
        <v>-17.8</v>
      </c>
      <c r="IF17" s="135">
        <v>-21.4</v>
      </c>
      <c r="IG17" s="135">
        <v>8.1999999999999993</v>
      </c>
      <c r="IH17" s="135">
        <v>7.7</v>
      </c>
      <c r="II17" s="136"/>
      <c r="IJ17" s="135">
        <v>-17.932099999999998</v>
      </c>
      <c r="IK17" s="135">
        <v>-103.77419999999999</v>
      </c>
      <c r="IL17" s="135">
        <v>-35.306699999999999</v>
      </c>
      <c r="IM17" s="135">
        <v>-231.01679999999999</v>
      </c>
      <c r="IN17" s="135">
        <v>-6.6737000000000002</v>
      </c>
      <c r="IO17" s="135">
        <v>-31.166399999999999</v>
      </c>
      <c r="IP17" s="135">
        <v>88.733500000000006</v>
      </c>
      <c r="IQ17" s="135">
        <v>80.626999999999995</v>
      </c>
      <c r="IR17" s="135">
        <v>86.427800000000005</v>
      </c>
      <c r="IS17" s="135">
        <v>110.2487</v>
      </c>
      <c r="IT17" s="135">
        <v>18.0307</v>
      </c>
      <c r="IU17" s="135">
        <v>20.643899999999999</v>
      </c>
      <c r="IV17" s="135">
        <v>20.570399999999999</v>
      </c>
      <c r="IW17" s="135">
        <v>20.5671</v>
      </c>
      <c r="IX17" s="135">
        <v>149.81720000000001</v>
      </c>
      <c r="IY17" s="135">
        <v>-213.30549999999999</v>
      </c>
      <c r="IZ17" s="135">
        <v>78.578999999999994</v>
      </c>
      <c r="JA17" s="135">
        <v>-74.321600000000004</v>
      </c>
      <c r="JB17" s="135">
        <v>-3.7732999999999999</v>
      </c>
      <c r="JC17" s="135">
        <v>8.2460000000000004</v>
      </c>
      <c r="JD17" s="135">
        <v>-5.36</v>
      </c>
      <c r="JE17" s="135">
        <v>-2.1859999999999999</v>
      </c>
      <c r="JF17" s="135">
        <v>-2.1930000000000001</v>
      </c>
      <c r="JG17" s="135">
        <v>0.4</v>
      </c>
      <c r="JH17" s="135">
        <v>0.48</v>
      </c>
      <c r="JI17" s="135">
        <v>-0.55030000000000001</v>
      </c>
      <c r="JJ17" s="135">
        <v>-6.0349000000000004</v>
      </c>
      <c r="JK17" s="135">
        <v>6.7704000000000004</v>
      </c>
      <c r="JL17" s="135">
        <v>0.441</v>
      </c>
      <c r="JM17" s="135">
        <v>9</v>
      </c>
      <c r="JN17" s="135">
        <v>0.28799999999999998</v>
      </c>
      <c r="JO17" s="135">
        <v>-0.01</v>
      </c>
      <c r="JP17" s="135">
        <v>2.3367</v>
      </c>
      <c r="JQ17" s="135">
        <v>2.6307</v>
      </c>
      <c r="JR17" s="135">
        <v>3.4794999999999998</v>
      </c>
      <c r="JS17" s="135">
        <v>4.0720999999999998</v>
      </c>
      <c r="JT17" s="135">
        <v>3.7155</v>
      </c>
      <c r="JU17" s="136"/>
      <c r="JV17" s="135">
        <v>6.3</v>
      </c>
      <c r="JW17" s="135">
        <v>9.6611999999999991</v>
      </c>
      <c r="JX17" s="135">
        <v>-0.04</v>
      </c>
      <c r="JY17" s="136"/>
      <c r="JZ17" s="135">
        <v>-15.814500000000001</v>
      </c>
      <c r="KA17" s="135">
        <v>-0.7177</v>
      </c>
      <c r="KB17" s="135">
        <v>-21.79</v>
      </c>
      <c r="KC17" s="135">
        <v>-12.061999999999999</v>
      </c>
      <c r="KD17" s="135">
        <v>-2.1816</v>
      </c>
      <c r="KE17" s="135">
        <v>-24.4512</v>
      </c>
      <c r="KF17" s="135">
        <v>-3.9024999999999999</v>
      </c>
      <c r="KG17" s="135">
        <v>-4.7</v>
      </c>
      <c r="KH17" s="135">
        <v>-9.5</v>
      </c>
      <c r="KI17" s="135">
        <v>90.450999999999993</v>
      </c>
      <c r="KJ17" s="135">
        <v>-198.5317</v>
      </c>
    </row>
    <row r="18" spans="1:296" ht="18" customHeight="1" x14ac:dyDescent="0.3">
      <c r="A18" s="134" t="s">
        <v>50</v>
      </c>
      <c r="B18" s="134" t="s">
        <v>655</v>
      </c>
      <c r="C18" s="138">
        <v>0</v>
      </c>
      <c r="D18" s="139"/>
      <c r="E18" s="138">
        <v>4.3124000000000002</v>
      </c>
      <c r="F18" s="138">
        <v>-9.3995999999999995</v>
      </c>
      <c r="G18" s="138">
        <v>3.2357999999999998</v>
      </c>
      <c r="H18" s="138">
        <v>7.9077999999999999</v>
      </c>
      <c r="I18" s="139"/>
      <c r="J18" s="138">
        <v>10.434900000000001</v>
      </c>
      <c r="K18" s="139"/>
      <c r="L18" s="138">
        <v>8.8510000000000009</v>
      </c>
      <c r="M18" s="138">
        <v>2.8209</v>
      </c>
      <c r="N18" s="138">
        <v>2.5148000000000001</v>
      </c>
      <c r="O18" s="138">
        <v>-11.1</v>
      </c>
      <c r="P18" s="138">
        <v>-19.8</v>
      </c>
      <c r="Q18" s="138">
        <v>-4.4000000000000004</v>
      </c>
      <c r="R18" s="138">
        <v>0</v>
      </c>
      <c r="S18" s="138">
        <v>-13.2</v>
      </c>
      <c r="T18" s="138">
        <v>3.6589999999999998</v>
      </c>
      <c r="U18" s="138">
        <v>-16.872900000000001</v>
      </c>
      <c r="V18" s="138">
        <v>2.5358999999999998</v>
      </c>
      <c r="W18" s="138">
        <v>2.3208000000000002</v>
      </c>
      <c r="X18" s="138">
        <v>4.2717999999999998</v>
      </c>
      <c r="Y18" s="138">
        <v>1.8935999999999999</v>
      </c>
      <c r="Z18" s="138">
        <v>-0.39169999999999999</v>
      </c>
      <c r="AA18" s="138">
        <v>2.0882000000000001</v>
      </c>
      <c r="AB18" s="139"/>
      <c r="AC18" s="138">
        <v>-1.2235</v>
      </c>
      <c r="AD18" s="138">
        <v>0.76600000000000001</v>
      </c>
      <c r="AE18" s="139"/>
      <c r="AF18" s="138">
        <v>2.5059999999999998</v>
      </c>
      <c r="AG18" s="138">
        <v>-8.8800000000000008</v>
      </c>
      <c r="AH18" s="138">
        <v>-17.600000000000001</v>
      </c>
      <c r="AI18" s="138">
        <v>-0.11700000000000001</v>
      </c>
      <c r="AJ18" s="138">
        <v>0.22500000000000001</v>
      </c>
      <c r="AK18" s="139"/>
      <c r="AL18" s="138">
        <v>-21.57</v>
      </c>
      <c r="AM18" s="139"/>
      <c r="AN18" s="138">
        <v>-4.18</v>
      </c>
      <c r="AO18" s="138">
        <v>-4.63</v>
      </c>
      <c r="AP18" s="138">
        <v>3.8066</v>
      </c>
      <c r="AQ18" s="138">
        <v>4.1551</v>
      </c>
      <c r="AR18" s="138">
        <v>18.558499999999999</v>
      </c>
      <c r="AS18" s="138">
        <v>20.259799999999998</v>
      </c>
      <c r="AT18" s="138">
        <v>-17.791799999999999</v>
      </c>
      <c r="AU18" s="138">
        <v>-12.3186</v>
      </c>
      <c r="AV18" s="138">
        <v>-11.2159</v>
      </c>
      <c r="AW18" s="138">
        <v>16.264099999999999</v>
      </c>
      <c r="AX18" s="138">
        <v>22.6739</v>
      </c>
      <c r="AY18" s="138">
        <v>-16.212</v>
      </c>
      <c r="AZ18" s="138">
        <v>-15.277100000000001</v>
      </c>
      <c r="BA18" s="138">
        <v>26.962599999999998</v>
      </c>
      <c r="BB18" s="138">
        <v>31.9617</v>
      </c>
      <c r="BC18" s="138">
        <v>-30.6892</v>
      </c>
      <c r="BD18" s="138">
        <v>11.552</v>
      </c>
      <c r="BE18" s="138">
        <v>-5.6</v>
      </c>
      <c r="BF18" s="138">
        <v>-5.6</v>
      </c>
      <c r="BG18" s="138">
        <v>-18.543199999999999</v>
      </c>
      <c r="BH18" s="138">
        <v>-21.7791</v>
      </c>
      <c r="BI18" s="138">
        <v>-1.9368000000000001</v>
      </c>
      <c r="BJ18" s="139"/>
      <c r="BK18" s="138">
        <v>-6.4386999999999999</v>
      </c>
      <c r="BL18" s="138">
        <v>2.153</v>
      </c>
      <c r="BM18" s="139"/>
      <c r="BN18" s="138">
        <v>1.6571</v>
      </c>
      <c r="BO18" s="138">
        <v>-107.9439</v>
      </c>
      <c r="BP18" s="138">
        <v>48.402299999999997</v>
      </c>
      <c r="BQ18" s="138">
        <v>48.616</v>
      </c>
      <c r="BR18" s="138">
        <v>-25.072500000000002</v>
      </c>
      <c r="BS18" s="138">
        <v>-172.13159999999999</v>
      </c>
      <c r="BT18" s="139"/>
      <c r="BU18" s="139"/>
      <c r="BV18" s="139"/>
      <c r="BW18" s="139"/>
      <c r="BX18" s="138">
        <v>10.64</v>
      </c>
      <c r="BY18" s="138">
        <v>8.3800000000000008</v>
      </c>
      <c r="BZ18" s="138">
        <v>-12.25</v>
      </c>
      <c r="CA18" s="138">
        <v>5.77</v>
      </c>
      <c r="CB18" s="138">
        <v>-12.989599999999999</v>
      </c>
      <c r="CC18" s="138">
        <v>-12.855700000000001</v>
      </c>
      <c r="CD18" s="138">
        <v>16.954799999999999</v>
      </c>
      <c r="CE18" s="138">
        <v>15.746</v>
      </c>
      <c r="CF18" s="138">
        <v>-3.2774999999999999</v>
      </c>
      <c r="CG18" s="138">
        <v>2.7075</v>
      </c>
      <c r="CH18" s="138">
        <v>2.7484000000000002</v>
      </c>
      <c r="CI18" s="138">
        <v>-5.5846999999999998</v>
      </c>
      <c r="CJ18" s="139"/>
      <c r="CK18" s="139"/>
      <c r="CL18" s="139"/>
      <c r="CM18" s="138">
        <v>-24.4</v>
      </c>
      <c r="CN18" s="138">
        <v>-23.1</v>
      </c>
      <c r="CO18" s="138">
        <v>-2.0299999999999998</v>
      </c>
      <c r="CP18" s="138">
        <v>17.120799999999999</v>
      </c>
      <c r="CQ18" s="138">
        <v>16.774999999999999</v>
      </c>
      <c r="CR18" s="138">
        <v>15.506</v>
      </c>
      <c r="CS18" s="138">
        <v>50.6128</v>
      </c>
      <c r="CT18" s="138">
        <v>50.1021</v>
      </c>
      <c r="CU18" s="138">
        <v>-15.9474</v>
      </c>
      <c r="CV18" s="138">
        <v>-38.668599999999998</v>
      </c>
      <c r="CW18" s="138">
        <v>-14.129899999999999</v>
      </c>
      <c r="CX18" s="138">
        <v>2.8420000000000001</v>
      </c>
      <c r="CY18" s="138">
        <v>27.65</v>
      </c>
      <c r="CZ18" s="138">
        <v>9.8000000000000007</v>
      </c>
      <c r="DA18" s="138">
        <v>6.2549000000000001</v>
      </c>
      <c r="DB18" s="138">
        <v>5.1787999999999998</v>
      </c>
      <c r="DC18" s="138">
        <v>1.1563000000000001</v>
      </c>
      <c r="DD18" s="139"/>
      <c r="DE18" s="139"/>
      <c r="DF18" s="139"/>
      <c r="DG18" s="138">
        <v>15.2658</v>
      </c>
      <c r="DH18" s="139"/>
      <c r="DI18" s="139"/>
      <c r="DJ18" s="139"/>
      <c r="DK18" s="139"/>
      <c r="DL18" s="138">
        <v>-1.8579000000000001</v>
      </c>
      <c r="DM18" s="138">
        <v>0</v>
      </c>
      <c r="DN18" s="138">
        <v>7.8906999999999998</v>
      </c>
      <c r="DO18" s="138">
        <v>4.2733999999999996</v>
      </c>
      <c r="DP18" s="138">
        <v>-1.72</v>
      </c>
      <c r="DQ18" s="138">
        <v>-2.98</v>
      </c>
      <c r="DR18" s="138">
        <v>10.3695</v>
      </c>
      <c r="DS18" s="138">
        <v>-17.704799999999999</v>
      </c>
      <c r="DT18" s="138">
        <v>-13.26</v>
      </c>
      <c r="DU18" s="138">
        <v>-13.31</v>
      </c>
      <c r="DV18" s="138">
        <v>29.89</v>
      </c>
      <c r="DW18" s="138">
        <v>-2.88</v>
      </c>
      <c r="DX18" s="138">
        <v>-20.2364</v>
      </c>
      <c r="DY18" s="138">
        <v>-10.327299999999999</v>
      </c>
      <c r="DZ18" s="138">
        <v>-26.3063</v>
      </c>
      <c r="EA18" s="138">
        <v>-25.5</v>
      </c>
      <c r="EB18" s="139"/>
      <c r="EC18" s="138">
        <v>-20.978200000000001</v>
      </c>
      <c r="ED18" s="138">
        <v>-25.450299999999999</v>
      </c>
      <c r="EE18" s="138">
        <v>-25.209099999999999</v>
      </c>
      <c r="EF18" s="138">
        <v>-20.913499999999999</v>
      </c>
      <c r="EG18" s="138">
        <v>-24.6706</v>
      </c>
      <c r="EH18" s="138">
        <v>-13.276999999999999</v>
      </c>
      <c r="EI18" s="138">
        <v>-76.811099999999996</v>
      </c>
      <c r="EJ18" s="138">
        <v>3.4857</v>
      </c>
      <c r="EK18" s="139"/>
      <c r="EL18" s="138">
        <v>-10.6378</v>
      </c>
      <c r="EM18" s="138">
        <v>-10.0914</v>
      </c>
      <c r="EN18" s="138">
        <v>19.0624</v>
      </c>
      <c r="EO18" s="138">
        <v>-12.689399999999999</v>
      </c>
      <c r="EP18" s="138">
        <v>-12.180400000000001</v>
      </c>
      <c r="EQ18" s="138">
        <v>-20.484000000000002</v>
      </c>
      <c r="ER18" s="138">
        <v>-15.7524</v>
      </c>
      <c r="ES18" s="138">
        <v>-15.4786</v>
      </c>
      <c r="ET18" s="138">
        <v>4.7773000000000003</v>
      </c>
      <c r="EU18" s="138">
        <v>12.78</v>
      </c>
      <c r="EV18" s="138">
        <v>-2.16</v>
      </c>
      <c r="EW18" s="138">
        <v>-0.1</v>
      </c>
      <c r="EX18" s="138">
        <v>3.5337999999999998</v>
      </c>
      <c r="EY18" s="138">
        <v>-17.1997</v>
      </c>
      <c r="EZ18" s="138">
        <v>-10.548400000000001</v>
      </c>
      <c r="FA18" s="138">
        <v>-10.7491</v>
      </c>
      <c r="FB18" s="138">
        <v>10.8667</v>
      </c>
      <c r="FC18" s="138">
        <v>7.5735000000000001</v>
      </c>
      <c r="FD18" s="138">
        <v>-21.701899999999998</v>
      </c>
      <c r="FE18" s="138">
        <v>3.1349999999999998</v>
      </c>
      <c r="FF18" s="139"/>
      <c r="FG18" s="138">
        <v>2.7826</v>
      </c>
      <c r="FH18" s="138">
        <v>3.0830000000000002</v>
      </c>
      <c r="FI18" s="138">
        <v>3.4756999999999998</v>
      </c>
      <c r="FJ18" s="138">
        <v>0</v>
      </c>
      <c r="FK18" s="138">
        <v>0.66979999999999995</v>
      </c>
      <c r="FL18" s="138">
        <v>0.66979999999999995</v>
      </c>
      <c r="FM18" s="138">
        <v>15.908300000000001</v>
      </c>
      <c r="FN18" s="138">
        <v>8.3646999999999991</v>
      </c>
      <c r="FO18" s="138">
        <v>8.4663000000000004</v>
      </c>
      <c r="FP18" s="138">
        <v>17.7788</v>
      </c>
      <c r="FQ18" s="138">
        <v>27.402000000000001</v>
      </c>
      <c r="FR18" s="138">
        <v>11.52</v>
      </c>
      <c r="FS18" s="138">
        <v>-10.7</v>
      </c>
      <c r="FT18" s="138">
        <v>-2.7223999999999999</v>
      </c>
      <c r="FU18" s="138">
        <v>0.19889999999999999</v>
      </c>
      <c r="FV18" s="138">
        <v>1.62</v>
      </c>
      <c r="FW18" s="138">
        <v>0.12</v>
      </c>
      <c r="FX18" s="138">
        <v>-11.3635</v>
      </c>
      <c r="FY18" s="139"/>
      <c r="FZ18" s="138">
        <v>7.032</v>
      </c>
      <c r="GA18" s="138">
        <v>0.72</v>
      </c>
      <c r="GB18" s="139"/>
      <c r="GC18" s="138">
        <v>25.34</v>
      </c>
      <c r="GD18" s="138">
        <v>-37.085599999999999</v>
      </c>
      <c r="GE18" s="138">
        <v>-28.580300000000001</v>
      </c>
      <c r="GF18" s="138">
        <v>-2.34</v>
      </c>
      <c r="GG18" s="138">
        <v>31.841000000000001</v>
      </c>
      <c r="GH18" s="139"/>
      <c r="GI18" s="138">
        <v>23.153300000000002</v>
      </c>
      <c r="GJ18" s="138">
        <v>-6.2130999999999998</v>
      </c>
      <c r="GK18" s="138">
        <v>-6.5502000000000002</v>
      </c>
      <c r="GL18" s="138">
        <v>1.7353000000000001</v>
      </c>
      <c r="GM18" s="139"/>
      <c r="GN18" s="139"/>
      <c r="GO18" s="138">
        <v>-12.070600000000001</v>
      </c>
      <c r="GP18" s="138">
        <v>-20.194700000000001</v>
      </c>
      <c r="GQ18" s="138">
        <v>6.6231999999999998</v>
      </c>
      <c r="GR18" s="138">
        <v>-24.882999999999999</v>
      </c>
      <c r="GS18" s="138">
        <v>5.6189</v>
      </c>
      <c r="GT18" s="138">
        <v>5.6448</v>
      </c>
      <c r="GU18" s="138">
        <v>136.84280000000001</v>
      </c>
      <c r="GV18" s="138">
        <v>-8.7477</v>
      </c>
      <c r="GW18" s="138">
        <v>-9.7706999999999997</v>
      </c>
      <c r="GX18" s="138">
        <v>-2.5977999999999999</v>
      </c>
      <c r="GY18" s="138">
        <v>3.0667</v>
      </c>
      <c r="GZ18" s="138">
        <v>6.6295000000000002</v>
      </c>
      <c r="HA18" s="138">
        <v>6.6299000000000001</v>
      </c>
      <c r="HB18" s="138">
        <v>3.4367999999999999</v>
      </c>
      <c r="HC18" s="138">
        <v>-7.8242000000000003</v>
      </c>
      <c r="HD18" s="138">
        <v>-6.7983000000000002</v>
      </c>
      <c r="HE18" s="138">
        <v>-4.1900000000000004</v>
      </c>
      <c r="HF18" s="138">
        <v>7.0441000000000003</v>
      </c>
      <c r="HG18" s="138">
        <v>60.671799999999998</v>
      </c>
      <c r="HH18" s="138">
        <v>20.965</v>
      </c>
      <c r="HI18" s="138">
        <v>92.107699999999994</v>
      </c>
      <c r="HJ18" s="138">
        <v>-10.087</v>
      </c>
      <c r="HK18" s="138">
        <v>40.302500000000002</v>
      </c>
      <c r="HL18" s="139"/>
      <c r="HM18" s="138">
        <v>0</v>
      </c>
      <c r="HN18" s="138">
        <v>0</v>
      </c>
      <c r="HO18" s="138">
        <v>0</v>
      </c>
      <c r="HP18" s="139"/>
      <c r="HQ18" s="139"/>
      <c r="HR18" s="138">
        <v>-23.246099999999998</v>
      </c>
      <c r="HS18" s="138">
        <v>-22.625299999999999</v>
      </c>
      <c r="HT18" s="138">
        <v>-4.6898999999999997</v>
      </c>
      <c r="HU18" s="138">
        <v>-4.3647999999999998</v>
      </c>
      <c r="HV18" s="138">
        <v>8.7100000000000009</v>
      </c>
      <c r="HW18" s="138">
        <v>9.0299999999999994</v>
      </c>
      <c r="HX18" s="138">
        <v>-24.7</v>
      </c>
      <c r="HY18" s="138">
        <v>-25</v>
      </c>
      <c r="HZ18" s="138">
        <v>0.1419</v>
      </c>
      <c r="IA18" s="138">
        <v>-9.84</v>
      </c>
      <c r="IB18" s="138">
        <v>27.471499999999999</v>
      </c>
      <c r="IC18" s="138">
        <v>19.1968</v>
      </c>
      <c r="ID18" s="138">
        <v>19.071400000000001</v>
      </c>
      <c r="IE18" s="138">
        <v>-17.8</v>
      </c>
      <c r="IF18" s="138">
        <v>-20.399999999999999</v>
      </c>
      <c r="IG18" s="138">
        <v>8.1</v>
      </c>
      <c r="IH18" s="138">
        <v>7.6</v>
      </c>
      <c r="II18" s="139"/>
      <c r="IJ18" s="138">
        <v>-17.943200000000001</v>
      </c>
      <c r="IK18" s="138">
        <v>-101.1641</v>
      </c>
      <c r="IL18" s="138">
        <v>-32.581600000000002</v>
      </c>
      <c r="IM18" s="138">
        <v>-232.37139999999999</v>
      </c>
      <c r="IN18" s="138">
        <v>-6.7675999999999998</v>
      </c>
      <c r="IO18" s="138">
        <v>-29.9085</v>
      </c>
      <c r="IP18" s="138">
        <v>86.174000000000007</v>
      </c>
      <c r="IQ18" s="138">
        <v>77.767399999999995</v>
      </c>
      <c r="IR18" s="138">
        <v>86.975300000000004</v>
      </c>
      <c r="IS18" s="138">
        <v>110.2109</v>
      </c>
      <c r="IT18" s="138">
        <v>18.2209</v>
      </c>
      <c r="IU18" s="138">
        <v>23.711600000000001</v>
      </c>
      <c r="IV18" s="138">
        <v>23.635400000000001</v>
      </c>
      <c r="IW18" s="138">
        <v>20.752199999999998</v>
      </c>
      <c r="IX18" s="138">
        <v>151.673</v>
      </c>
      <c r="IY18" s="138">
        <v>-215.31139999999999</v>
      </c>
      <c r="IZ18" s="138">
        <v>76.550799999999995</v>
      </c>
      <c r="JA18" s="138">
        <v>-71.288399999999996</v>
      </c>
      <c r="JB18" s="138">
        <v>-3.8195999999999999</v>
      </c>
      <c r="JC18" s="138">
        <v>8.1259999999999994</v>
      </c>
      <c r="JD18" s="138">
        <v>-5.2</v>
      </c>
      <c r="JE18" s="138">
        <v>-2.1509999999999998</v>
      </c>
      <c r="JF18" s="138">
        <v>-2.1619999999999999</v>
      </c>
      <c r="JG18" s="138">
        <v>0.08</v>
      </c>
      <c r="JH18" s="138">
        <v>0.88</v>
      </c>
      <c r="JI18" s="138">
        <v>-1.2942</v>
      </c>
      <c r="JJ18" s="138">
        <v>-6.7062999999999997</v>
      </c>
      <c r="JK18" s="138">
        <v>7.3837999999999999</v>
      </c>
      <c r="JL18" s="138">
        <v>0.38300000000000001</v>
      </c>
      <c r="JM18" s="138">
        <v>8.9</v>
      </c>
      <c r="JN18" s="138">
        <v>0.73</v>
      </c>
      <c r="JO18" s="138">
        <v>0.10100000000000001</v>
      </c>
      <c r="JP18" s="139"/>
      <c r="JQ18" s="138">
        <v>2.9089999999999998</v>
      </c>
      <c r="JR18" s="138">
        <v>4.8207000000000004</v>
      </c>
      <c r="JS18" s="138">
        <v>3.5076999999999998</v>
      </c>
      <c r="JT18" s="138">
        <v>3.2416</v>
      </c>
      <c r="JU18" s="139"/>
      <c r="JV18" s="138">
        <v>6.1</v>
      </c>
      <c r="JW18" s="138">
        <v>9.6676000000000002</v>
      </c>
      <c r="JX18" s="138">
        <v>-0.05</v>
      </c>
      <c r="JY18" s="139"/>
      <c r="JZ18" s="138">
        <v>-16.295500000000001</v>
      </c>
      <c r="KA18" s="138">
        <v>-1.1107</v>
      </c>
      <c r="KB18" s="138">
        <v>-21.993200000000002</v>
      </c>
      <c r="KC18" s="138">
        <v>-12.151400000000001</v>
      </c>
      <c r="KD18" s="138">
        <v>-2.3692000000000002</v>
      </c>
      <c r="KE18" s="138">
        <v>-25.412099999999999</v>
      </c>
      <c r="KF18" s="138">
        <v>-3.2258</v>
      </c>
      <c r="KG18" s="138">
        <v>-4.0999999999999996</v>
      </c>
      <c r="KH18" s="138">
        <v>-9.6999999999999993</v>
      </c>
      <c r="KI18" s="138">
        <v>90.066000000000003</v>
      </c>
      <c r="KJ18" s="138">
        <v>-197.61449999999999</v>
      </c>
    </row>
    <row r="19" spans="1:296" ht="18" customHeight="1" x14ac:dyDescent="0.3">
      <c r="A19" s="134" t="s">
        <v>50</v>
      </c>
      <c r="B19" s="134" t="s">
        <v>656</v>
      </c>
      <c r="C19" s="138">
        <v>0</v>
      </c>
      <c r="D19" s="139"/>
      <c r="E19" s="138">
        <v>4.3532000000000002</v>
      </c>
      <c r="F19" s="138">
        <v>-9.4314999999999998</v>
      </c>
      <c r="G19" s="138">
        <v>3.3565999999999998</v>
      </c>
      <c r="H19" s="138">
        <v>7.0411999999999999</v>
      </c>
      <c r="I19" s="139"/>
      <c r="J19" s="138">
        <v>10.244</v>
      </c>
      <c r="K19" s="139"/>
      <c r="L19" s="138">
        <v>8.8645999999999994</v>
      </c>
      <c r="M19" s="138">
        <v>2.8319000000000001</v>
      </c>
      <c r="N19" s="138">
        <v>2.5567000000000002</v>
      </c>
      <c r="O19" s="138">
        <v>-11.1</v>
      </c>
      <c r="P19" s="138">
        <v>-19.8</v>
      </c>
      <c r="Q19" s="138">
        <v>-4.4000000000000004</v>
      </c>
      <c r="R19" s="138">
        <v>0</v>
      </c>
      <c r="S19" s="139"/>
      <c r="T19" s="138">
        <v>3.4822000000000002</v>
      </c>
      <c r="U19" s="138">
        <v>-17.2163</v>
      </c>
      <c r="V19" s="138">
        <v>2.3435999999999999</v>
      </c>
      <c r="W19" s="138">
        <v>2.2850999999999999</v>
      </c>
      <c r="X19" s="138">
        <v>4.4061000000000003</v>
      </c>
      <c r="Y19" s="138">
        <v>1.0485</v>
      </c>
      <c r="Z19" s="138">
        <v>-0.31009999999999999</v>
      </c>
      <c r="AA19" s="138">
        <v>2.1593</v>
      </c>
      <c r="AB19" s="139"/>
      <c r="AC19" s="138">
        <v>-0.95320000000000005</v>
      </c>
      <c r="AD19" s="138">
        <v>0.89700000000000002</v>
      </c>
      <c r="AE19" s="139"/>
      <c r="AF19" s="138">
        <v>2.532</v>
      </c>
      <c r="AG19" s="138">
        <v>-8.8800000000000008</v>
      </c>
      <c r="AH19" s="138">
        <v>-17.600000000000001</v>
      </c>
      <c r="AI19" s="138">
        <v>-0.16900000000000001</v>
      </c>
      <c r="AJ19" s="138">
        <v>0.22700000000000001</v>
      </c>
      <c r="AK19" s="139"/>
      <c r="AL19" s="138">
        <v>-21.22</v>
      </c>
      <c r="AM19" s="139"/>
      <c r="AN19" s="138">
        <v>-4.6100000000000003</v>
      </c>
      <c r="AO19" s="138">
        <v>-4.55</v>
      </c>
      <c r="AP19" s="138">
        <v>3.8673999999999999</v>
      </c>
      <c r="AQ19" s="138">
        <v>4.1063999999999998</v>
      </c>
      <c r="AR19" s="138">
        <v>17.7407</v>
      </c>
      <c r="AS19" s="138">
        <v>19.542100000000001</v>
      </c>
      <c r="AT19" s="138">
        <v>-17.739799999999999</v>
      </c>
      <c r="AU19" s="138">
        <v>-11.5504</v>
      </c>
      <c r="AV19" s="138">
        <v>-11.661300000000001</v>
      </c>
      <c r="AW19" s="138">
        <v>17.398</v>
      </c>
      <c r="AX19" s="138">
        <v>17.797000000000001</v>
      </c>
      <c r="AY19" s="138">
        <v>-18.634499999999999</v>
      </c>
      <c r="AZ19" s="138">
        <v>-15.3683</v>
      </c>
      <c r="BA19" s="138">
        <v>29.101700000000001</v>
      </c>
      <c r="BB19" s="138">
        <v>33.020699999999998</v>
      </c>
      <c r="BC19" s="138">
        <v>-26.6082</v>
      </c>
      <c r="BD19" s="138">
        <v>11.4902</v>
      </c>
      <c r="BE19" s="138">
        <v>-5</v>
      </c>
      <c r="BF19" s="138">
        <v>-5.0999999999999996</v>
      </c>
      <c r="BG19" s="138">
        <v>-20.771000000000001</v>
      </c>
      <c r="BH19" s="138">
        <v>-21.324999999999999</v>
      </c>
      <c r="BI19" s="138">
        <v>-1.7047000000000001</v>
      </c>
      <c r="BJ19" s="139"/>
      <c r="BK19" s="138">
        <v>-5.3993000000000002</v>
      </c>
      <c r="BL19" s="138">
        <v>1.8465</v>
      </c>
      <c r="BM19" s="139"/>
      <c r="BN19" s="138">
        <v>1.4871000000000001</v>
      </c>
      <c r="BO19" s="138">
        <v>-107.9439</v>
      </c>
      <c r="BP19" s="138">
        <v>46.052399999999999</v>
      </c>
      <c r="BQ19" s="138">
        <v>46.632300000000001</v>
      </c>
      <c r="BR19" s="138">
        <v>-22.838999999999999</v>
      </c>
      <c r="BS19" s="138">
        <v>-167.97620000000001</v>
      </c>
      <c r="BT19" s="139"/>
      <c r="BU19" s="139"/>
      <c r="BV19" s="139"/>
      <c r="BW19" s="139"/>
      <c r="BX19" s="138">
        <v>10.32</v>
      </c>
      <c r="BY19" s="138">
        <v>8.25</v>
      </c>
      <c r="BZ19" s="138">
        <v>-12.11</v>
      </c>
      <c r="CA19" s="138">
        <v>5.71</v>
      </c>
      <c r="CB19" s="138">
        <v>-15.132999999999999</v>
      </c>
      <c r="CC19" s="138">
        <v>-14.865</v>
      </c>
      <c r="CD19" s="138">
        <v>17.893999999999998</v>
      </c>
      <c r="CE19" s="138">
        <v>15.940300000000001</v>
      </c>
      <c r="CF19" s="138">
        <v>-4.5122</v>
      </c>
      <c r="CG19" s="138">
        <v>9.7904</v>
      </c>
      <c r="CH19" s="138">
        <v>9.7048000000000005</v>
      </c>
      <c r="CI19" s="138">
        <v>-5.7462</v>
      </c>
      <c r="CJ19" s="139"/>
      <c r="CK19" s="139"/>
      <c r="CL19" s="139"/>
      <c r="CM19" s="138">
        <v>-23.7</v>
      </c>
      <c r="CN19" s="138">
        <v>-22.9</v>
      </c>
      <c r="CO19" s="138">
        <v>-2.77</v>
      </c>
      <c r="CP19" s="138">
        <v>20.799499999999998</v>
      </c>
      <c r="CQ19" s="138">
        <v>20.826899999999998</v>
      </c>
      <c r="CR19" s="138">
        <v>19.177399999999999</v>
      </c>
      <c r="CS19" s="138">
        <v>48.249699999999997</v>
      </c>
      <c r="CT19" s="138">
        <v>48.617899999999999</v>
      </c>
      <c r="CU19" s="138">
        <v>-16.399899999999999</v>
      </c>
      <c r="CV19" s="138">
        <v>-36.8414</v>
      </c>
      <c r="CW19" s="138">
        <v>-14.1645</v>
      </c>
      <c r="CX19" s="138">
        <v>2.4754999999999998</v>
      </c>
      <c r="CY19" s="138">
        <v>28.4</v>
      </c>
      <c r="CZ19" s="138">
        <v>10.18</v>
      </c>
      <c r="DA19" s="138">
        <v>6.4111000000000002</v>
      </c>
      <c r="DB19" s="138">
        <v>5.2765000000000004</v>
      </c>
      <c r="DC19" s="138">
        <v>1.1419999999999999</v>
      </c>
      <c r="DD19" s="139"/>
      <c r="DE19" s="139"/>
      <c r="DF19" s="139"/>
      <c r="DG19" s="138">
        <v>15.0951</v>
      </c>
      <c r="DH19" s="139"/>
      <c r="DI19" s="139"/>
      <c r="DJ19" s="139"/>
      <c r="DK19" s="139"/>
      <c r="DL19" s="138">
        <v>-2.1728999999999998</v>
      </c>
      <c r="DM19" s="138">
        <v>0.2</v>
      </c>
      <c r="DN19" s="138">
        <v>9.3101000000000003</v>
      </c>
      <c r="DO19" s="138">
        <v>4.4588999999999999</v>
      </c>
      <c r="DP19" s="138">
        <v>-1.57</v>
      </c>
      <c r="DQ19" s="138">
        <v>-3.38</v>
      </c>
      <c r="DR19" s="138">
        <v>9.5634999999999994</v>
      </c>
      <c r="DS19" s="138">
        <v>-15.2134</v>
      </c>
      <c r="DT19" s="138">
        <v>-12.64</v>
      </c>
      <c r="DU19" s="138">
        <v>-12.83</v>
      </c>
      <c r="DV19" s="138">
        <v>28.85</v>
      </c>
      <c r="DW19" s="138">
        <v>-2.99</v>
      </c>
      <c r="DX19" s="138">
        <v>-17.418199999999999</v>
      </c>
      <c r="DY19" s="138">
        <v>-9.0091000000000001</v>
      </c>
      <c r="DZ19" s="138">
        <v>-28.427299999999999</v>
      </c>
      <c r="EA19" s="138">
        <v>-26.9</v>
      </c>
      <c r="EB19" s="139"/>
      <c r="EC19" s="138">
        <v>-20.1509</v>
      </c>
      <c r="ED19" s="138">
        <v>-24.965900000000001</v>
      </c>
      <c r="EE19" s="138">
        <v>-25.014199999999999</v>
      </c>
      <c r="EF19" s="138">
        <v>-20.229199999999999</v>
      </c>
      <c r="EG19" s="138">
        <v>-24.5945</v>
      </c>
      <c r="EH19" s="138">
        <v>-13.211</v>
      </c>
      <c r="EI19" s="138">
        <v>-76.168800000000005</v>
      </c>
      <c r="EJ19" s="138">
        <v>-0.10639999999999999</v>
      </c>
      <c r="EK19" s="139"/>
      <c r="EL19" s="138">
        <v>-10.6524</v>
      </c>
      <c r="EM19" s="138">
        <v>-10.007199999999999</v>
      </c>
      <c r="EN19" s="138">
        <v>18.911200000000001</v>
      </c>
      <c r="EO19" s="138">
        <v>-13.7348</v>
      </c>
      <c r="EP19" s="138">
        <v>-13.658300000000001</v>
      </c>
      <c r="EQ19" s="138">
        <v>-24.068000000000001</v>
      </c>
      <c r="ER19" s="138">
        <v>-15.5936</v>
      </c>
      <c r="ES19" s="138">
        <v>-15.2577</v>
      </c>
      <c r="ET19" s="138">
        <v>7.2896000000000001</v>
      </c>
      <c r="EU19" s="138">
        <v>19.48</v>
      </c>
      <c r="EV19" s="138">
        <v>0</v>
      </c>
      <c r="EW19" s="138">
        <v>0</v>
      </c>
      <c r="EX19" s="138">
        <v>3.5065</v>
      </c>
      <c r="EY19" s="138">
        <v>-19.098299999999998</v>
      </c>
      <c r="EZ19" s="138">
        <v>-11.6092</v>
      </c>
      <c r="FA19" s="138">
        <v>-11.7521</v>
      </c>
      <c r="FB19" s="138">
        <v>11.064500000000001</v>
      </c>
      <c r="FC19" s="138">
        <v>10.0145</v>
      </c>
      <c r="FD19" s="138">
        <v>-23.460599999999999</v>
      </c>
      <c r="FE19" s="138">
        <v>3.6606999999999998</v>
      </c>
      <c r="FF19" s="139"/>
      <c r="FG19" s="138">
        <v>3.4845000000000002</v>
      </c>
      <c r="FH19" s="138">
        <v>2.65</v>
      </c>
      <c r="FI19" s="138">
        <v>3.3874</v>
      </c>
      <c r="FJ19" s="138">
        <v>0</v>
      </c>
      <c r="FK19" s="138">
        <v>3.5165999999999999</v>
      </c>
      <c r="FL19" s="138">
        <v>3.8515000000000001</v>
      </c>
      <c r="FM19" s="138">
        <v>15.406000000000001</v>
      </c>
      <c r="FN19" s="138">
        <v>10.0726</v>
      </c>
      <c r="FO19" s="138">
        <v>10.1305</v>
      </c>
      <c r="FP19" s="138">
        <v>17.3184</v>
      </c>
      <c r="FQ19" s="138">
        <v>26.205100000000002</v>
      </c>
      <c r="FR19" s="138">
        <v>9.0980000000000008</v>
      </c>
      <c r="FS19" s="138">
        <v>-11.87</v>
      </c>
      <c r="FT19" s="138">
        <v>-3.0207999999999999</v>
      </c>
      <c r="FU19" s="138">
        <v>0.16869999999999999</v>
      </c>
      <c r="FV19" s="138">
        <v>1.52</v>
      </c>
      <c r="FW19" s="138">
        <v>1.21</v>
      </c>
      <c r="FX19" s="138">
        <v>-9.2422000000000004</v>
      </c>
      <c r="FY19" s="139"/>
      <c r="FZ19" s="138">
        <v>7.0789999999999997</v>
      </c>
      <c r="GA19" s="138">
        <v>0.73199999999999998</v>
      </c>
      <c r="GB19" s="139"/>
      <c r="GC19" s="138">
        <v>25.57</v>
      </c>
      <c r="GD19" s="138">
        <v>-35.416600000000003</v>
      </c>
      <c r="GE19" s="138">
        <v>-27.505500000000001</v>
      </c>
      <c r="GF19" s="138">
        <v>-2.14</v>
      </c>
      <c r="GG19" s="138">
        <v>32.368200000000002</v>
      </c>
      <c r="GH19" s="139"/>
      <c r="GI19" s="138">
        <v>23.581299999999999</v>
      </c>
      <c r="GJ19" s="138">
        <v>-6.2662000000000004</v>
      </c>
      <c r="GK19" s="138">
        <v>-6.6351000000000004</v>
      </c>
      <c r="GL19" s="138">
        <v>1.7898000000000001</v>
      </c>
      <c r="GM19" s="139"/>
      <c r="GN19" s="139"/>
      <c r="GO19" s="138">
        <v>-12.489000000000001</v>
      </c>
      <c r="GP19" s="138">
        <v>-18.352499999999999</v>
      </c>
      <c r="GQ19" s="138">
        <v>6.5233999999999996</v>
      </c>
      <c r="GR19" s="138">
        <v>-24.971399999999999</v>
      </c>
      <c r="GS19" s="138">
        <v>5.8098000000000001</v>
      </c>
      <c r="GT19" s="138">
        <v>5.3574999999999999</v>
      </c>
      <c r="GU19" s="138">
        <v>139.37690000000001</v>
      </c>
      <c r="GV19" s="138">
        <v>-8.6438000000000006</v>
      </c>
      <c r="GW19" s="138">
        <v>-10.065899999999999</v>
      </c>
      <c r="GX19" s="138">
        <v>-2.6375000000000002</v>
      </c>
      <c r="GY19" s="138">
        <v>2.5282</v>
      </c>
      <c r="GZ19" s="138">
        <v>6.7393999999999998</v>
      </c>
      <c r="HA19" s="138">
        <v>6.7644000000000002</v>
      </c>
      <c r="HB19" s="138">
        <v>2</v>
      </c>
      <c r="HC19" s="138">
        <v>-8.6643000000000008</v>
      </c>
      <c r="HD19" s="138">
        <v>-7.2312000000000003</v>
      </c>
      <c r="HE19" s="138">
        <v>-1.26</v>
      </c>
      <c r="HF19" s="138">
        <v>4.7996999999999996</v>
      </c>
      <c r="HG19" s="138">
        <v>58.936399999999999</v>
      </c>
      <c r="HH19" s="138">
        <v>24.2286</v>
      </c>
      <c r="HI19" s="138">
        <v>91.016599999999997</v>
      </c>
      <c r="HJ19" s="138">
        <v>-9.3975000000000009</v>
      </c>
      <c r="HK19" s="138">
        <v>41.210700000000003</v>
      </c>
      <c r="HL19" s="139"/>
      <c r="HM19" s="138">
        <v>0</v>
      </c>
      <c r="HN19" s="138">
        <v>0</v>
      </c>
      <c r="HO19" s="138">
        <v>-12.022</v>
      </c>
      <c r="HP19" s="139"/>
      <c r="HQ19" s="139"/>
      <c r="HR19" s="138">
        <v>-24.009599999999999</v>
      </c>
      <c r="HS19" s="138">
        <v>-23.427299999999999</v>
      </c>
      <c r="HT19" s="138">
        <v>-3.1011000000000002</v>
      </c>
      <c r="HU19" s="138">
        <v>-3.0567000000000002</v>
      </c>
      <c r="HV19" s="138">
        <v>8.4600000000000009</v>
      </c>
      <c r="HW19" s="138">
        <v>8.81</v>
      </c>
      <c r="HX19" s="138">
        <v>-25.2</v>
      </c>
      <c r="HY19" s="138">
        <v>-25.1</v>
      </c>
      <c r="HZ19" s="138">
        <v>3.5700000000000003E-2</v>
      </c>
      <c r="IA19" s="138">
        <v>-10.08</v>
      </c>
      <c r="IB19" s="138">
        <v>30.995799999999999</v>
      </c>
      <c r="IC19" s="138">
        <v>18.9602</v>
      </c>
      <c r="ID19" s="138">
        <v>18.639500000000002</v>
      </c>
      <c r="IE19" s="138">
        <v>-17.8</v>
      </c>
      <c r="IF19" s="138">
        <v>-21.8</v>
      </c>
      <c r="IG19" s="138">
        <v>9</v>
      </c>
      <c r="IH19" s="138">
        <v>8.1</v>
      </c>
      <c r="II19" s="139"/>
      <c r="IJ19" s="139"/>
      <c r="IK19" s="138">
        <v>-98.058999999999997</v>
      </c>
      <c r="IL19" s="138">
        <v>-28.963699999999999</v>
      </c>
      <c r="IM19" s="138">
        <v>-235.5686</v>
      </c>
      <c r="IN19" s="138">
        <v>-12.106400000000001</v>
      </c>
      <c r="IO19" s="138">
        <v>-29.6678</v>
      </c>
      <c r="IP19" s="138">
        <v>88.226100000000002</v>
      </c>
      <c r="IQ19" s="138">
        <v>75.016099999999994</v>
      </c>
      <c r="IR19" s="138">
        <v>85.512299999999996</v>
      </c>
      <c r="IS19" s="138">
        <v>111.8759</v>
      </c>
      <c r="IT19" s="138">
        <v>22.088000000000001</v>
      </c>
      <c r="IU19" s="138">
        <v>22.268799999999999</v>
      </c>
      <c r="IV19" s="138">
        <v>21.795300000000001</v>
      </c>
      <c r="IW19" s="138">
        <v>21.782399999999999</v>
      </c>
      <c r="IX19" s="138">
        <v>154.7645</v>
      </c>
      <c r="IY19" s="139"/>
      <c r="IZ19" s="138">
        <v>81.646600000000007</v>
      </c>
      <c r="JA19" s="138">
        <v>-72.734200000000001</v>
      </c>
      <c r="JB19" s="138">
        <v>-3.9123999999999999</v>
      </c>
      <c r="JC19" s="138">
        <v>2.5449999999999999</v>
      </c>
      <c r="JD19" s="138">
        <v>-5.44</v>
      </c>
      <c r="JE19" s="138">
        <v>-2.1760000000000002</v>
      </c>
      <c r="JF19" s="138">
        <v>-2.173</v>
      </c>
      <c r="JG19" s="138">
        <v>-0.4</v>
      </c>
      <c r="JH19" s="138">
        <v>0.96</v>
      </c>
      <c r="JI19" s="138">
        <v>-1.3169999999999999</v>
      </c>
      <c r="JJ19" s="138">
        <v>-6.8528000000000002</v>
      </c>
      <c r="JK19" s="138">
        <v>7.0633999999999997</v>
      </c>
      <c r="JL19" s="138">
        <v>1.5E-3</v>
      </c>
      <c r="JM19" s="138">
        <v>9.9</v>
      </c>
      <c r="JN19" s="138">
        <v>0.28799999999999998</v>
      </c>
      <c r="JO19" s="138">
        <v>-0.40799999999999997</v>
      </c>
      <c r="JP19" s="138">
        <v>2.5585</v>
      </c>
      <c r="JQ19" s="138">
        <v>2.9293999999999998</v>
      </c>
      <c r="JR19" s="138">
        <v>3.9657</v>
      </c>
      <c r="JS19" s="138">
        <v>3.8984999999999999</v>
      </c>
      <c r="JT19" s="138">
        <v>2.7269000000000001</v>
      </c>
      <c r="JU19" s="139"/>
      <c r="JV19" s="138">
        <v>6.5</v>
      </c>
      <c r="JW19" s="138">
        <v>9.5053999999999998</v>
      </c>
      <c r="JX19" s="138">
        <v>-0.01</v>
      </c>
      <c r="JY19" s="139"/>
      <c r="JZ19" s="138">
        <v>-14.7281</v>
      </c>
      <c r="KA19" s="138">
        <v>-0.52200000000000002</v>
      </c>
      <c r="KB19" s="138">
        <v>-21.841000000000001</v>
      </c>
      <c r="KC19" s="138">
        <v>-11.684699999999999</v>
      </c>
      <c r="KD19" s="138">
        <v>-2.6554000000000002</v>
      </c>
      <c r="KE19" s="138">
        <v>-24.553100000000001</v>
      </c>
      <c r="KF19" s="138">
        <v>-2.9828999999999999</v>
      </c>
      <c r="KG19" s="138">
        <v>-4.5999999999999996</v>
      </c>
      <c r="KH19" s="138">
        <v>-9.6</v>
      </c>
      <c r="KI19" s="138">
        <v>83.627600000000001</v>
      </c>
      <c r="KJ19" s="138">
        <v>-194.5059</v>
      </c>
    </row>
    <row r="20" spans="1:296" ht="18" customHeight="1" x14ac:dyDescent="0.3">
      <c r="A20" s="134" t="s">
        <v>50</v>
      </c>
      <c r="B20" s="134" t="s">
        <v>657</v>
      </c>
      <c r="C20" s="138">
        <v>0</v>
      </c>
      <c r="D20" s="139"/>
      <c r="E20" s="138">
        <v>4.5147000000000004</v>
      </c>
      <c r="F20" s="138">
        <v>-9.7310999999999996</v>
      </c>
      <c r="G20" s="138">
        <v>3.2014999999999998</v>
      </c>
      <c r="H20" s="138">
        <v>5.0227000000000004</v>
      </c>
      <c r="I20" s="139"/>
      <c r="J20" s="138">
        <v>10.3759</v>
      </c>
      <c r="K20" s="139"/>
      <c r="L20" s="138">
        <v>8.5664999999999996</v>
      </c>
      <c r="M20" s="138">
        <v>2.6758999999999999</v>
      </c>
      <c r="N20" s="138">
        <v>2.476</v>
      </c>
      <c r="O20" s="138">
        <v>-11.1</v>
      </c>
      <c r="P20" s="138">
        <v>-19.8</v>
      </c>
      <c r="Q20" s="139"/>
      <c r="R20" s="139"/>
      <c r="S20" s="139"/>
      <c r="T20" s="138">
        <v>3.5661999999999998</v>
      </c>
      <c r="U20" s="138">
        <v>-17.318999999999999</v>
      </c>
      <c r="V20" s="138">
        <v>2.5375000000000001</v>
      </c>
      <c r="W20" s="138">
        <v>2.2789999999999999</v>
      </c>
      <c r="X20" s="138">
        <v>4.42</v>
      </c>
      <c r="Y20" s="138">
        <v>0.84970000000000001</v>
      </c>
      <c r="Z20" s="138">
        <v>-0.31269999999999998</v>
      </c>
      <c r="AA20" s="138">
        <v>2.2656999999999998</v>
      </c>
      <c r="AB20" s="139"/>
      <c r="AC20" s="138">
        <v>-0.90800000000000003</v>
      </c>
      <c r="AD20" s="138">
        <v>1.091</v>
      </c>
      <c r="AE20" s="139"/>
      <c r="AF20" s="138">
        <v>2.056</v>
      </c>
      <c r="AG20" s="138">
        <v>-8.8800000000000008</v>
      </c>
      <c r="AH20" s="139"/>
      <c r="AI20" s="138">
        <v>-0.313</v>
      </c>
      <c r="AJ20" s="138">
        <v>0.221</v>
      </c>
      <c r="AK20" s="139"/>
      <c r="AL20" s="138">
        <v>-20.18</v>
      </c>
      <c r="AM20" s="139"/>
      <c r="AN20" s="138">
        <v>-5.0999999999999996</v>
      </c>
      <c r="AO20" s="138">
        <v>-4.97</v>
      </c>
      <c r="AP20" s="138">
        <v>3.2814000000000001</v>
      </c>
      <c r="AQ20" s="138">
        <v>4.5587999999999997</v>
      </c>
      <c r="AR20" s="138">
        <v>17.485600000000002</v>
      </c>
      <c r="AS20" s="138">
        <v>20.3065</v>
      </c>
      <c r="AT20" s="138">
        <v>-17.577000000000002</v>
      </c>
      <c r="AU20" s="138">
        <v>-9.7415000000000003</v>
      </c>
      <c r="AV20" s="138">
        <v>-10.051600000000001</v>
      </c>
      <c r="AW20" s="138">
        <v>7.7319000000000004</v>
      </c>
      <c r="AX20" s="138">
        <v>19.1569</v>
      </c>
      <c r="AY20" s="138">
        <v>-16.765799999999999</v>
      </c>
      <c r="AZ20" s="138">
        <v>-14.83</v>
      </c>
      <c r="BA20" s="138">
        <v>21.7089</v>
      </c>
      <c r="BB20" s="138">
        <v>31.177199999999999</v>
      </c>
      <c r="BC20" s="138">
        <v>-26.522200000000002</v>
      </c>
      <c r="BD20" s="138">
        <v>11.6412</v>
      </c>
      <c r="BE20" s="138">
        <v>-5</v>
      </c>
      <c r="BF20" s="138">
        <v>-5</v>
      </c>
      <c r="BG20" s="138">
        <v>-20.699000000000002</v>
      </c>
      <c r="BH20" s="138">
        <v>-20.6675</v>
      </c>
      <c r="BI20" s="138">
        <v>-1.7504999999999999</v>
      </c>
      <c r="BJ20" s="139"/>
      <c r="BK20" s="138">
        <v>-7.0446999999999997</v>
      </c>
      <c r="BL20" s="138">
        <v>1.7153</v>
      </c>
      <c r="BM20" s="139"/>
      <c r="BN20" s="138">
        <v>1.7609999999999999</v>
      </c>
      <c r="BO20" s="138">
        <v>-113.86450000000001</v>
      </c>
      <c r="BP20" s="138">
        <v>45.5336</v>
      </c>
      <c r="BQ20" s="138">
        <v>45.655700000000003</v>
      </c>
      <c r="BR20" s="138">
        <v>-26.651700000000002</v>
      </c>
      <c r="BS20" s="138">
        <v>-174.28299999999999</v>
      </c>
      <c r="BT20" s="139"/>
      <c r="BU20" s="139"/>
      <c r="BV20" s="139"/>
      <c r="BW20" s="138">
        <v>8.8419000000000008</v>
      </c>
      <c r="BX20" s="138">
        <v>10.41</v>
      </c>
      <c r="BY20" s="138">
        <v>8.58</v>
      </c>
      <c r="BZ20" s="138">
        <v>-12.09</v>
      </c>
      <c r="CA20" s="138">
        <v>4.82</v>
      </c>
      <c r="CB20" s="138">
        <v>-13.391500000000001</v>
      </c>
      <c r="CC20" s="138">
        <v>-13.1236</v>
      </c>
      <c r="CD20" s="138">
        <v>16.8249</v>
      </c>
      <c r="CE20" s="138">
        <v>14.466200000000001</v>
      </c>
      <c r="CF20" s="138">
        <v>-4.8190999999999997</v>
      </c>
      <c r="CG20" s="138">
        <v>13.8996</v>
      </c>
      <c r="CH20" s="138">
        <v>14.150700000000001</v>
      </c>
      <c r="CI20" s="138">
        <v>-7.3324999999999996</v>
      </c>
      <c r="CJ20" s="139"/>
      <c r="CK20" s="139"/>
      <c r="CL20" s="139"/>
      <c r="CM20" s="138">
        <v>-24.7</v>
      </c>
      <c r="CN20" s="138">
        <v>-23.6</v>
      </c>
      <c r="CO20" s="138">
        <v>-2.2799999999999998</v>
      </c>
      <c r="CP20" s="138">
        <v>21.474900000000002</v>
      </c>
      <c r="CQ20" s="138">
        <v>21.543299999999999</v>
      </c>
      <c r="CR20" s="138">
        <v>19.3749</v>
      </c>
      <c r="CS20" s="138">
        <v>47.232599999999998</v>
      </c>
      <c r="CT20" s="138">
        <v>47.426400000000001</v>
      </c>
      <c r="CU20" s="138">
        <v>-14.9262</v>
      </c>
      <c r="CV20" s="138">
        <v>-37.4666</v>
      </c>
      <c r="CW20" s="138">
        <v>-12.934900000000001</v>
      </c>
      <c r="CX20" s="138">
        <v>2.633</v>
      </c>
      <c r="CY20" s="138">
        <v>27.95</v>
      </c>
      <c r="CZ20" s="138">
        <v>10.15</v>
      </c>
      <c r="DA20" s="138">
        <v>6.7236000000000002</v>
      </c>
      <c r="DB20" s="138">
        <v>5.5694999999999997</v>
      </c>
      <c r="DC20" s="138">
        <v>1.1437999999999999</v>
      </c>
      <c r="DD20" s="139"/>
      <c r="DE20" s="139"/>
      <c r="DF20" s="139"/>
      <c r="DG20" s="138">
        <v>11.2906</v>
      </c>
      <c r="DH20" s="139"/>
      <c r="DI20" s="139"/>
      <c r="DJ20" s="139"/>
      <c r="DK20" s="139"/>
      <c r="DL20" s="138">
        <v>-2.2791000000000001</v>
      </c>
      <c r="DM20" s="138">
        <v>0.4</v>
      </c>
      <c r="DN20" s="138">
        <v>9.4678000000000004</v>
      </c>
      <c r="DO20" s="138">
        <v>4.4588999999999999</v>
      </c>
      <c r="DP20" s="138">
        <v>-1.41</v>
      </c>
      <c r="DQ20" s="138">
        <v>-3.5</v>
      </c>
      <c r="DR20" s="138">
        <v>9.2844999999999995</v>
      </c>
      <c r="DS20" s="138">
        <v>-13.207000000000001</v>
      </c>
      <c r="DT20" s="138">
        <v>-13.2</v>
      </c>
      <c r="DU20" s="138">
        <v>-13.33</v>
      </c>
      <c r="DV20" s="138">
        <v>30.19</v>
      </c>
      <c r="DW20" s="138">
        <v>-3.54</v>
      </c>
      <c r="DX20" s="138">
        <v>-15.5091</v>
      </c>
      <c r="DY20" s="138">
        <v>-7.7091000000000003</v>
      </c>
      <c r="DZ20" s="138">
        <v>-25.723500000000001</v>
      </c>
      <c r="EA20" s="138">
        <v>-24.5091</v>
      </c>
      <c r="EB20" s="139"/>
      <c r="EC20" s="138">
        <v>-17.820900000000002</v>
      </c>
      <c r="ED20" s="138">
        <v>-22.390799999999999</v>
      </c>
      <c r="EE20" s="138">
        <v>-23.017499999999998</v>
      </c>
      <c r="EF20" s="138">
        <v>-16.4726</v>
      </c>
      <c r="EG20" s="138">
        <v>-22.508800000000001</v>
      </c>
      <c r="EH20" s="138">
        <v>-13.052</v>
      </c>
      <c r="EI20" s="138">
        <v>-73.543400000000005</v>
      </c>
      <c r="EJ20" s="138">
        <v>3.1440000000000001</v>
      </c>
      <c r="EK20" s="139"/>
      <c r="EL20" s="138">
        <v>-10.3531</v>
      </c>
      <c r="EM20" s="138">
        <v>-9.9518000000000004</v>
      </c>
      <c r="EN20" s="138">
        <v>13.806699999999999</v>
      </c>
      <c r="EO20" s="138">
        <v>-14.836499999999999</v>
      </c>
      <c r="EP20" s="138">
        <v>-14.124700000000001</v>
      </c>
      <c r="EQ20" s="138">
        <v>-21.507999999999999</v>
      </c>
      <c r="ER20" s="138">
        <v>-16.764099999999999</v>
      </c>
      <c r="ES20" s="138">
        <v>-16.4361</v>
      </c>
      <c r="ET20" s="138">
        <v>3.8464</v>
      </c>
      <c r="EU20" s="138">
        <v>0</v>
      </c>
      <c r="EV20" s="138">
        <v>-2.5</v>
      </c>
      <c r="EW20" s="138">
        <v>0.5</v>
      </c>
      <c r="EX20" s="138">
        <v>3.4836999999999998</v>
      </c>
      <c r="EY20" s="138">
        <v>-22.103000000000002</v>
      </c>
      <c r="EZ20" s="138">
        <v>-10.956899999999999</v>
      </c>
      <c r="FA20" s="138">
        <v>-11.041600000000001</v>
      </c>
      <c r="FB20" s="138">
        <v>10.712400000000001</v>
      </c>
      <c r="FC20" s="138">
        <v>6.9358000000000004</v>
      </c>
      <c r="FD20" s="138">
        <v>-20.678799999999999</v>
      </c>
      <c r="FE20" s="138">
        <v>3.7456</v>
      </c>
      <c r="FF20" s="139"/>
      <c r="FG20" s="138">
        <v>3.4502999999999999</v>
      </c>
      <c r="FH20" s="138">
        <v>2.6663000000000001</v>
      </c>
      <c r="FI20" s="138">
        <v>3.0495000000000001</v>
      </c>
      <c r="FJ20" s="138">
        <v>0</v>
      </c>
      <c r="FK20" s="138">
        <v>2.3443999999999998</v>
      </c>
      <c r="FL20" s="138">
        <v>2.0095000000000001</v>
      </c>
      <c r="FM20" s="138">
        <v>21.936800000000002</v>
      </c>
      <c r="FN20" s="138">
        <v>8.1519999999999992</v>
      </c>
      <c r="FO20" s="138">
        <v>8.3066999999999993</v>
      </c>
      <c r="FP20" s="138">
        <v>23.615500000000001</v>
      </c>
      <c r="FQ20" s="138">
        <v>32.067399999999999</v>
      </c>
      <c r="FR20" s="138">
        <v>9.8451000000000004</v>
      </c>
      <c r="FS20" s="138">
        <v>-11.28</v>
      </c>
      <c r="FT20" s="138">
        <v>-2.7223999999999999</v>
      </c>
      <c r="FU20" s="138">
        <v>0.17419999999999999</v>
      </c>
      <c r="FV20" s="138">
        <v>1.32</v>
      </c>
      <c r="FW20" s="138">
        <v>0.47</v>
      </c>
      <c r="FX20" s="138">
        <v>-9.8445</v>
      </c>
      <c r="FY20" s="139"/>
      <c r="FZ20" s="138">
        <v>7.0739999999999998</v>
      </c>
      <c r="GA20" s="138">
        <v>0.79700000000000004</v>
      </c>
      <c r="GB20" s="139"/>
      <c r="GC20" s="138">
        <v>23.94</v>
      </c>
      <c r="GD20" s="138">
        <v>-38.270499999999998</v>
      </c>
      <c r="GE20" s="138">
        <v>-30.2012</v>
      </c>
      <c r="GF20" s="138">
        <v>-2.2400000000000002</v>
      </c>
      <c r="GG20" s="138">
        <v>30.943200000000001</v>
      </c>
      <c r="GH20" s="139"/>
      <c r="GI20" s="138">
        <v>24.240400000000001</v>
      </c>
      <c r="GJ20" s="138">
        <v>-6.3781999999999996</v>
      </c>
      <c r="GK20" s="138">
        <v>-6.8141999999999996</v>
      </c>
      <c r="GL20" s="138">
        <v>1.8144</v>
      </c>
      <c r="GM20" s="139"/>
      <c r="GN20" s="139"/>
      <c r="GO20" s="139"/>
      <c r="GP20" s="138">
        <v>-16.303699999999999</v>
      </c>
      <c r="GQ20" s="138">
        <v>5.6813000000000002</v>
      </c>
      <c r="GR20" s="138">
        <v>-25.213100000000001</v>
      </c>
      <c r="GS20" s="138">
        <v>5.3239999999999998</v>
      </c>
      <c r="GT20" s="138">
        <v>4.5246000000000004</v>
      </c>
      <c r="GU20" s="138">
        <v>146.38759999999999</v>
      </c>
      <c r="GV20" s="138">
        <v>-8.5695999999999994</v>
      </c>
      <c r="GW20" s="138">
        <v>-10.4384</v>
      </c>
      <c r="GX20" s="138">
        <v>-2.7282999999999999</v>
      </c>
      <c r="GY20" s="138">
        <v>2.8325</v>
      </c>
      <c r="GZ20" s="138">
        <v>6.7173999999999996</v>
      </c>
      <c r="HA20" s="138">
        <v>6.7327000000000004</v>
      </c>
      <c r="HB20" s="138">
        <v>2</v>
      </c>
      <c r="HC20" s="138">
        <v>-7.3796999999999997</v>
      </c>
      <c r="HD20" s="138">
        <v>-6.5274000000000001</v>
      </c>
      <c r="HE20" s="138">
        <v>-0.84</v>
      </c>
      <c r="HF20" s="138">
        <v>0</v>
      </c>
      <c r="HG20" s="138">
        <v>56.805199999999999</v>
      </c>
      <c r="HH20" s="138">
        <v>27.673300000000001</v>
      </c>
      <c r="HI20" s="138">
        <v>96.744</v>
      </c>
      <c r="HJ20" s="138">
        <v>-7.6288999999999998</v>
      </c>
      <c r="HK20" s="138">
        <v>43.563800000000001</v>
      </c>
      <c r="HL20" s="139"/>
      <c r="HM20" s="138">
        <v>0</v>
      </c>
      <c r="HN20" s="138">
        <v>0</v>
      </c>
      <c r="HO20" s="138">
        <v>0</v>
      </c>
      <c r="HP20" s="139"/>
      <c r="HQ20" s="138">
        <v>36.337600000000002</v>
      </c>
      <c r="HR20" s="138">
        <v>-21.911200000000001</v>
      </c>
      <c r="HS20" s="138">
        <v>-21.6585</v>
      </c>
      <c r="HT20" s="138">
        <v>2.4710999999999999</v>
      </c>
      <c r="HU20" s="138">
        <v>2.7126000000000001</v>
      </c>
      <c r="HV20" s="138">
        <v>7.15</v>
      </c>
      <c r="HW20" s="138">
        <v>7.4</v>
      </c>
      <c r="HX20" s="138">
        <v>-22.8</v>
      </c>
      <c r="HY20" s="138">
        <v>-22.9</v>
      </c>
      <c r="HZ20" s="138">
        <v>-0.1053</v>
      </c>
      <c r="IA20" s="138">
        <v>-11.52</v>
      </c>
      <c r="IB20" s="138">
        <v>22.878900000000002</v>
      </c>
      <c r="IC20" s="138">
        <v>21.302299999999999</v>
      </c>
      <c r="ID20" s="138">
        <v>21.461300000000001</v>
      </c>
      <c r="IE20" s="138">
        <v>-17.399999999999999</v>
      </c>
      <c r="IF20" s="138">
        <v>-22.1</v>
      </c>
      <c r="IG20" s="138">
        <v>6.9</v>
      </c>
      <c r="IH20" s="138">
        <v>6.3</v>
      </c>
      <c r="II20" s="138">
        <v>-17.810400000000001</v>
      </c>
      <c r="IJ20" s="138">
        <v>-17.91</v>
      </c>
      <c r="IK20" s="138">
        <v>-96.716300000000004</v>
      </c>
      <c r="IL20" s="138">
        <v>-29.8795</v>
      </c>
      <c r="IM20" s="138">
        <v>-235.6942</v>
      </c>
      <c r="IN20" s="138">
        <v>-9.7302999999999997</v>
      </c>
      <c r="IO20" s="138">
        <v>-28.3277</v>
      </c>
      <c r="IP20" s="138">
        <v>90.967200000000005</v>
      </c>
      <c r="IQ20" s="138">
        <v>74.698999999999998</v>
      </c>
      <c r="IR20" s="138">
        <v>77.122299999999996</v>
      </c>
      <c r="IS20" s="138">
        <v>110.2881</v>
      </c>
      <c r="IT20" s="138">
        <v>27.1218</v>
      </c>
      <c r="IU20" s="138">
        <v>18.680599999999998</v>
      </c>
      <c r="IV20" s="138">
        <v>18.9192</v>
      </c>
      <c r="IW20" s="138">
        <v>26.331</v>
      </c>
      <c r="IX20" s="138">
        <v>157.54419999999999</v>
      </c>
      <c r="IY20" s="138">
        <v>-212.77619999999999</v>
      </c>
      <c r="IZ20" s="138">
        <v>90.693799999999996</v>
      </c>
      <c r="JA20" s="138">
        <v>-80.609899999999996</v>
      </c>
      <c r="JB20" s="138">
        <v>-5.1795</v>
      </c>
      <c r="JC20" s="138">
        <v>0.443</v>
      </c>
      <c r="JD20" s="138">
        <v>-5.44</v>
      </c>
      <c r="JE20" s="138">
        <v>-2.0259999999999998</v>
      </c>
      <c r="JF20" s="138">
        <v>-2.0139999999999998</v>
      </c>
      <c r="JG20" s="138">
        <v>-0.08</v>
      </c>
      <c r="JH20" s="138">
        <v>3.76</v>
      </c>
      <c r="JI20" s="138">
        <v>-2.4588999999999999</v>
      </c>
      <c r="JJ20" s="138">
        <v>-9.6971000000000007</v>
      </c>
      <c r="JK20" s="138">
        <v>7.5883000000000003</v>
      </c>
      <c r="JL20" s="138">
        <v>1.1153999999999999</v>
      </c>
      <c r="JM20" s="138">
        <v>11.8</v>
      </c>
      <c r="JN20" s="138">
        <v>2.6120000000000001</v>
      </c>
      <c r="JO20" s="138">
        <v>1.958</v>
      </c>
      <c r="JP20" s="138">
        <v>2.3340999999999998</v>
      </c>
      <c r="JQ20" s="139"/>
      <c r="JR20" s="138">
        <v>4.0991999999999997</v>
      </c>
      <c r="JS20" s="138">
        <v>3.6236999999999999</v>
      </c>
      <c r="JT20" s="138">
        <v>3.4495</v>
      </c>
      <c r="JU20" s="139"/>
      <c r="JV20" s="138">
        <v>6.2</v>
      </c>
      <c r="JW20" s="138">
        <v>10.595499999999999</v>
      </c>
      <c r="JX20" s="138">
        <v>0.01</v>
      </c>
      <c r="JY20" s="139"/>
      <c r="JZ20" s="138">
        <v>-15.1272</v>
      </c>
      <c r="KA20" s="138">
        <v>-0.70420000000000005</v>
      </c>
      <c r="KB20" s="138">
        <v>-22.016200000000001</v>
      </c>
      <c r="KC20" s="138">
        <v>-11.6762</v>
      </c>
      <c r="KD20" s="138">
        <v>-2.9236</v>
      </c>
      <c r="KE20" s="138">
        <v>-25.273299999999999</v>
      </c>
      <c r="KF20" s="138">
        <v>-2.7052</v>
      </c>
      <c r="KG20" s="138">
        <v>-4.9000000000000004</v>
      </c>
      <c r="KH20" s="138">
        <v>-9.3000000000000007</v>
      </c>
      <c r="KI20" s="138">
        <v>85.562399999999997</v>
      </c>
      <c r="KJ20" s="138">
        <v>-195.72540000000001</v>
      </c>
    </row>
    <row r="21" spans="1:296" ht="18" customHeight="1" x14ac:dyDescent="0.3">
      <c r="A21" s="134" t="s">
        <v>50</v>
      </c>
      <c r="B21" s="134" t="s">
        <v>658</v>
      </c>
      <c r="C21" s="138">
        <v>0</v>
      </c>
      <c r="D21" s="139"/>
      <c r="E21" s="138">
        <v>4.5297000000000001</v>
      </c>
      <c r="F21" s="138">
        <v>-9.5504999999999995</v>
      </c>
      <c r="G21" s="138">
        <v>3.5659999999999998</v>
      </c>
      <c r="H21" s="138">
        <v>5.3895</v>
      </c>
      <c r="I21" s="139"/>
      <c r="J21" s="138">
        <v>10.111599999999999</v>
      </c>
      <c r="K21" s="139"/>
      <c r="L21" s="138">
        <v>8.5385000000000009</v>
      </c>
      <c r="M21" s="138">
        <v>2.6699000000000002</v>
      </c>
      <c r="N21" s="138">
        <v>2.3393000000000002</v>
      </c>
      <c r="O21" s="138">
        <v>-11.1</v>
      </c>
      <c r="P21" s="138">
        <v>-19.8</v>
      </c>
      <c r="Q21" s="139"/>
      <c r="R21" s="139"/>
      <c r="S21" s="139"/>
      <c r="T21" s="138">
        <v>3.5859000000000001</v>
      </c>
      <c r="U21" s="138">
        <v>-16.704799999999999</v>
      </c>
      <c r="V21" s="138">
        <v>2.1286</v>
      </c>
      <c r="W21" s="138">
        <v>1.9690000000000001</v>
      </c>
      <c r="X21" s="138">
        <v>3.6974999999999998</v>
      </c>
      <c r="Y21" s="138">
        <v>1.1959</v>
      </c>
      <c r="Z21" s="138">
        <v>-0.41049999999999998</v>
      </c>
      <c r="AA21" s="138">
        <v>2.2079</v>
      </c>
      <c r="AB21" s="139"/>
      <c r="AC21" s="138">
        <v>-0.78490000000000004</v>
      </c>
      <c r="AD21" s="138">
        <v>0.80200000000000005</v>
      </c>
      <c r="AE21" s="139"/>
      <c r="AF21" s="138">
        <v>2.8079999999999998</v>
      </c>
      <c r="AG21" s="138">
        <v>-8.8800000000000008</v>
      </c>
      <c r="AH21" s="139"/>
      <c r="AI21" s="138">
        <v>-0.113</v>
      </c>
      <c r="AJ21" s="138">
        <v>0.23400000000000001</v>
      </c>
      <c r="AK21" s="139"/>
      <c r="AL21" s="138">
        <v>-21.14</v>
      </c>
      <c r="AM21" s="139"/>
      <c r="AN21" s="138">
        <v>-5.19</v>
      </c>
      <c r="AO21" s="138">
        <v>-5.29</v>
      </c>
      <c r="AP21" s="138">
        <v>1.2112000000000001</v>
      </c>
      <c r="AQ21" s="138">
        <v>3.9860000000000002</v>
      </c>
      <c r="AR21" s="138">
        <v>16.699400000000001</v>
      </c>
      <c r="AS21" s="138">
        <v>18.804500000000001</v>
      </c>
      <c r="AT21" s="138">
        <v>-16.365300000000001</v>
      </c>
      <c r="AU21" s="138">
        <v>-10.715999999999999</v>
      </c>
      <c r="AV21" s="138">
        <v>-10.603300000000001</v>
      </c>
      <c r="AW21" s="138">
        <v>0.34710000000000002</v>
      </c>
      <c r="AX21" s="138">
        <v>0.48320000000000002</v>
      </c>
      <c r="AY21" s="138">
        <v>-15.670199999999999</v>
      </c>
      <c r="AZ21" s="138">
        <v>-13.3612</v>
      </c>
      <c r="BA21" s="138">
        <v>24.220300000000002</v>
      </c>
      <c r="BB21" s="138">
        <v>25.1004</v>
      </c>
      <c r="BC21" s="138">
        <v>-32.401699999999998</v>
      </c>
      <c r="BD21" s="138">
        <v>13.8283</v>
      </c>
      <c r="BE21" s="138">
        <v>-5.3</v>
      </c>
      <c r="BF21" s="138">
        <v>-5.3</v>
      </c>
      <c r="BG21" s="138">
        <v>-23.2257</v>
      </c>
      <c r="BH21" s="138">
        <v>-23.0166</v>
      </c>
      <c r="BI21" s="138">
        <v>-1.8190999999999999</v>
      </c>
      <c r="BJ21" s="139"/>
      <c r="BK21" s="138">
        <v>-8.2402999999999995</v>
      </c>
      <c r="BL21" s="138">
        <v>1.3521000000000001</v>
      </c>
      <c r="BM21" s="139"/>
      <c r="BN21" s="138">
        <v>1.6894</v>
      </c>
      <c r="BO21" s="138">
        <v>-124.3934</v>
      </c>
      <c r="BP21" s="138">
        <v>45.5946</v>
      </c>
      <c r="BQ21" s="138">
        <v>45.655700000000003</v>
      </c>
      <c r="BR21" s="138">
        <v>-17.1846</v>
      </c>
      <c r="BS21" s="138">
        <v>-187.68039999999999</v>
      </c>
      <c r="BT21" s="139"/>
      <c r="BU21" s="139"/>
      <c r="BV21" s="139"/>
      <c r="BW21" s="138">
        <v>5.4588000000000001</v>
      </c>
      <c r="BX21" s="138">
        <v>9.4700000000000006</v>
      </c>
      <c r="BY21" s="138">
        <v>7.37</v>
      </c>
      <c r="BZ21" s="138">
        <v>-14.57</v>
      </c>
      <c r="CA21" s="138">
        <v>1.91</v>
      </c>
      <c r="CB21" s="138">
        <v>-8.9709000000000003</v>
      </c>
      <c r="CC21" s="138">
        <v>-9.2387999999999995</v>
      </c>
      <c r="CD21" s="138">
        <v>13.8002</v>
      </c>
      <c r="CE21" s="138">
        <v>11.4969</v>
      </c>
      <c r="CF21" s="138">
        <v>-1.36</v>
      </c>
      <c r="CG21" s="138">
        <v>8.6170000000000009</v>
      </c>
      <c r="CH21" s="138">
        <v>8.7584</v>
      </c>
      <c r="CI21" s="138">
        <v>-8.6864000000000008</v>
      </c>
      <c r="CJ21" s="139"/>
      <c r="CK21" s="139"/>
      <c r="CL21" s="139"/>
      <c r="CM21" s="138">
        <v>-26.7</v>
      </c>
      <c r="CN21" s="138">
        <v>-25.5</v>
      </c>
      <c r="CO21" s="138">
        <v>-1.9</v>
      </c>
      <c r="CP21" s="138">
        <v>16.066099999999999</v>
      </c>
      <c r="CQ21" s="138">
        <v>16.549700000000001</v>
      </c>
      <c r="CR21" s="138">
        <v>14.599500000000001</v>
      </c>
      <c r="CS21" s="138">
        <v>52.021999999999998</v>
      </c>
      <c r="CT21" s="138">
        <v>51.516399999999997</v>
      </c>
      <c r="CU21" s="138">
        <v>-14.3131</v>
      </c>
      <c r="CV21" s="138">
        <v>-39.733699999999999</v>
      </c>
      <c r="CW21" s="138">
        <v>-11.939500000000001</v>
      </c>
      <c r="CX21" s="138">
        <v>2.6111</v>
      </c>
      <c r="CY21" s="138">
        <v>25.56</v>
      </c>
      <c r="CZ21" s="138">
        <v>8.8699999999999992</v>
      </c>
      <c r="DA21" s="138">
        <v>5.4736000000000002</v>
      </c>
      <c r="DB21" s="138">
        <v>4.3975999999999997</v>
      </c>
      <c r="DC21" s="138">
        <v>1.1601999999999999</v>
      </c>
      <c r="DD21" s="139"/>
      <c r="DE21" s="139"/>
      <c r="DF21" s="139"/>
      <c r="DG21" s="138">
        <v>17.327100000000002</v>
      </c>
      <c r="DH21" s="139"/>
      <c r="DI21" s="139"/>
      <c r="DJ21" s="138">
        <v>-19.399999999999999</v>
      </c>
      <c r="DK21" s="138">
        <v>-19.399999999999999</v>
      </c>
      <c r="DL21" s="138">
        <v>-1.9751000000000001</v>
      </c>
      <c r="DM21" s="138">
        <v>0.8</v>
      </c>
      <c r="DN21" s="138">
        <v>7.8906999999999998</v>
      </c>
      <c r="DO21" s="138">
        <v>5.2011000000000003</v>
      </c>
      <c r="DP21" s="138">
        <v>-0.93</v>
      </c>
      <c r="DQ21" s="138">
        <v>-3.21</v>
      </c>
      <c r="DR21" s="138">
        <v>7.843</v>
      </c>
      <c r="DS21" s="138">
        <v>-18.264800000000001</v>
      </c>
      <c r="DT21" s="138">
        <v>-12.29</v>
      </c>
      <c r="DU21" s="138">
        <v>-12.28</v>
      </c>
      <c r="DV21" s="138">
        <v>27.85</v>
      </c>
      <c r="DW21" s="138">
        <v>-4.93</v>
      </c>
      <c r="DX21" s="138">
        <v>-21.927299999999999</v>
      </c>
      <c r="DY21" s="138">
        <v>-10.4</v>
      </c>
      <c r="DZ21" s="138">
        <v>-24.393599999999999</v>
      </c>
      <c r="EA21" s="138">
        <v>-22.4909</v>
      </c>
      <c r="EB21" s="139"/>
      <c r="EC21" s="138">
        <v>-22.552499999999998</v>
      </c>
      <c r="ED21" s="138">
        <v>-26.24</v>
      </c>
      <c r="EE21" s="138">
        <v>-26.167200000000001</v>
      </c>
      <c r="EF21" s="138">
        <v>-18.982299999999999</v>
      </c>
      <c r="EG21" s="138">
        <v>-23.534199999999998</v>
      </c>
      <c r="EH21" s="138">
        <v>-11.509</v>
      </c>
      <c r="EI21" s="138">
        <v>-85.415099999999995</v>
      </c>
      <c r="EJ21" s="138">
        <v>-0.2999</v>
      </c>
      <c r="EK21" s="139"/>
      <c r="EL21" s="138">
        <v>-10.208500000000001</v>
      </c>
      <c r="EM21" s="138">
        <v>-10.008699999999999</v>
      </c>
      <c r="EN21" s="138">
        <v>0</v>
      </c>
      <c r="EO21" s="138">
        <v>-13.3385</v>
      </c>
      <c r="EP21" s="138">
        <v>-13.277699999999999</v>
      </c>
      <c r="EQ21" s="138">
        <v>-6.1479999999999997</v>
      </c>
      <c r="ER21" s="138">
        <v>-15.510899999999999</v>
      </c>
      <c r="ES21" s="138">
        <v>-14.9215</v>
      </c>
      <c r="ET21" s="138">
        <v>2.048</v>
      </c>
      <c r="EU21" s="138">
        <v>0.79</v>
      </c>
      <c r="EV21" s="138">
        <v>0</v>
      </c>
      <c r="EW21" s="138">
        <v>0.2</v>
      </c>
      <c r="EX21" s="138">
        <v>3.6686000000000001</v>
      </c>
      <c r="EY21" s="138">
        <v>-19.548999999999999</v>
      </c>
      <c r="EZ21" s="138">
        <v>-10.035600000000001</v>
      </c>
      <c r="FA21" s="138">
        <v>-10.321999999999999</v>
      </c>
      <c r="FB21" s="138">
        <v>9.6242999999999999</v>
      </c>
      <c r="FC21" s="138">
        <v>6.6948999999999996</v>
      </c>
      <c r="FD21" s="138">
        <v>-17.194500000000001</v>
      </c>
      <c r="FE21" s="138">
        <v>3.8717999999999999</v>
      </c>
      <c r="FF21" s="139"/>
      <c r="FG21" s="138">
        <v>3.6286</v>
      </c>
      <c r="FH21" s="138">
        <v>2.6314000000000002</v>
      </c>
      <c r="FI21" s="138">
        <v>0</v>
      </c>
      <c r="FJ21" s="138">
        <v>0</v>
      </c>
      <c r="FK21" s="138">
        <v>-1.3396999999999999</v>
      </c>
      <c r="FL21" s="138">
        <v>-1.3396999999999999</v>
      </c>
      <c r="FM21" s="138">
        <v>27.797699999999999</v>
      </c>
      <c r="FN21" s="138">
        <v>6.5857999999999999</v>
      </c>
      <c r="FO21" s="138">
        <v>6.3689999999999998</v>
      </c>
      <c r="FP21" s="138">
        <v>27.1496</v>
      </c>
      <c r="FQ21" s="138">
        <v>34.548299999999998</v>
      </c>
      <c r="FR21" s="138">
        <v>9.5180000000000007</v>
      </c>
      <c r="FS21" s="138">
        <v>-11.37</v>
      </c>
      <c r="FT21" s="138">
        <v>-2.9165000000000001</v>
      </c>
      <c r="FU21" s="138">
        <v>0.13020000000000001</v>
      </c>
      <c r="FV21" s="138">
        <v>1.57</v>
      </c>
      <c r="FW21" s="138">
        <v>0.17</v>
      </c>
      <c r="FX21" s="138">
        <v>0</v>
      </c>
      <c r="FY21" s="139"/>
      <c r="FZ21" s="138">
        <v>7</v>
      </c>
      <c r="GA21" s="138">
        <v>0.67200000000000004</v>
      </c>
      <c r="GB21" s="139"/>
      <c r="GC21" s="138">
        <v>23.2</v>
      </c>
      <c r="GD21" s="138">
        <v>-39.9983</v>
      </c>
      <c r="GE21" s="138">
        <v>-31.179300000000001</v>
      </c>
      <c r="GF21" s="138">
        <v>-2.62</v>
      </c>
      <c r="GG21" s="138">
        <v>29.808</v>
      </c>
      <c r="GH21" s="139"/>
      <c r="GI21" s="138">
        <v>23.4758</v>
      </c>
      <c r="GJ21" s="138">
        <v>-6.0221999999999998</v>
      </c>
      <c r="GK21" s="138">
        <v>-6.4397000000000002</v>
      </c>
      <c r="GL21" s="138">
        <v>1.8451</v>
      </c>
      <c r="GM21" s="139"/>
      <c r="GN21" s="139"/>
      <c r="GO21" s="138">
        <v>-12.0397</v>
      </c>
      <c r="GP21" s="138">
        <v>-14.530799999999999</v>
      </c>
      <c r="GQ21" s="138">
        <v>6.1096000000000004</v>
      </c>
      <c r="GR21" s="138">
        <v>-25.2178</v>
      </c>
      <c r="GS21" s="138">
        <v>4.1749000000000001</v>
      </c>
      <c r="GT21" s="138">
        <v>2.9342000000000001</v>
      </c>
      <c r="GU21" s="138">
        <v>140.66980000000001</v>
      </c>
      <c r="GV21" s="138">
        <v>-9.0940999999999992</v>
      </c>
      <c r="GW21" s="138">
        <v>-10.547599999999999</v>
      </c>
      <c r="GX21" s="138">
        <v>-2.4325000000000001</v>
      </c>
      <c r="GY21" s="138">
        <v>2.8498999999999999</v>
      </c>
      <c r="GZ21" s="138">
        <v>6.3658999999999999</v>
      </c>
      <c r="HA21" s="138">
        <v>6.4717000000000002</v>
      </c>
      <c r="HB21" s="138">
        <v>2</v>
      </c>
      <c r="HC21" s="138">
        <v>-13.260199999999999</v>
      </c>
      <c r="HD21" s="138">
        <v>-12.127800000000001</v>
      </c>
      <c r="HE21" s="138">
        <v>-6.29</v>
      </c>
      <c r="HF21" s="138">
        <v>7.2709000000000001</v>
      </c>
      <c r="HG21" s="138">
        <v>67.213399999999993</v>
      </c>
      <c r="HH21" s="138">
        <v>14.3888</v>
      </c>
      <c r="HI21" s="138">
        <v>89.351299999999995</v>
      </c>
      <c r="HJ21" s="138">
        <v>-11.171900000000001</v>
      </c>
      <c r="HK21" s="138">
        <v>38.657600000000002</v>
      </c>
      <c r="HL21" s="139"/>
      <c r="HM21" s="138">
        <v>0</v>
      </c>
      <c r="HN21" s="138">
        <v>-11.987</v>
      </c>
      <c r="HO21" s="138">
        <v>-13.327999999999999</v>
      </c>
      <c r="HP21" s="139"/>
      <c r="HQ21" s="139"/>
      <c r="HR21" s="138">
        <v>-23.690999999999999</v>
      </c>
      <c r="HS21" s="138">
        <v>-23.773399999999999</v>
      </c>
      <c r="HT21" s="138">
        <v>2.8791000000000002</v>
      </c>
      <c r="HU21" s="138">
        <v>2.9661</v>
      </c>
      <c r="HV21" s="138">
        <v>11.23</v>
      </c>
      <c r="HW21" s="138">
        <v>11.57</v>
      </c>
      <c r="HX21" s="138">
        <v>-25.3</v>
      </c>
      <c r="HY21" s="138">
        <v>-25.3</v>
      </c>
      <c r="HZ21" s="138">
        <v>-8.6999999999999994E-2</v>
      </c>
      <c r="IA21" s="138">
        <v>-11.04</v>
      </c>
      <c r="IB21" s="138">
        <v>31.523199999999999</v>
      </c>
      <c r="IC21" s="138">
        <v>19.288499999999999</v>
      </c>
      <c r="ID21" s="138">
        <v>19.172999999999998</v>
      </c>
      <c r="IE21" s="138">
        <v>-17.399999999999999</v>
      </c>
      <c r="IF21" s="138">
        <v>-20.100000000000001</v>
      </c>
      <c r="IG21" s="138">
        <v>8.6</v>
      </c>
      <c r="IH21" s="138">
        <v>8</v>
      </c>
      <c r="II21" s="138">
        <v>-18.323499999999999</v>
      </c>
      <c r="IJ21" s="138">
        <v>-18.168800000000001</v>
      </c>
      <c r="IK21" s="138">
        <v>-107.39449999999999</v>
      </c>
      <c r="IL21" s="138">
        <v>-38.199300000000001</v>
      </c>
      <c r="IM21" s="138">
        <v>-230.8887</v>
      </c>
      <c r="IN21" s="138">
        <v>-8.3019999999999996</v>
      </c>
      <c r="IO21" s="138">
        <v>-33.137599999999999</v>
      </c>
      <c r="IP21" s="138">
        <v>80.343400000000003</v>
      </c>
      <c r="IQ21" s="138">
        <v>88.854600000000005</v>
      </c>
      <c r="IR21" s="138">
        <v>90.089799999999997</v>
      </c>
      <c r="IS21" s="138">
        <v>104.72020000000001</v>
      </c>
      <c r="IT21" s="138">
        <v>9.7416</v>
      </c>
      <c r="IU21" s="138">
        <v>20.8873</v>
      </c>
      <c r="IV21" s="138">
        <v>19.879000000000001</v>
      </c>
      <c r="IW21" s="138">
        <v>18.006</v>
      </c>
      <c r="IX21" s="138">
        <v>139.74940000000001</v>
      </c>
      <c r="IY21" s="138">
        <v>-211.09280000000001</v>
      </c>
      <c r="IZ21" s="138">
        <v>69.459699999999998</v>
      </c>
      <c r="JA21" s="138">
        <v>-63.196800000000003</v>
      </c>
      <c r="JB21" s="138">
        <v>-3.0457000000000001</v>
      </c>
      <c r="JC21" s="138">
        <v>-2.3319999999999999</v>
      </c>
      <c r="JD21" s="138">
        <v>-4.72</v>
      </c>
      <c r="JE21" s="138">
        <v>-2.024</v>
      </c>
      <c r="JF21" s="138">
        <v>-2.0190000000000001</v>
      </c>
      <c r="JG21" s="138">
        <v>-0.16</v>
      </c>
      <c r="JH21" s="138">
        <v>3.28</v>
      </c>
      <c r="JI21" s="138">
        <v>-2.2237</v>
      </c>
      <c r="JJ21" s="138">
        <v>-9.1112000000000002</v>
      </c>
      <c r="JK21" s="138">
        <v>7.0909000000000004</v>
      </c>
      <c r="JL21" s="138">
        <v>1.1429</v>
      </c>
      <c r="JM21" s="138">
        <v>11.5</v>
      </c>
      <c r="JN21" s="138">
        <v>0.249</v>
      </c>
      <c r="JO21" s="138">
        <v>0.34699999999999998</v>
      </c>
      <c r="JP21" s="138">
        <v>2.5634999999999999</v>
      </c>
      <c r="JQ21" s="139"/>
      <c r="JR21" s="138">
        <v>3.6747000000000001</v>
      </c>
      <c r="JS21" s="138">
        <v>3.8752</v>
      </c>
      <c r="JT21" s="138">
        <v>4.0018000000000002</v>
      </c>
      <c r="JU21" s="139"/>
      <c r="JV21" s="138">
        <v>5.7</v>
      </c>
      <c r="JW21" s="138">
        <v>9.4574999999999996</v>
      </c>
      <c r="JX21" s="138">
        <v>0.1</v>
      </c>
      <c r="JY21" s="139"/>
      <c r="JZ21" s="138">
        <v>-12.0199</v>
      </c>
      <c r="KA21" s="138">
        <v>-1.9195</v>
      </c>
      <c r="KB21" s="138">
        <v>-23.056699999999999</v>
      </c>
      <c r="KC21" s="138">
        <v>-8.6351999999999993</v>
      </c>
      <c r="KD21" s="138">
        <v>0</v>
      </c>
      <c r="KE21" s="138">
        <v>-25.4376</v>
      </c>
      <c r="KF21" s="138">
        <v>-3.0975000000000001</v>
      </c>
      <c r="KG21" s="138">
        <v>-3.4</v>
      </c>
      <c r="KH21" s="138">
        <v>-10.4</v>
      </c>
      <c r="KI21" s="138">
        <v>89.676199999999994</v>
      </c>
      <c r="KJ21" s="138">
        <v>-203.34219999999999</v>
      </c>
    </row>
    <row r="22" spans="1:296" ht="18" customHeight="1" x14ac:dyDescent="0.3">
      <c r="A22" s="134" t="s">
        <v>50</v>
      </c>
      <c r="B22" s="134" t="s">
        <v>659</v>
      </c>
      <c r="C22" s="138">
        <v>0</v>
      </c>
      <c r="D22" s="139"/>
      <c r="E22" s="138">
        <v>4.3311999999999999</v>
      </c>
      <c r="F22" s="138">
        <v>-9.4185999999999996</v>
      </c>
      <c r="G22" s="138">
        <v>3.5449999999999999</v>
      </c>
      <c r="H22" s="138">
        <v>5.1128</v>
      </c>
      <c r="I22" s="139"/>
      <c r="J22" s="138">
        <v>9.8276000000000003</v>
      </c>
      <c r="K22" s="139"/>
      <c r="L22" s="138">
        <v>8.0976999999999997</v>
      </c>
      <c r="M22" s="138">
        <v>2.4058999999999999</v>
      </c>
      <c r="N22" s="138">
        <v>2.1726000000000001</v>
      </c>
      <c r="O22" s="138">
        <v>-4.4400000000000004</v>
      </c>
      <c r="P22" s="138">
        <v>-22</v>
      </c>
      <c r="Q22" s="138">
        <v>-2.2000000000000002</v>
      </c>
      <c r="R22" s="139"/>
      <c r="S22" s="138">
        <v>-15.4</v>
      </c>
      <c r="T22" s="138">
        <v>3.3801000000000001</v>
      </c>
      <c r="U22" s="138">
        <v>-16.970700000000001</v>
      </c>
      <c r="V22" s="138">
        <v>2.1396999999999999</v>
      </c>
      <c r="W22" s="138">
        <v>1.8183</v>
      </c>
      <c r="X22" s="138">
        <v>3.5417000000000001</v>
      </c>
      <c r="Y22" s="138">
        <v>1.0780000000000001</v>
      </c>
      <c r="Z22" s="138">
        <v>-0.40200000000000002</v>
      </c>
      <c r="AA22" s="138">
        <v>2.2176999999999998</v>
      </c>
      <c r="AB22" s="139"/>
      <c r="AC22" s="138">
        <v>-0.87829999999999997</v>
      </c>
      <c r="AD22" s="138">
        <v>1.0269999999999999</v>
      </c>
      <c r="AE22" s="139"/>
      <c r="AF22" s="138">
        <v>2.5230000000000001</v>
      </c>
      <c r="AG22" s="138">
        <v>-15.54</v>
      </c>
      <c r="AH22" s="138">
        <v>-15.4</v>
      </c>
      <c r="AI22" s="138">
        <v>-0.186</v>
      </c>
      <c r="AJ22" s="138">
        <v>0.23</v>
      </c>
      <c r="AK22" s="139"/>
      <c r="AL22" s="138">
        <v>-21.67</v>
      </c>
      <c r="AM22" s="139"/>
      <c r="AN22" s="138">
        <v>-4.25</v>
      </c>
      <c r="AO22" s="138">
        <v>-4.2699999999999996</v>
      </c>
      <c r="AP22" s="138">
        <v>1.3160000000000001</v>
      </c>
      <c r="AQ22" s="138">
        <v>3.7382</v>
      </c>
      <c r="AR22" s="138">
        <v>16.477399999999999</v>
      </c>
      <c r="AS22" s="138">
        <v>18.415700000000001</v>
      </c>
      <c r="AT22" s="138">
        <v>-18.868400000000001</v>
      </c>
      <c r="AU22" s="138">
        <v>-11.3126</v>
      </c>
      <c r="AV22" s="138">
        <v>-11.938599999999999</v>
      </c>
      <c r="AW22" s="138">
        <v>15.9778</v>
      </c>
      <c r="AX22" s="138">
        <v>17.971399999999999</v>
      </c>
      <c r="AY22" s="138">
        <v>-17.499400000000001</v>
      </c>
      <c r="AZ22" s="138">
        <v>-14.7021</v>
      </c>
      <c r="BA22" s="138">
        <v>30.224299999999999</v>
      </c>
      <c r="BB22" s="138">
        <v>31.374199999999998</v>
      </c>
      <c r="BC22" s="138">
        <v>-28.331900000000001</v>
      </c>
      <c r="BD22" s="138">
        <v>13.2956</v>
      </c>
      <c r="BE22" s="138">
        <v>-5.2</v>
      </c>
      <c r="BF22" s="138">
        <v>-5.3</v>
      </c>
      <c r="BG22" s="138">
        <v>-21.410399999999999</v>
      </c>
      <c r="BH22" s="138">
        <v>-20.103200000000001</v>
      </c>
      <c r="BI22" s="138">
        <v>-1.6142000000000001</v>
      </c>
      <c r="BJ22" s="139"/>
      <c r="BK22" s="138">
        <v>-7.5885999999999996</v>
      </c>
      <c r="BL22" s="138">
        <v>1.5661</v>
      </c>
      <c r="BM22" s="139"/>
      <c r="BN22" s="138">
        <v>1.6535</v>
      </c>
      <c r="BO22" s="138">
        <v>-100.589</v>
      </c>
      <c r="BP22" s="138">
        <v>40.833799999999997</v>
      </c>
      <c r="BQ22" s="138">
        <v>40.955800000000004</v>
      </c>
      <c r="BR22" s="138">
        <v>-13.5427</v>
      </c>
      <c r="BS22" s="138">
        <v>-159.0239</v>
      </c>
      <c r="BT22" s="139"/>
      <c r="BU22" s="139"/>
      <c r="BV22" s="139"/>
      <c r="BW22" s="138">
        <v>3.4329999999999998</v>
      </c>
      <c r="BX22" s="138">
        <v>9.0299999999999994</v>
      </c>
      <c r="BY22" s="138">
        <v>7.14</v>
      </c>
      <c r="BZ22" s="138">
        <v>-15.42</v>
      </c>
      <c r="CA22" s="138">
        <v>1.03</v>
      </c>
      <c r="CB22" s="138">
        <v>-15.2669</v>
      </c>
      <c r="CC22" s="138">
        <v>-15.4009</v>
      </c>
      <c r="CD22" s="138">
        <v>19.734100000000002</v>
      </c>
      <c r="CE22" s="138">
        <v>17.9529</v>
      </c>
      <c r="CF22" s="138">
        <v>-3.0880000000000001</v>
      </c>
      <c r="CG22" s="138">
        <v>4.8723999999999998</v>
      </c>
      <c r="CH22" s="138">
        <v>4.8398000000000003</v>
      </c>
      <c r="CI22" s="138">
        <v>-6.7587999999999999</v>
      </c>
      <c r="CJ22" s="139"/>
      <c r="CK22" s="139"/>
      <c r="CL22" s="139"/>
      <c r="CM22" s="138">
        <v>-26.7</v>
      </c>
      <c r="CN22" s="138">
        <v>-25.4</v>
      </c>
      <c r="CO22" s="138">
        <v>-1.86</v>
      </c>
      <c r="CP22" s="138">
        <v>13.348100000000001</v>
      </c>
      <c r="CQ22" s="138">
        <v>13.3949</v>
      </c>
      <c r="CR22" s="138">
        <v>12.2904</v>
      </c>
      <c r="CS22" s="138">
        <v>51.551400000000001</v>
      </c>
      <c r="CT22" s="138">
        <v>51.267200000000003</v>
      </c>
      <c r="CU22" s="138">
        <v>-15.357100000000001</v>
      </c>
      <c r="CV22" s="138">
        <v>-37.9726</v>
      </c>
      <c r="CW22" s="138">
        <v>-13.6693</v>
      </c>
      <c r="CX22" s="138">
        <v>2.4992000000000001</v>
      </c>
      <c r="CY22" s="138">
        <v>21.99</v>
      </c>
      <c r="CZ22" s="138">
        <v>7.29</v>
      </c>
      <c r="DA22" s="138">
        <v>4.5361000000000002</v>
      </c>
      <c r="DB22" s="138">
        <v>3.5186999999999999</v>
      </c>
      <c r="DC22" s="138">
        <v>1.1837</v>
      </c>
      <c r="DD22" s="139"/>
      <c r="DE22" s="139"/>
      <c r="DF22" s="139"/>
      <c r="DG22" s="138">
        <v>19.0823</v>
      </c>
      <c r="DH22" s="139"/>
      <c r="DI22" s="139"/>
      <c r="DJ22" s="139"/>
      <c r="DK22" s="139"/>
      <c r="DL22" s="138">
        <v>-1.6992</v>
      </c>
      <c r="DM22" s="138">
        <v>1.5</v>
      </c>
      <c r="DN22" s="138">
        <v>7.4175000000000004</v>
      </c>
      <c r="DO22" s="138">
        <v>5.9432999999999998</v>
      </c>
      <c r="DP22" s="138">
        <v>-0.54</v>
      </c>
      <c r="DQ22" s="138">
        <v>-2.76</v>
      </c>
      <c r="DR22" s="138">
        <v>4.2625000000000002</v>
      </c>
      <c r="DS22" s="138">
        <v>-19.8249</v>
      </c>
      <c r="DT22" s="138">
        <v>-13.11</v>
      </c>
      <c r="DU22" s="138">
        <v>-13.17</v>
      </c>
      <c r="DV22" s="138">
        <v>29.17</v>
      </c>
      <c r="DW22" s="138">
        <v>-5.81</v>
      </c>
      <c r="DX22" s="138">
        <v>-23.8</v>
      </c>
      <c r="DY22" s="138">
        <v>-10.936400000000001</v>
      </c>
      <c r="DZ22" s="138">
        <v>-30.067599999999999</v>
      </c>
      <c r="EA22" s="138">
        <v>-29.7</v>
      </c>
      <c r="EB22" s="138">
        <v>-10.0565</v>
      </c>
      <c r="EC22" s="138">
        <v>-25.085000000000001</v>
      </c>
      <c r="ED22" s="138">
        <v>-29.497299999999999</v>
      </c>
      <c r="EE22" s="138">
        <v>-29.515000000000001</v>
      </c>
      <c r="EF22" s="138">
        <v>-25.152899999999999</v>
      </c>
      <c r="EG22" s="138">
        <v>-29.328600000000002</v>
      </c>
      <c r="EH22" s="138">
        <v>-11.106</v>
      </c>
      <c r="EI22" s="138">
        <v>-88.763800000000003</v>
      </c>
      <c r="EJ22" s="138">
        <v>-11.6495</v>
      </c>
      <c r="EK22" s="139"/>
      <c r="EL22" s="138">
        <v>-10.7232</v>
      </c>
      <c r="EM22" s="138">
        <v>-10.076599999999999</v>
      </c>
      <c r="EN22" s="138">
        <v>15.1408</v>
      </c>
      <c r="EO22" s="138">
        <v>-9.1904000000000003</v>
      </c>
      <c r="EP22" s="138">
        <v>-9.1146999999999991</v>
      </c>
      <c r="EQ22" s="138">
        <v>-23.044</v>
      </c>
      <c r="ER22" s="138">
        <v>-18.0762</v>
      </c>
      <c r="ES22" s="138">
        <v>-17.7257</v>
      </c>
      <c r="ET22" s="138">
        <v>5.6867000000000001</v>
      </c>
      <c r="EU22" s="138">
        <v>12.95</v>
      </c>
      <c r="EV22" s="138">
        <v>-2.81</v>
      </c>
      <c r="EW22" s="138">
        <v>-0.1</v>
      </c>
      <c r="EX22" s="138">
        <v>3.8935</v>
      </c>
      <c r="EY22" s="138">
        <v>-11.2585</v>
      </c>
      <c r="EZ22" s="138">
        <v>-10.1257</v>
      </c>
      <c r="FA22" s="138">
        <v>-10.2498</v>
      </c>
      <c r="FB22" s="138">
        <v>9.4787999999999997</v>
      </c>
      <c r="FC22" s="138">
        <v>9.0519999999999996</v>
      </c>
      <c r="FD22" s="138">
        <v>-21.4894</v>
      </c>
      <c r="FE22" s="138">
        <v>4.0919999999999996</v>
      </c>
      <c r="FF22" s="139"/>
      <c r="FG22" s="138">
        <v>3.6856</v>
      </c>
      <c r="FH22" s="138">
        <v>2.9378000000000002</v>
      </c>
      <c r="FI22" s="138">
        <v>2.4887999999999999</v>
      </c>
      <c r="FJ22" s="138">
        <v>2.8203999999999998</v>
      </c>
      <c r="FK22" s="138">
        <v>2.6793</v>
      </c>
      <c r="FL22" s="138">
        <v>3.0142000000000002</v>
      </c>
      <c r="FM22" s="138">
        <v>11.7219</v>
      </c>
      <c r="FN22" s="138">
        <v>10.9268</v>
      </c>
      <c r="FO22" s="138">
        <v>10.9734</v>
      </c>
      <c r="FP22" s="138">
        <v>15.403</v>
      </c>
      <c r="FQ22" s="138">
        <v>26.177</v>
      </c>
      <c r="FR22" s="138">
        <v>9.6106999999999996</v>
      </c>
      <c r="FS22" s="138">
        <v>-17.11</v>
      </c>
      <c r="FT22" s="138">
        <v>-4.0114000000000001</v>
      </c>
      <c r="FU22" s="138">
        <v>0.16500000000000001</v>
      </c>
      <c r="FV22" s="138">
        <v>2.64</v>
      </c>
      <c r="FW22" s="138">
        <v>2.8</v>
      </c>
      <c r="FX22" s="138">
        <v>-11.4451</v>
      </c>
      <c r="FY22" s="139"/>
      <c r="FZ22" s="138">
        <v>6.8959999999999999</v>
      </c>
      <c r="GA22" s="138">
        <v>0.66400000000000003</v>
      </c>
      <c r="GB22" s="139"/>
      <c r="GC22" s="138">
        <v>22.07</v>
      </c>
      <c r="GD22" s="138">
        <v>-36.954999999999998</v>
      </c>
      <c r="GE22" s="138">
        <v>-29.622399999999999</v>
      </c>
      <c r="GF22" s="138">
        <v>-2.04</v>
      </c>
      <c r="GG22" s="138">
        <v>30.052199999999999</v>
      </c>
      <c r="GH22" s="139"/>
      <c r="GI22" s="138">
        <v>12.689</v>
      </c>
      <c r="GJ22" s="138">
        <v>-0.29110000000000003</v>
      </c>
      <c r="GK22" s="138">
        <v>0</v>
      </c>
      <c r="GL22" s="138">
        <v>1.7517</v>
      </c>
      <c r="GM22" s="139"/>
      <c r="GN22" s="139"/>
      <c r="GO22" s="138">
        <v>-10.8774</v>
      </c>
      <c r="GP22" s="138">
        <v>-20.507300000000001</v>
      </c>
      <c r="GQ22" s="138">
        <v>5.7417999999999996</v>
      </c>
      <c r="GR22" s="138">
        <v>-16.8642</v>
      </c>
      <c r="GS22" s="138">
        <v>5.3147000000000002</v>
      </c>
      <c r="GT22" s="138">
        <v>4.8586999999999998</v>
      </c>
      <c r="GU22" s="138">
        <v>133.00960000000001</v>
      </c>
      <c r="GV22" s="138">
        <v>-4.9908999999999999</v>
      </c>
      <c r="GW22" s="138">
        <v>-11.8629</v>
      </c>
      <c r="GX22" s="138">
        <v>16.544499999999999</v>
      </c>
      <c r="GY22" s="138">
        <v>2.4653999999999998</v>
      </c>
      <c r="GZ22" s="138">
        <v>6.5856000000000003</v>
      </c>
      <c r="HA22" s="138">
        <v>6.7089999999999996</v>
      </c>
      <c r="HB22" s="138">
        <v>2</v>
      </c>
      <c r="HC22" s="138">
        <v>-18.055</v>
      </c>
      <c r="HD22" s="138">
        <v>-17.203600000000002</v>
      </c>
      <c r="HE22" s="138">
        <v>-14.25</v>
      </c>
      <c r="HF22" s="138">
        <v>12.445399999999999</v>
      </c>
      <c r="HG22" s="138">
        <v>60.6479</v>
      </c>
      <c r="HH22" s="138">
        <v>0</v>
      </c>
      <c r="HI22" s="138">
        <v>85.796000000000006</v>
      </c>
      <c r="HJ22" s="138">
        <v>-19.693899999999999</v>
      </c>
      <c r="HK22" s="138">
        <v>31.793099999999999</v>
      </c>
      <c r="HL22" s="139"/>
      <c r="HM22" s="138">
        <v>8.9614999999999991</v>
      </c>
      <c r="HN22" s="138">
        <v>-12.239599999999999</v>
      </c>
      <c r="HO22" s="138">
        <v>-13.2706</v>
      </c>
      <c r="HP22" s="138">
        <v>22.541499999999999</v>
      </c>
      <c r="HQ22" s="138">
        <v>20.905899999999999</v>
      </c>
      <c r="HR22" s="138">
        <v>-26.179400000000001</v>
      </c>
      <c r="HS22" s="138">
        <v>-25.5807</v>
      </c>
      <c r="HT22" s="138">
        <v>3.0914000000000001</v>
      </c>
      <c r="HU22" s="138">
        <v>3.1107999999999998</v>
      </c>
      <c r="HV22" s="138">
        <v>16.62</v>
      </c>
      <c r="HW22" s="138">
        <v>16.71</v>
      </c>
      <c r="HX22" s="138">
        <v>-31.3</v>
      </c>
      <c r="HY22" s="138">
        <v>-31.4</v>
      </c>
      <c r="HZ22" s="138">
        <v>-8.6999999999999994E-2</v>
      </c>
      <c r="IA22" s="138">
        <v>-10.88</v>
      </c>
      <c r="IB22" s="138">
        <v>46.292099999999998</v>
      </c>
      <c r="IC22" s="138">
        <v>17.9086</v>
      </c>
      <c r="ID22" s="138">
        <v>17.9497</v>
      </c>
      <c r="IE22" s="138">
        <v>-17.399999999999999</v>
      </c>
      <c r="IF22" s="138">
        <v>-33.299999999999997</v>
      </c>
      <c r="IG22" s="138">
        <v>9.4</v>
      </c>
      <c r="IH22" s="138">
        <v>8.9</v>
      </c>
      <c r="II22" s="139"/>
      <c r="IJ22" s="138">
        <v>-18.391200000000001</v>
      </c>
      <c r="IK22" s="138">
        <v>-132.50810000000001</v>
      </c>
      <c r="IL22" s="138">
        <v>-35.078699999999998</v>
      </c>
      <c r="IM22" s="138">
        <v>-226.93889999999999</v>
      </c>
      <c r="IN22" s="138">
        <v>-4.0932000000000004</v>
      </c>
      <c r="IO22" s="138">
        <v>-34.465899999999998</v>
      </c>
      <c r="IP22" s="138">
        <v>63.468499999999999</v>
      </c>
      <c r="IQ22" s="138">
        <v>104.8578</v>
      </c>
      <c r="IR22" s="138">
        <v>97.475399999999993</v>
      </c>
      <c r="IS22" s="138">
        <v>93.287999999999997</v>
      </c>
      <c r="IT22" s="138">
        <v>-11.822800000000001</v>
      </c>
      <c r="IU22" s="138">
        <v>16.4072</v>
      </c>
      <c r="IV22" s="138">
        <v>14.9711</v>
      </c>
      <c r="IW22" s="138">
        <v>10.3925</v>
      </c>
      <c r="IX22" s="138">
        <v>119.30629999999999</v>
      </c>
      <c r="IY22" s="138">
        <v>-208.09309999999999</v>
      </c>
      <c r="IZ22" s="138">
        <v>56.706099999999999</v>
      </c>
      <c r="JA22" s="138">
        <v>-52.434800000000003</v>
      </c>
      <c r="JB22" s="138">
        <v>-2.0154000000000001</v>
      </c>
      <c r="JC22" s="138">
        <v>-2.2799999999999998</v>
      </c>
      <c r="JD22" s="138">
        <v>-7.92</v>
      </c>
      <c r="JE22" s="138">
        <v>-2.0840000000000001</v>
      </c>
      <c r="JF22" s="138">
        <v>-2.09</v>
      </c>
      <c r="JG22" s="138">
        <v>3.12</v>
      </c>
      <c r="JH22" s="138">
        <v>1.2</v>
      </c>
      <c r="JI22" s="138">
        <v>-2.4472</v>
      </c>
      <c r="JJ22" s="138">
        <v>-7.6463000000000001</v>
      </c>
      <c r="JK22" s="138">
        <v>9.7887000000000004</v>
      </c>
      <c r="JL22" s="138">
        <v>-8.7296999999999993</v>
      </c>
      <c r="JM22" s="138">
        <v>2.2000000000000002</v>
      </c>
      <c r="JN22" s="138">
        <v>-3.22</v>
      </c>
      <c r="JO22" s="138">
        <v>-3.319</v>
      </c>
      <c r="JP22" s="139"/>
      <c r="JQ22" s="139"/>
      <c r="JR22" s="138">
        <v>4.1348000000000003</v>
      </c>
      <c r="JS22" s="138">
        <v>2.9796999999999998</v>
      </c>
      <c r="JT22" s="138">
        <v>3.9007000000000001</v>
      </c>
      <c r="JU22" s="139"/>
      <c r="JV22" s="138">
        <v>17.100000000000001</v>
      </c>
      <c r="JW22" s="138">
        <v>9.6639999999999997</v>
      </c>
      <c r="JX22" s="138">
        <v>0.22</v>
      </c>
      <c r="JY22" s="139"/>
      <c r="JZ22" s="138">
        <v>-9.8391000000000002</v>
      </c>
      <c r="KA22" s="138">
        <v>-3.3580000000000001</v>
      </c>
      <c r="KB22" s="138">
        <v>-25.630199999999999</v>
      </c>
      <c r="KC22" s="138">
        <v>-6.5378999999999996</v>
      </c>
      <c r="KD22" s="138">
        <v>0</v>
      </c>
      <c r="KE22" s="138">
        <v>-28.9467</v>
      </c>
      <c r="KF22" s="138">
        <v>-1.9815</v>
      </c>
      <c r="KG22" s="138">
        <v>-14.6</v>
      </c>
      <c r="KH22" s="138">
        <v>-3.5</v>
      </c>
      <c r="KI22" s="138">
        <v>80.304000000000002</v>
      </c>
      <c r="KJ22" s="138">
        <v>-181.5412</v>
      </c>
    </row>
    <row r="23" spans="1:296" ht="18" customHeight="1" x14ac:dyDescent="0.3">
      <c r="A23" s="134" t="s">
        <v>50</v>
      </c>
      <c r="B23" s="134" t="s">
        <v>660</v>
      </c>
      <c r="C23" s="138">
        <v>0</v>
      </c>
      <c r="D23" s="139"/>
      <c r="E23" s="138">
        <v>4.7236000000000002</v>
      </c>
      <c r="F23" s="138">
        <v>-9.7760999999999996</v>
      </c>
      <c r="G23" s="138">
        <v>3.5571999999999999</v>
      </c>
      <c r="H23" s="138">
        <v>5.4067999999999996</v>
      </c>
      <c r="I23" s="139"/>
      <c r="J23" s="138">
        <v>10.6723</v>
      </c>
      <c r="K23" s="139"/>
      <c r="L23" s="138">
        <v>8.0866000000000007</v>
      </c>
      <c r="M23" s="138">
        <v>2.5478999999999998</v>
      </c>
      <c r="N23" s="138">
        <v>2.1901999999999999</v>
      </c>
      <c r="O23" s="138">
        <v>-2.2200000000000002</v>
      </c>
      <c r="P23" s="138">
        <v>-19.8</v>
      </c>
      <c r="Q23" s="138">
        <v>-4.4000000000000004</v>
      </c>
      <c r="R23" s="139"/>
      <c r="S23" s="138">
        <v>-13.2</v>
      </c>
      <c r="T23" s="138">
        <v>3.4674999999999998</v>
      </c>
      <c r="U23" s="138">
        <v>-16.273499999999999</v>
      </c>
      <c r="V23" s="138">
        <v>2.3199000000000001</v>
      </c>
      <c r="W23" s="138">
        <v>2.2282999999999999</v>
      </c>
      <c r="X23" s="138">
        <v>4.2179000000000002</v>
      </c>
      <c r="Y23" s="138">
        <v>0.83740000000000003</v>
      </c>
      <c r="Z23" s="138">
        <v>-0.4173</v>
      </c>
      <c r="AA23" s="138">
        <v>2.0954999999999999</v>
      </c>
      <c r="AB23" s="139"/>
      <c r="AC23" s="138">
        <v>-1.2277</v>
      </c>
      <c r="AD23" s="138">
        <v>1.331</v>
      </c>
      <c r="AE23" s="139"/>
      <c r="AF23" s="138">
        <v>2.484</v>
      </c>
      <c r="AG23" s="138">
        <v>-19.98</v>
      </c>
      <c r="AH23" s="138">
        <v>-17.600000000000001</v>
      </c>
      <c r="AI23" s="138">
        <v>-0.182</v>
      </c>
      <c r="AJ23" s="138">
        <v>0.23699999999999999</v>
      </c>
      <c r="AK23" s="139"/>
      <c r="AL23" s="138">
        <v>-21.2</v>
      </c>
      <c r="AM23" s="139"/>
      <c r="AN23" s="138">
        <v>-4.53</v>
      </c>
      <c r="AO23" s="138">
        <v>-4.5</v>
      </c>
      <c r="AP23" s="138">
        <v>1.2690999999999999</v>
      </c>
      <c r="AQ23" s="138">
        <v>3.8338000000000001</v>
      </c>
      <c r="AR23" s="138">
        <v>16.165500000000002</v>
      </c>
      <c r="AS23" s="138">
        <v>18.2151</v>
      </c>
      <c r="AT23" s="138">
        <v>-18.948599999999999</v>
      </c>
      <c r="AU23" s="138">
        <v>-10.4838</v>
      </c>
      <c r="AV23" s="138">
        <v>-10.2058</v>
      </c>
      <c r="AW23" s="138">
        <v>-0.17910000000000001</v>
      </c>
      <c r="AX23" s="138">
        <v>-0.17519999999999999</v>
      </c>
      <c r="AY23" s="138">
        <v>-16.2605</v>
      </c>
      <c r="AZ23" s="138">
        <v>-13.7926</v>
      </c>
      <c r="BA23" s="138">
        <v>20.4922</v>
      </c>
      <c r="BB23" s="138">
        <v>21.825900000000001</v>
      </c>
      <c r="BC23" s="138">
        <v>-23.446999999999999</v>
      </c>
      <c r="BD23" s="138">
        <v>13.605499999999999</v>
      </c>
      <c r="BE23" s="138">
        <v>-5.0999999999999996</v>
      </c>
      <c r="BF23" s="138">
        <v>-5.0999999999999996</v>
      </c>
      <c r="BG23" s="138">
        <v>-21.928899999999999</v>
      </c>
      <c r="BH23" s="138">
        <v>-21.712700000000002</v>
      </c>
      <c r="BI23" s="138">
        <v>-1.5582</v>
      </c>
      <c r="BJ23" s="139"/>
      <c r="BK23" s="138">
        <v>-6.1741999999999999</v>
      </c>
      <c r="BL23" s="138">
        <v>1.4887999999999999</v>
      </c>
      <c r="BM23" s="139"/>
      <c r="BN23" s="138">
        <v>1.5502</v>
      </c>
      <c r="BO23" s="138">
        <v>-103.9765</v>
      </c>
      <c r="BP23" s="138">
        <v>41.901899999999998</v>
      </c>
      <c r="BQ23" s="138">
        <v>41.993499999999997</v>
      </c>
      <c r="BR23" s="138">
        <v>-15.066800000000001</v>
      </c>
      <c r="BS23" s="138">
        <v>-159.13339999999999</v>
      </c>
      <c r="BT23" s="139"/>
      <c r="BU23" s="139"/>
      <c r="BV23" s="139"/>
      <c r="BW23" s="138">
        <v>4.4508999999999999</v>
      </c>
      <c r="BX23" s="138">
        <v>8.91</v>
      </c>
      <c r="BY23" s="138">
        <v>7.06</v>
      </c>
      <c r="BZ23" s="138">
        <v>-15.17</v>
      </c>
      <c r="CA23" s="138">
        <v>0.57999999999999996</v>
      </c>
      <c r="CB23" s="138">
        <v>-17.276299999999999</v>
      </c>
      <c r="CC23" s="138">
        <v>-17.276299999999999</v>
      </c>
      <c r="CD23" s="138">
        <v>18.284800000000001</v>
      </c>
      <c r="CE23" s="138">
        <v>16.478300000000001</v>
      </c>
      <c r="CF23" s="138">
        <v>-5.1478000000000002</v>
      </c>
      <c r="CG23" s="138">
        <v>8.1669</v>
      </c>
      <c r="CH23" s="138">
        <v>8.0061</v>
      </c>
      <c r="CI23" s="138">
        <v>-6.4721000000000002</v>
      </c>
      <c r="CJ23" s="138">
        <v>0</v>
      </c>
      <c r="CK23" s="139"/>
      <c r="CL23" s="139"/>
      <c r="CM23" s="138">
        <v>-26.8</v>
      </c>
      <c r="CN23" s="138">
        <v>-25.3</v>
      </c>
      <c r="CO23" s="138">
        <v>-1.93</v>
      </c>
      <c r="CP23" s="138">
        <v>15.5839</v>
      </c>
      <c r="CQ23" s="138">
        <v>15.442600000000001</v>
      </c>
      <c r="CR23" s="138">
        <v>14.7729</v>
      </c>
      <c r="CS23" s="138">
        <v>52.621400000000001</v>
      </c>
      <c r="CT23" s="138">
        <v>52.485700000000001</v>
      </c>
      <c r="CU23" s="138">
        <v>-15.9938</v>
      </c>
      <c r="CV23" s="138">
        <v>-38.016199999999998</v>
      </c>
      <c r="CW23" s="138">
        <v>-13.9</v>
      </c>
      <c r="CX23" s="138">
        <v>2.4802</v>
      </c>
      <c r="CY23" s="138">
        <v>23.03</v>
      </c>
      <c r="CZ23" s="138">
        <v>7.53</v>
      </c>
      <c r="DA23" s="138">
        <v>4.5361000000000002</v>
      </c>
      <c r="DB23" s="138">
        <v>3.6162999999999998</v>
      </c>
      <c r="DC23" s="138">
        <v>-5.0876000000000001</v>
      </c>
      <c r="DD23" s="139"/>
      <c r="DE23" s="139"/>
      <c r="DF23" s="139"/>
      <c r="DG23" s="138">
        <v>20.797699999999999</v>
      </c>
      <c r="DH23" s="139"/>
      <c r="DI23" s="139"/>
      <c r="DJ23" s="139"/>
      <c r="DK23" s="139"/>
      <c r="DL23" s="138">
        <v>-1.8042</v>
      </c>
      <c r="DM23" s="138">
        <v>2.5</v>
      </c>
      <c r="DN23" s="138">
        <v>8.9946999999999999</v>
      </c>
      <c r="DO23" s="138">
        <v>7.2420999999999998</v>
      </c>
      <c r="DP23" s="138">
        <v>0.39</v>
      </c>
      <c r="DQ23" s="138">
        <v>-3.19</v>
      </c>
      <c r="DR23" s="138">
        <v>3.5339999999999998</v>
      </c>
      <c r="DS23" s="138">
        <v>-22.011299999999999</v>
      </c>
      <c r="DT23" s="138">
        <v>-12.94</v>
      </c>
      <c r="DU23" s="138">
        <v>-13.01</v>
      </c>
      <c r="DV23" s="138">
        <v>28.62</v>
      </c>
      <c r="DW23" s="138">
        <v>-5.72</v>
      </c>
      <c r="DX23" s="138">
        <v>-23.927299999999999</v>
      </c>
      <c r="DY23" s="138">
        <v>-12.063599999999999</v>
      </c>
      <c r="DZ23" s="138">
        <v>-31.7807</v>
      </c>
      <c r="EA23" s="138">
        <v>-30.390899999999998</v>
      </c>
      <c r="EB23" s="138">
        <v>-9.9968000000000004</v>
      </c>
      <c r="EC23" s="138">
        <v>-24.7822</v>
      </c>
      <c r="ED23" s="138">
        <v>-29.7441</v>
      </c>
      <c r="EE23" s="138">
        <v>-29.8596</v>
      </c>
      <c r="EF23" s="138">
        <v>-25.872900000000001</v>
      </c>
      <c r="EG23" s="138">
        <v>-28.493500000000001</v>
      </c>
      <c r="EH23" s="138">
        <v>-10.96</v>
      </c>
      <c r="EI23" s="138">
        <v>-86.335899999999995</v>
      </c>
      <c r="EJ23" s="138">
        <v>-22.460799999999999</v>
      </c>
      <c r="EK23" s="139"/>
      <c r="EL23" s="138">
        <v>-10.221299999999999</v>
      </c>
      <c r="EM23" s="138">
        <v>-9.9572000000000003</v>
      </c>
      <c r="EN23" s="138">
        <v>19.021599999999999</v>
      </c>
      <c r="EO23" s="138">
        <v>-11.9613</v>
      </c>
      <c r="EP23" s="138">
        <v>-10.852499999999999</v>
      </c>
      <c r="EQ23" s="138">
        <v>-18.948</v>
      </c>
      <c r="ER23" s="138">
        <v>-15.8567</v>
      </c>
      <c r="ES23" s="138">
        <v>-15.3721</v>
      </c>
      <c r="ET23" s="138">
        <v>9.8574000000000002</v>
      </c>
      <c r="EU23" s="138">
        <v>19.8</v>
      </c>
      <c r="EV23" s="138">
        <v>-2.0099999999999998</v>
      </c>
      <c r="EW23" s="138">
        <v>-0.2</v>
      </c>
      <c r="EX23" s="138">
        <v>4.0111999999999997</v>
      </c>
      <c r="EY23" s="138">
        <v>-15.390499999999999</v>
      </c>
      <c r="EZ23" s="138">
        <v>-10.9025</v>
      </c>
      <c r="FA23" s="138">
        <v>-10.930199999999999</v>
      </c>
      <c r="FB23" s="138">
        <v>9.8391999999999999</v>
      </c>
      <c r="FC23" s="138">
        <v>14.4674</v>
      </c>
      <c r="FD23" s="138">
        <v>-24.343699999999998</v>
      </c>
      <c r="FE23" s="138">
        <v>4.2126000000000001</v>
      </c>
      <c r="FF23" s="139"/>
      <c r="FG23" s="138">
        <v>3.9441999999999999</v>
      </c>
      <c r="FH23" s="138">
        <v>2.5427</v>
      </c>
      <c r="FI23" s="138">
        <v>2.7159</v>
      </c>
      <c r="FJ23" s="138">
        <v>0</v>
      </c>
      <c r="FK23" s="138">
        <v>5.3586</v>
      </c>
      <c r="FL23" s="138">
        <v>4.8562000000000003</v>
      </c>
      <c r="FM23" s="138">
        <v>11.052099999999999</v>
      </c>
      <c r="FN23" s="138">
        <v>12.417400000000001</v>
      </c>
      <c r="FO23" s="138">
        <v>12.3409</v>
      </c>
      <c r="FP23" s="138">
        <v>15.348599999999999</v>
      </c>
      <c r="FQ23" s="138">
        <v>25.819700000000001</v>
      </c>
      <c r="FR23" s="138">
        <v>11.573700000000001</v>
      </c>
      <c r="FS23" s="138">
        <v>-17.55</v>
      </c>
      <c r="FT23" s="138">
        <v>-4.1158000000000001</v>
      </c>
      <c r="FU23" s="138">
        <v>0.14760000000000001</v>
      </c>
      <c r="FV23" s="138">
        <v>2.7</v>
      </c>
      <c r="FW23" s="138">
        <v>2.71</v>
      </c>
      <c r="FX23" s="138">
        <v>-12.007400000000001</v>
      </c>
      <c r="FY23" s="139"/>
      <c r="FZ23" s="138">
        <v>7.5339999999999998</v>
      </c>
      <c r="GA23" s="138">
        <v>0.69099999999999995</v>
      </c>
      <c r="GB23" s="139"/>
      <c r="GC23" s="138">
        <v>22.72</v>
      </c>
      <c r="GD23" s="138">
        <v>-36.8874</v>
      </c>
      <c r="GE23" s="138">
        <v>-29.101199999999999</v>
      </c>
      <c r="GF23" s="138">
        <v>-1.29</v>
      </c>
      <c r="GG23" s="138">
        <v>26.8687</v>
      </c>
      <c r="GH23" s="139"/>
      <c r="GI23" s="138">
        <v>14.0905</v>
      </c>
      <c r="GJ23" s="138">
        <v>-0.1802</v>
      </c>
      <c r="GK23" s="139"/>
      <c r="GL23" s="138">
        <v>1.8566</v>
      </c>
      <c r="GM23" s="139"/>
      <c r="GN23" s="139"/>
      <c r="GO23" s="138">
        <v>-9.4708000000000006</v>
      </c>
      <c r="GP23" s="138">
        <v>-18.386399999999998</v>
      </c>
      <c r="GQ23" s="138">
        <v>5.2842000000000002</v>
      </c>
      <c r="GR23" s="138">
        <v>-17.859300000000001</v>
      </c>
      <c r="GS23" s="138">
        <v>5.8918999999999997</v>
      </c>
      <c r="GT23" s="138">
        <v>5.2335000000000003</v>
      </c>
      <c r="GU23" s="138">
        <v>134.9804</v>
      </c>
      <c r="GV23" s="138">
        <v>-4.7925000000000004</v>
      </c>
      <c r="GW23" s="138">
        <v>-13.4299</v>
      </c>
      <c r="GX23" s="138">
        <v>16.813300000000002</v>
      </c>
      <c r="GY23" s="138">
        <v>2.2524000000000002</v>
      </c>
      <c r="GZ23" s="138">
        <v>5.8677999999999999</v>
      </c>
      <c r="HA23" s="138">
        <v>5.8784000000000001</v>
      </c>
      <c r="HB23" s="138">
        <v>2</v>
      </c>
      <c r="HC23" s="138">
        <v>-21.5822</v>
      </c>
      <c r="HD23" s="138">
        <v>-20.447500000000002</v>
      </c>
      <c r="HE23" s="138">
        <v>-13.41</v>
      </c>
      <c r="HF23" s="138">
        <v>9.6294000000000004</v>
      </c>
      <c r="HG23" s="138">
        <v>49.264400000000002</v>
      </c>
      <c r="HH23" s="138">
        <v>-7.9489000000000001</v>
      </c>
      <c r="HI23" s="138">
        <v>83.622900000000001</v>
      </c>
      <c r="HJ23" s="138">
        <v>-25.302700000000002</v>
      </c>
      <c r="HK23" s="138">
        <v>27.634599999999999</v>
      </c>
      <c r="HL23" s="139"/>
      <c r="HM23" s="138">
        <v>5.0095000000000001</v>
      </c>
      <c r="HN23" s="138">
        <v>-11.426399999999999</v>
      </c>
      <c r="HO23" s="138">
        <v>-11.8757</v>
      </c>
      <c r="HP23" s="139"/>
      <c r="HQ23" s="139"/>
      <c r="HR23" s="138">
        <v>-24.0426</v>
      </c>
      <c r="HS23" s="138">
        <v>-23.4438</v>
      </c>
      <c r="HT23" s="138">
        <v>2.0981999999999998</v>
      </c>
      <c r="HU23" s="138">
        <v>1.9347000000000001</v>
      </c>
      <c r="HV23" s="138">
        <v>20.3</v>
      </c>
      <c r="HW23" s="138">
        <v>20.25</v>
      </c>
      <c r="HX23" s="138">
        <v>-29.7</v>
      </c>
      <c r="HY23" s="138">
        <v>-30.1</v>
      </c>
      <c r="HZ23" s="138">
        <v>-6.8699999999999997E-2</v>
      </c>
      <c r="IA23" s="138">
        <v>-10.4</v>
      </c>
      <c r="IB23" s="138">
        <v>48.380699999999997</v>
      </c>
      <c r="IC23" s="138">
        <v>18.4712</v>
      </c>
      <c r="ID23" s="138">
        <v>18.6022</v>
      </c>
      <c r="IE23" s="138">
        <v>-16.899999999999999</v>
      </c>
      <c r="IF23" s="138">
        <v>-34.1</v>
      </c>
      <c r="IG23" s="138">
        <v>6.8</v>
      </c>
      <c r="IH23" s="138">
        <v>6.3</v>
      </c>
      <c r="II23" s="139"/>
      <c r="IJ23" s="139"/>
      <c r="IK23" s="138">
        <v>-152.83029999999999</v>
      </c>
      <c r="IL23" s="138">
        <v>-31.3216</v>
      </c>
      <c r="IM23" s="138">
        <v>-221.61799999999999</v>
      </c>
      <c r="IN23" s="138">
        <v>-0.16769999999999999</v>
      </c>
      <c r="IO23" s="138">
        <v>-36.231299999999997</v>
      </c>
      <c r="IP23" s="138">
        <v>45.974200000000003</v>
      </c>
      <c r="IQ23" s="138">
        <v>122.1798</v>
      </c>
      <c r="IR23" s="138">
        <v>96.350200000000001</v>
      </c>
      <c r="IS23" s="138">
        <v>77.158000000000001</v>
      </c>
      <c r="IT23" s="138">
        <v>-32.110199999999999</v>
      </c>
      <c r="IU23" s="138">
        <v>11.775499999999999</v>
      </c>
      <c r="IV23" s="138">
        <v>10.5602</v>
      </c>
      <c r="IW23" s="138">
        <v>13.7387</v>
      </c>
      <c r="IX23" s="138">
        <v>94.825699999999998</v>
      </c>
      <c r="IY23" s="138">
        <v>-197.2191</v>
      </c>
      <c r="IZ23" s="138">
        <v>44.866599999999998</v>
      </c>
      <c r="JA23" s="138">
        <v>-42.3414</v>
      </c>
      <c r="JB23" s="138">
        <v>-2.4352999999999998</v>
      </c>
      <c r="JC23" s="138">
        <v>-2.552</v>
      </c>
      <c r="JD23" s="138">
        <v>-8</v>
      </c>
      <c r="JE23" s="138">
        <v>-2.097</v>
      </c>
      <c r="JF23" s="138">
        <v>-2.1030000000000002</v>
      </c>
      <c r="JG23" s="138">
        <v>3.44</v>
      </c>
      <c r="JH23" s="138">
        <v>0.48</v>
      </c>
      <c r="JI23" s="138">
        <v>-2.9415</v>
      </c>
      <c r="JJ23" s="138">
        <v>-6.6788999999999996</v>
      </c>
      <c r="JK23" s="138">
        <v>6.2698999999999998</v>
      </c>
      <c r="JL23" s="138">
        <v>-8.7601999999999993</v>
      </c>
      <c r="JM23" s="138">
        <v>4.9000000000000004</v>
      </c>
      <c r="JN23" s="138">
        <v>0.23899999999999999</v>
      </c>
      <c r="JO23" s="138">
        <v>-0.64500000000000002</v>
      </c>
      <c r="JP23" s="139"/>
      <c r="JQ23" s="139"/>
      <c r="JR23" s="138">
        <v>3.7616999999999998</v>
      </c>
      <c r="JS23" s="138">
        <v>2.5924999999999998</v>
      </c>
      <c r="JT23" s="138">
        <v>3.8025000000000002</v>
      </c>
      <c r="JU23" s="139"/>
      <c r="JV23" s="138">
        <v>17.899999999999999</v>
      </c>
      <c r="JW23" s="138">
        <v>9.4842999999999993</v>
      </c>
      <c r="JX23" s="138">
        <v>0.28000000000000003</v>
      </c>
      <c r="JY23" s="139"/>
      <c r="JZ23" s="138">
        <v>-8.1142000000000003</v>
      </c>
      <c r="KA23" s="138">
        <v>-2.992</v>
      </c>
      <c r="KB23" s="138">
        <v>-24.979299999999999</v>
      </c>
      <c r="KC23" s="138">
        <v>-5.9825999999999997</v>
      </c>
      <c r="KD23" s="138">
        <v>0</v>
      </c>
      <c r="KE23" s="138">
        <v>-27.4543</v>
      </c>
      <c r="KF23" s="138">
        <v>-1.2886</v>
      </c>
      <c r="KG23" s="138">
        <v>-15.8</v>
      </c>
      <c r="KH23" s="138">
        <v>-2.4</v>
      </c>
      <c r="KI23" s="138">
        <v>61.651299999999999</v>
      </c>
      <c r="KJ23" s="138">
        <v>-176.0067</v>
      </c>
    </row>
    <row r="24" spans="1:296" ht="18" customHeight="1" x14ac:dyDescent="0.3">
      <c r="A24" s="134" t="s">
        <v>50</v>
      </c>
      <c r="B24" s="134" t="s">
        <v>661</v>
      </c>
      <c r="C24" s="141">
        <v>0</v>
      </c>
      <c r="D24" s="142"/>
      <c r="E24" s="141">
        <v>4.9036</v>
      </c>
      <c r="F24" s="141">
        <v>-10.037599999999999</v>
      </c>
      <c r="G24" s="141">
        <v>3.6694</v>
      </c>
      <c r="H24" s="141">
        <v>5.0879000000000003</v>
      </c>
      <c r="I24" s="142"/>
      <c r="J24" s="141">
        <v>11.2477</v>
      </c>
      <c r="K24" s="142"/>
      <c r="L24" s="141">
        <v>8.9931999999999999</v>
      </c>
      <c r="M24" s="141">
        <v>2.8809</v>
      </c>
      <c r="N24" s="141">
        <v>2.5754000000000001</v>
      </c>
      <c r="O24" s="141">
        <v>-2.2200000000000002</v>
      </c>
      <c r="P24" s="141">
        <v>-19.8</v>
      </c>
      <c r="Q24" s="141">
        <v>-2.2000000000000002</v>
      </c>
      <c r="R24" s="141">
        <v>0</v>
      </c>
      <c r="S24" s="142"/>
      <c r="T24" s="141">
        <v>3.6021000000000001</v>
      </c>
      <c r="U24" s="141">
        <v>-16.3475</v>
      </c>
      <c r="V24" s="141">
        <v>2.5363000000000002</v>
      </c>
      <c r="W24" s="141">
        <v>2.4249999999999998</v>
      </c>
      <c r="X24" s="141">
        <v>4.5397999999999996</v>
      </c>
      <c r="Y24" s="141">
        <v>0.85960000000000003</v>
      </c>
      <c r="Z24" s="141">
        <v>-0.496</v>
      </c>
      <c r="AA24" s="141">
        <v>2.21</v>
      </c>
      <c r="AB24" s="142"/>
      <c r="AC24" s="141">
        <v>-1.2594000000000001</v>
      </c>
      <c r="AD24" s="141">
        <v>1.153</v>
      </c>
      <c r="AE24" s="141">
        <v>0</v>
      </c>
      <c r="AF24" s="141">
        <v>2.7389999999999999</v>
      </c>
      <c r="AG24" s="141">
        <v>-17.760000000000002</v>
      </c>
      <c r="AH24" s="141">
        <v>-15.4</v>
      </c>
      <c r="AI24" s="141">
        <v>-1.6E-2</v>
      </c>
      <c r="AJ24" s="141">
        <v>0.248</v>
      </c>
      <c r="AK24" s="142"/>
      <c r="AL24" s="141">
        <v>-22.09</v>
      </c>
      <c r="AM24" s="142"/>
      <c r="AN24" s="141">
        <v>-4.24</v>
      </c>
      <c r="AO24" s="141">
        <v>-4.1500000000000004</v>
      </c>
      <c r="AP24" s="141">
        <v>2.1248999999999998</v>
      </c>
      <c r="AQ24" s="141">
        <v>3.5390000000000001</v>
      </c>
      <c r="AR24" s="141">
        <v>14.6814</v>
      </c>
      <c r="AS24" s="141">
        <v>16.700299999999999</v>
      </c>
      <c r="AT24" s="141">
        <v>-17.864000000000001</v>
      </c>
      <c r="AU24" s="141">
        <v>-10.706200000000001</v>
      </c>
      <c r="AV24" s="141">
        <v>-10.520899999999999</v>
      </c>
      <c r="AW24" s="141">
        <v>9.5699999999999993E-2</v>
      </c>
      <c r="AX24" s="141">
        <v>0.23430000000000001</v>
      </c>
      <c r="AY24" s="141">
        <v>-16.449100000000001</v>
      </c>
      <c r="AZ24" s="141">
        <v>-13.907999999999999</v>
      </c>
      <c r="BA24" s="141">
        <v>20.391300000000001</v>
      </c>
      <c r="BB24" s="141">
        <v>21.315200000000001</v>
      </c>
      <c r="BC24" s="141">
        <v>-18.707699999999999</v>
      </c>
      <c r="BD24" s="141">
        <v>13.207000000000001</v>
      </c>
      <c r="BE24" s="141">
        <v>-5.0999999999999996</v>
      </c>
      <c r="BF24" s="141">
        <v>-5.0999999999999996</v>
      </c>
      <c r="BG24" s="141">
        <v>-21.732700000000001</v>
      </c>
      <c r="BH24" s="141">
        <v>-22.059799999999999</v>
      </c>
      <c r="BI24" s="141">
        <v>-1.7612000000000001</v>
      </c>
      <c r="BJ24" s="142"/>
      <c r="BK24" s="141">
        <v>-5.2944000000000004</v>
      </c>
      <c r="BL24" s="141">
        <v>1.6327</v>
      </c>
      <c r="BM24" s="142"/>
      <c r="BN24" s="141">
        <v>1.4722</v>
      </c>
      <c r="BO24" s="141">
        <v>-102.9999</v>
      </c>
      <c r="BP24" s="141">
        <v>42.2376</v>
      </c>
      <c r="BQ24" s="141">
        <v>42.2376</v>
      </c>
      <c r="BR24" s="141">
        <v>-19.085599999999999</v>
      </c>
      <c r="BS24" s="141">
        <v>-156.09829999999999</v>
      </c>
      <c r="BT24" s="142"/>
      <c r="BU24" s="142"/>
      <c r="BV24" s="142"/>
      <c r="BW24" s="141">
        <v>5.3890000000000002</v>
      </c>
      <c r="BX24" s="141">
        <v>9.4600000000000009</v>
      </c>
      <c r="BY24" s="141">
        <v>7.53</v>
      </c>
      <c r="BZ24" s="141">
        <v>-14.51</v>
      </c>
      <c r="CA24" s="141">
        <v>1.55</v>
      </c>
      <c r="CB24" s="141">
        <v>-17.5442</v>
      </c>
      <c r="CC24" s="141">
        <v>-17.5442</v>
      </c>
      <c r="CD24" s="141">
        <v>17.400700000000001</v>
      </c>
      <c r="CE24" s="141">
        <v>15.551399999999999</v>
      </c>
      <c r="CF24" s="141">
        <v>-6.5856000000000003</v>
      </c>
      <c r="CG24" s="141">
        <v>3.4175</v>
      </c>
      <c r="CH24" s="141">
        <v>3.1023000000000001</v>
      </c>
      <c r="CI24" s="141">
        <v>-5.2710999999999997</v>
      </c>
      <c r="CJ24" s="142"/>
      <c r="CK24" s="142"/>
      <c r="CL24" s="142"/>
      <c r="CM24" s="141">
        <v>-22.5</v>
      </c>
      <c r="CN24" s="141">
        <v>-21.9</v>
      </c>
      <c r="CO24" s="141">
        <v>-2.2200000000000002</v>
      </c>
      <c r="CP24" s="141">
        <v>15.2377</v>
      </c>
      <c r="CQ24" s="141">
        <v>15.5892</v>
      </c>
      <c r="CR24" s="141">
        <v>14.1485</v>
      </c>
      <c r="CS24" s="141">
        <v>49.066600000000001</v>
      </c>
      <c r="CT24" s="141">
        <v>48.970399999999998</v>
      </c>
      <c r="CU24" s="141">
        <v>-15.9672</v>
      </c>
      <c r="CV24" s="141">
        <v>-35.662399999999998</v>
      </c>
      <c r="CW24" s="141">
        <v>-14.129799999999999</v>
      </c>
      <c r="CX24" s="141">
        <v>3.0323000000000002</v>
      </c>
      <c r="CY24" s="141">
        <v>24.92</v>
      </c>
      <c r="CZ24" s="141">
        <v>8.31</v>
      </c>
      <c r="DA24" s="141">
        <v>5.1611000000000002</v>
      </c>
      <c r="DB24" s="141">
        <v>4.1045999999999996</v>
      </c>
      <c r="DC24" s="141">
        <v>-5.2453000000000003</v>
      </c>
      <c r="DD24" s="142"/>
      <c r="DE24" s="142"/>
      <c r="DF24" s="142"/>
      <c r="DG24" s="141">
        <v>18.602399999999999</v>
      </c>
      <c r="DH24" s="142"/>
      <c r="DI24" s="142"/>
      <c r="DJ24" s="141">
        <v>-19.399999999999999</v>
      </c>
      <c r="DK24" s="142"/>
      <c r="DL24" s="141">
        <v>-2.4634</v>
      </c>
      <c r="DM24" s="141">
        <v>3.7</v>
      </c>
      <c r="DN24" s="141">
        <v>11.045</v>
      </c>
      <c r="DO24" s="141">
        <v>8.5410000000000004</v>
      </c>
      <c r="DP24" s="141">
        <v>1.36</v>
      </c>
      <c r="DQ24" s="141">
        <v>-3.78</v>
      </c>
      <c r="DR24" s="141">
        <v>4.0454999999999997</v>
      </c>
      <c r="DS24" s="141">
        <v>-18.405999999999999</v>
      </c>
      <c r="DT24" s="141">
        <v>-12.09</v>
      </c>
      <c r="DU24" s="141">
        <v>-12.12</v>
      </c>
      <c r="DV24" s="141">
        <v>27.48</v>
      </c>
      <c r="DW24" s="141">
        <v>-4.55</v>
      </c>
      <c r="DX24" s="141">
        <v>-21.9636</v>
      </c>
      <c r="DY24" s="141">
        <v>-11.3727</v>
      </c>
      <c r="DZ24" s="141">
        <v>-30.787700000000001</v>
      </c>
      <c r="EA24" s="141">
        <v>-29.9909</v>
      </c>
      <c r="EB24" s="142"/>
      <c r="EC24" s="141">
        <v>-21.028700000000001</v>
      </c>
      <c r="ED24" s="141">
        <v>-26.301400000000001</v>
      </c>
      <c r="EE24" s="141">
        <v>-26.779900000000001</v>
      </c>
      <c r="EF24" s="141">
        <v>-19.7498</v>
      </c>
      <c r="EG24" s="141">
        <v>-21.922599999999999</v>
      </c>
      <c r="EH24" s="141">
        <v>-10.849</v>
      </c>
      <c r="EI24" s="141">
        <v>-81.669899999999998</v>
      </c>
      <c r="EJ24" s="141">
        <v>-24.5548</v>
      </c>
      <c r="EK24" s="142"/>
      <c r="EL24" s="141">
        <v>-11.036</v>
      </c>
      <c r="EM24" s="141">
        <v>-9.9952000000000005</v>
      </c>
      <c r="EN24" s="141">
        <v>16.442599999999999</v>
      </c>
      <c r="EO24" s="141">
        <v>-12.047000000000001</v>
      </c>
      <c r="EP24" s="141">
        <v>-12.4186</v>
      </c>
      <c r="EQ24" s="141">
        <v>-6.66</v>
      </c>
      <c r="ER24" s="141">
        <v>-17.9923</v>
      </c>
      <c r="ES24" s="141">
        <v>-17.993400000000001</v>
      </c>
      <c r="ET24" s="141">
        <v>1.7363999999999999</v>
      </c>
      <c r="EU24" s="141">
        <v>0</v>
      </c>
      <c r="EV24" s="141">
        <v>0</v>
      </c>
      <c r="EW24" s="141">
        <v>1.3</v>
      </c>
      <c r="EX24" s="141">
        <v>4.0816999999999997</v>
      </c>
      <c r="EY24" s="141">
        <v>-17.689299999999999</v>
      </c>
      <c r="EZ24" s="141">
        <v>-8.9810999999999996</v>
      </c>
      <c r="FA24" s="141">
        <v>-8.8169000000000004</v>
      </c>
      <c r="FB24" s="141">
        <v>7.8735999999999997</v>
      </c>
      <c r="FC24" s="141">
        <v>3.6469999999999998</v>
      </c>
      <c r="FD24" s="141">
        <v>-20.6297</v>
      </c>
      <c r="FE24" s="141">
        <v>3.2319</v>
      </c>
      <c r="FF24" s="142"/>
      <c r="FG24" s="141">
        <v>2.9403999999999999</v>
      </c>
      <c r="FH24" s="141">
        <v>0</v>
      </c>
      <c r="FI24" s="141">
        <v>0</v>
      </c>
      <c r="FJ24" s="141">
        <v>0</v>
      </c>
      <c r="FK24" s="141">
        <v>5.3586</v>
      </c>
      <c r="FL24" s="141">
        <v>5.6935000000000002</v>
      </c>
      <c r="FM24" s="141">
        <v>4.3539000000000003</v>
      </c>
      <c r="FN24" s="141">
        <v>12.807399999999999</v>
      </c>
      <c r="FO24" s="141">
        <v>12.5997</v>
      </c>
      <c r="FP24" s="141">
        <v>8.2777999999999992</v>
      </c>
      <c r="FQ24" s="141">
        <v>18.842500000000001</v>
      </c>
      <c r="FR24" s="141">
        <v>10.2699</v>
      </c>
      <c r="FS24" s="141">
        <v>-18.690000000000001</v>
      </c>
      <c r="FT24" s="141">
        <v>-3.669</v>
      </c>
      <c r="FU24" s="141">
        <v>0.19159999999999999</v>
      </c>
      <c r="FV24" s="141">
        <v>2.67</v>
      </c>
      <c r="FW24" s="141">
        <v>4.5</v>
      </c>
      <c r="FX24" s="141">
        <v>-10.2773</v>
      </c>
      <c r="FY24" s="141">
        <v>2.9933999999999998</v>
      </c>
      <c r="FZ24" s="141">
        <v>7.391</v>
      </c>
      <c r="GA24" s="141">
        <v>0.69199999999999995</v>
      </c>
      <c r="GB24" s="142"/>
      <c r="GC24" s="141">
        <v>24.74</v>
      </c>
      <c r="GD24" s="141">
        <v>-31.936699999999998</v>
      </c>
      <c r="GE24" s="141">
        <v>-24.1462</v>
      </c>
      <c r="GF24" s="141">
        <v>-1.33</v>
      </c>
      <c r="GG24" s="141">
        <v>29.280999999999999</v>
      </c>
      <c r="GH24" s="142"/>
      <c r="GI24" s="141">
        <v>13.727499999999999</v>
      </c>
      <c r="GJ24" s="141">
        <v>-0.35820000000000002</v>
      </c>
      <c r="GK24" s="142"/>
      <c r="GL24" s="141">
        <v>1.9058999999999999</v>
      </c>
      <c r="GM24" s="142"/>
      <c r="GN24" s="142"/>
      <c r="GO24" s="141">
        <v>-10.157400000000001</v>
      </c>
      <c r="GP24" s="141">
        <v>-19.432700000000001</v>
      </c>
      <c r="GQ24" s="141">
        <v>5.774</v>
      </c>
      <c r="GR24" s="141">
        <v>-17.238800000000001</v>
      </c>
      <c r="GS24" s="141">
        <v>5.7759999999999998</v>
      </c>
      <c r="GT24" s="141">
        <v>5.4637000000000002</v>
      </c>
      <c r="GU24" s="141">
        <v>127.84310000000001</v>
      </c>
      <c r="GV24" s="141">
        <v>-4.4390999999999998</v>
      </c>
      <c r="GW24" s="141">
        <v>-12.6282</v>
      </c>
      <c r="GX24" s="141">
        <v>16.5305</v>
      </c>
      <c r="GY24" s="141">
        <v>1.82</v>
      </c>
      <c r="GZ24" s="141">
        <v>6.1094999999999997</v>
      </c>
      <c r="HA24" s="141">
        <v>6.1235999999999997</v>
      </c>
      <c r="HB24" s="141">
        <v>1.2984</v>
      </c>
      <c r="HC24" s="141">
        <v>-23.966200000000001</v>
      </c>
      <c r="HD24" s="141">
        <v>-22.891100000000002</v>
      </c>
      <c r="HE24" s="141">
        <v>-14.67</v>
      </c>
      <c r="HF24" s="141">
        <v>8.9687999999999999</v>
      </c>
      <c r="HG24" s="141">
        <v>47.159599999999998</v>
      </c>
      <c r="HH24" s="141">
        <v>-8.1760999999999999</v>
      </c>
      <c r="HI24" s="141">
        <v>79.480099999999993</v>
      </c>
      <c r="HJ24" s="141">
        <v>-28.4986</v>
      </c>
      <c r="HK24" s="141">
        <v>23.572800000000001</v>
      </c>
      <c r="HL24" s="142"/>
      <c r="HM24" s="141">
        <v>6.3402000000000003</v>
      </c>
      <c r="HN24" s="141">
        <v>-11.211</v>
      </c>
      <c r="HO24" s="141">
        <v>-13.9222</v>
      </c>
      <c r="HP24" s="141">
        <v>7.8883999999999999</v>
      </c>
      <c r="HQ24" s="141">
        <v>7.4001999999999999</v>
      </c>
      <c r="HR24" s="141">
        <v>-22.729700000000001</v>
      </c>
      <c r="HS24" s="141">
        <v>-22.603300000000001</v>
      </c>
      <c r="HT24" s="141">
        <v>0.33379999999999999</v>
      </c>
      <c r="HU24" s="141">
        <v>0.83120000000000005</v>
      </c>
      <c r="HV24" s="141">
        <v>23.9</v>
      </c>
      <c r="HW24" s="141">
        <v>23.88</v>
      </c>
      <c r="HX24" s="141">
        <v>-29.8</v>
      </c>
      <c r="HY24" s="141">
        <v>-30.2</v>
      </c>
      <c r="HZ24" s="141">
        <v>7.0499999999999993E-2</v>
      </c>
      <c r="IA24" s="141">
        <v>-9.44</v>
      </c>
      <c r="IB24" s="141">
        <v>55.732799999999997</v>
      </c>
      <c r="IC24" s="141">
        <v>17.1356</v>
      </c>
      <c r="ID24" s="141">
        <v>17.0762</v>
      </c>
      <c r="IE24" s="141">
        <v>-16.899999999999999</v>
      </c>
      <c r="IF24" s="141">
        <v>-33.700000000000003</v>
      </c>
      <c r="IG24" s="141">
        <v>5.2</v>
      </c>
      <c r="IH24" s="141">
        <v>4.5999999999999996</v>
      </c>
      <c r="II24" s="142"/>
      <c r="IJ24" s="142"/>
      <c r="IK24" s="141">
        <v>-163.33799999999999</v>
      </c>
      <c r="IL24" s="141">
        <v>-28.770900000000001</v>
      </c>
      <c r="IM24" s="141">
        <v>-218.9907</v>
      </c>
      <c r="IN24" s="141">
        <v>1.0518000000000001</v>
      </c>
      <c r="IO24" s="141">
        <v>-35.540900000000001</v>
      </c>
      <c r="IP24" s="141">
        <v>41.363199999999999</v>
      </c>
      <c r="IQ24" s="141">
        <v>129.85059999999999</v>
      </c>
      <c r="IR24" s="141">
        <v>93.319699999999997</v>
      </c>
      <c r="IS24" s="141">
        <v>69.846900000000005</v>
      </c>
      <c r="IT24" s="141">
        <v>-36.055500000000002</v>
      </c>
      <c r="IU24" s="141">
        <v>11.9132</v>
      </c>
      <c r="IV24" s="141">
        <v>11.505100000000001</v>
      </c>
      <c r="IW24" s="141">
        <v>15.8965</v>
      </c>
      <c r="IX24" s="141">
        <v>85.484899999999996</v>
      </c>
      <c r="IY24" s="141">
        <v>-187.2122</v>
      </c>
      <c r="IZ24" s="141">
        <v>40.5107</v>
      </c>
      <c r="JA24" s="141">
        <v>-38.142699999999998</v>
      </c>
      <c r="JB24" s="141">
        <v>-2.4134000000000002</v>
      </c>
      <c r="JC24" s="141">
        <v>-2.8519999999999999</v>
      </c>
      <c r="JD24" s="141">
        <v>-7.52</v>
      </c>
      <c r="JE24" s="141">
        <v>-2.0979999999999999</v>
      </c>
      <c r="JF24" s="141">
        <v>-2.1040000000000001</v>
      </c>
      <c r="JG24" s="141">
        <v>2.2400000000000002</v>
      </c>
      <c r="JH24" s="141">
        <v>0.4</v>
      </c>
      <c r="JI24" s="141">
        <v>-2.2825000000000002</v>
      </c>
      <c r="JJ24" s="141">
        <v>-6.5598999999999998</v>
      </c>
      <c r="JK24" s="141">
        <v>5.3330000000000002</v>
      </c>
      <c r="JL24" s="141">
        <v>-7.7347999999999999</v>
      </c>
      <c r="JM24" s="141">
        <v>3.9</v>
      </c>
      <c r="JN24" s="141">
        <v>-1.776</v>
      </c>
      <c r="JO24" s="141">
        <v>-2.1520000000000001</v>
      </c>
      <c r="JP24" s="142"/>
      <c r="JQ24" s="142"/>
      <c r="JR24" s="141">
        <v>3.8580999999999999</v>
      </c>
      <c r="JS24" s="141">
        <v>3.4222999999999999</v>
      </c>
      <c r="JT24" s="141">
        <v>3.6034999999999999</v>
      </c>
      <c r="JU24" s="142"/>
      <c r="JV24" s="141">
        <v>18.100000000000001</v>
      </c>
      <c r="JW24" s="141">
        <v>9.4923999999999999</v>
      </c>
      <c r="JX24" s="141">
        <v>0.33</v>
      </c>
      <c r="JY24" s="142"/>
      <c r="JZ24" s="141">
        <v>-8.4174000000000007</v>
      </c>
      <c r="KA24" s="141">
        <v>-2.7355</v>
      </c>
      <c r="KB24" s="141">
        <v>-25.637799999999999</v>
      </c>
      <c r="KC24" s="141">
        <v>-5.0353000000000003</v>
      </c>
      <c r="KD24" s="141">
        <v>0</v>
      </c>
      <c r="KE24" s="141">
        <v>-28.5182</v>
      </c>
      <c r="KF24" s="141">
        <v>-1.6476</v>
      </c>
      <c r="KG24" s="141">
        <v>-14.9</v>
      </c>
      <c r="KH24" s="141">
        <v>-3.1</v>
      </c>
      <c r="KI24" s="141">
        <v>64.351799999999997</v>
      </c>
      <c r="KJ24" s="141">
        <v>-170.91030000000001</v>
      </c>
    </row>
    <row r="25" spans="1:296" ht="18" customHeight="1" x14ac:dyDescent="0.3">
      <c r="A25" s="134" t="s">
        <v>50</v>
      </c>
      <c r="B25" s="134" t="s">
        <v>662</v>
      </c>
      <c r="C25" s="135">
        <v>0</v>
      </c>
      <c r="D25" s="136"/>
      <c r="E25" s="135">
        <v>5.2405999999999997</v>
      </c>
      <c r="F25" s="135">
        <v>-10.303000000000001</v>
      </c>
      <c r="G25" s="135">
        <v>4.0540000000000003</v>
      </c>
      <c r="H25" s="135">
        <v>5.3274999999999997</v>
      </c>
      <c r="I25" s="136"/>
      <c r="J25" s="135">
        <v>11.7361</v>
      </c>
      <c r="K25" s="136"/>
      <c r="L25" s="135">
        <v>9.2468000000000004</v>
      </c>
      <c r="M25" s="135">
        <v>3.2709000000000001</v>
      </c>
      <c r="N25" s="135">
        <v>3.0146999999999999</v>
      </c>
      <c r="O25" s="135">
        <v>-4.4400000000000004</v>
      </c>
      <c r="P25" s="136"/>
      <c r="Q25" s="135">
        <v>-2.2000000000000002</v>
      </c>
      <c r="R25" s="135">
        <v>0.82799999999999996</v>
      </c>
      <c r="S25" s="135">
        <v>-13.2</v>
      </c>
      <c r="T25" s="135">
        <v>3.5352000000000001</v>
      </c>
      <c r="U25" s="135">
        <v>-16.799099999999999</v>
      </c>
      <c r="V25" s="135">
        <v>2.6884999999999999</v>
      </c>
      <c r="W25" s="135">
        <v>2.6920000000000002</v>
      </c>
      <c r="X25" s="135">
        <v>5.0641999999999996</v>
      </c>
      <c r="Y25" s="135">
        <v>0.95050000000000001</v>
      </c>
      <c r="Z25" s="135">
        <v>-0.46200000000000002</v>
      </c>
      <c r="AA25" s="135">
        <v>2.1602999999999999</v>
      </c>
      <c r="AB25" s="136"/>
      <c r="AC25" s="135">
        <v>-1.3188</v>
      </c>
      <c r="AD25" s="135">
        <v>1.476</v>
      </c>
      <c r="AE25" s="136"/>
      <c r="AF25" s="135">
        <v>2.4049999999999998</v>
      </c>
      <c r="AG25" s="135">
        <v>-17.760000000000002</v>
      </c>
      <c r="AH25" s="136"/>
      <c r="AI25" s="135">
        <v>-7.9000000000000001E-2</v>
      </c>
      <c r="AJ25" s="135">
        <v>0.24199999999999999</v>
      </c>
      <c r="AK25" s="136"/>
      <c r="AL25" s="135">
        <v>-20.93</v>
      </c>
      <c r="AM25" s="136"/>
      <c r="AN25" s="135">
        <v>-4.3499999999999996</v>
      </c>
      <c r="AO25" s="135">
        <v>-3.86</v>
      </c>
      <c r="AP25" s="135">
        <v>3.3260999999999998</v>
      </c>
      <c r="AQ25" s="135">
        <v>3.3115999999999999</v>
      </c>
      <c r="AR25" s="135">
        <v>15.615399999999999</v>
      </c>
      <c r="AS25" s="135">
        <v>17.949200000000001</v>
      </c>
      <c r="AT25" s="135">
        <v>-19.226299999999998</v>
      </c>
      <c r="AU25" s="135">
        <v>-10.7712</v>
      </c>
      <c r="AV25" s="135">
        <v>-9.8602000000000007</v>
      </c>
      <c r="AW25" s="135">
        <v>0.42920000000000003</v>
      </c>
      <c r="AX25" s="135">
        <v>0.54330000000000001</v>
      </c>
      <c r="AY25" s="135">
        <v>-16.048300000000001</v>
      </c>
      <c r="AZ25" s="135">
        <v>-13.3383</v>
      </c>
      <c r="BA25" s="135">
        <v>18.830500000000001</v>
      </c>
      <c r="BB25" s="135">
        <v>17.370100000000001</v>
      </c>
      <c r="BC25" s="135">
        <v>-16.728999999999999</v>
      </c>
      <c r="BD25" s="135">
        <v>12.8202</v>
      </c>
      <c r="BE25" s="135">
        <v>-5.2</v>
      </c>
      <c r="BF25" s="135">
        <v>-5.2</v>
      </c>
      <c r="BG25" s="135">
        <v>-18.7821</v>
      </c>
      <c r="BH25" s="135">
        <v>-21.439800000000002</v>
      </c>
      <c r="BI25" s="135">
        <v>-1.4185000000000001</v>
      </c>
      <c r="BJ25" s="136"/>
      <c r="BK25" s="135">
        <v>-7.0151000000000003</v>
      </c>
      <c r="BL25" s="135">
        <v>1.7416</v>
      </c>
      <c r="BM25" s="136"/>
      <c r="BN25" s="135">
        <v>1.3533999999999999</v>
      </c>
      <c r="BO25" s="135">
        <v>-95.889099999999999</v>
      </c>
      <c r="BP25" s="135">
        <v>42.3292</v>
      </c>
      <c r="BQ25" s="135">
        <v>42.207099999999997</v>
      </c>
      <c r="BR25" s="135">
        <v>-24.912600000000001</v>
      </c>
      <c r="BS25" s="135">
        <v>-149.61850000000001</v>
      </c>
      <c r="BT25" s="136"/>
      <c r="BU25" s="136"/>
      <c r="BV25" s="136"/>
      <c r="BW25" s="135">
        <v>6.3470000000000004</v>
      </c>
      <c r="BX25" s="135">
        <v>9.51</v>
      </c>
      <c r="BY25" s="135">
        <v>7.96</v>
      </c>
      <c r="BZ25" s="135">
        <v>-13.38</v>
      </c>
      <c r="CA25" s="135">
        <v>1.87</v>
      </c>
      <c r="CB25" s="135">
        <v>-17.946100000000001</v>
      </c>
      <c r="CC25" s="135">
        <v>-17.4102</v>
      </c>
      <c r="CD25" s="135">
        <v>18.512</v>
      </c>
      <c r="CE25" s="135">
        <v>16.6172</v>
      </c>
      <c r="CF25" s="135">
        <v>-6.3373999999999997</v>
      </c>
      <c r="CG25" s="135">
        <v>6.8705999999999996</v>
      </c>
      <c r="CH25" s="135">
        <v>7.2775999999999996</v>
      </c>
      <c r="CI25" s="135">
        <v>-4.7679</v>
      </c>
      <c r="CJ25" s="136"/>
      <c r="CK25" s="136"/>
      <c r="CL25" s="136"/>
      <c r="CM25" s="135">
        <v>-20.9</v>
      </c>
      <c r="CN25" s="135">
        <v>-20.399999999999999</v>
      </c>
      <c r="CO25" s="135">
        <v>-2.44</v>
      </c>
      <c r="CP25" s="135">
        <v>19.0486</v>
      </c>
      <c r="CQ25" s="135">
        <v>18.976500000000001</v>
      </c>
      <c r="CR25" s="135">
        <v>17.333600000000001</v>
      </c>
      <c r="CS25" s="135">
        <v>47.530200000000001</v>
      </c>
      <c r="CT25" s="135">
        <v>47.728499999999997</v>
      </c>
      <c r="CU25" s="135">
        <v>-17.1188</v>
      </c>
      <c r="CV25" s="135">
        <v>-33.712600000000002</v>
      </c>
      <c r="CW25" s="135">
        <v>-14.863200000000001</v>
      </c>
      <c r="CX25" s="135">
        <v>3.1646999999999998</v>
      </c>
      <c r="CY25" s="135">
        <v>25.39</v>
      </c>
      <c r="CZ25" s="135">
        <v>8.52</v>
      </c>
      <c r="DA25" s="135">
        <v>5.4736000000000002</v>
      </c>
      <c r="DB25" s="135">
        <v>4.4951999999999996</v>
      </c>
      <c r="DC25" s="135">
        <v>-5.6763000000000003</v>
      </c>
      <c r="DD25" s="136"/>
      <c r="DE25" s="136"/>
      <c r="DF25" s="136"/>
      <c r="DG25" s="135">
        <v>18.245000000000001</v>
      </c>
      <c r="DH25" s="136"/>
      <c r="DI25" s="136"/>
      <c r="DJ25" s="136"/>
      <c r="DK25" s="136"/>
      <c r="DL25" s="135">
        <v>-2.5024000000000002</v>
      </c>
      <c r="DM25" s="135">
        <v>5.3</v>
      </c>
      <c r="DN25" s="135">
        <v>11.675800000000001</v>
      </c>
      <c r="DO25" s="135">
        <v>10.210900000000001</v>
      </c>
      <c r="DP25" s="135">
        <v>2.67</v>
      </c>
      <c r="DQ25" s="135">
        <v>-3.43</v>
      </c>
      <c r="DR25" s="135">
        <v>4.2469999999999999</v>
      </c>
      <c r="DS25" s="135">
        <v>-18.833600000000001</v>
      </c>
      <c r="DT25" s="135">
        <v>-12.89</v>
      </c>
      <c r="DU25" s="135">
        <v>-13.13</v>
      </c>
      <c r="DV25" s="135">
        <v>30.21</v>
      </c>
      <c r="DW25" s="135">
        <v>-3.09</v>
      </c>
      <c r="DX25" s="135">
        <v>-21.9636</v>
      </c>
      <c r="DY25" s="135">
        <v>-11.2273</v>
      </c>
      <c r="DZ25" s="135">
        <v>-31.365100000000002</v>
      </c>
      <c r="EA25" s="135">
        <v>-30.090900000000001</v>
      </c>
      <c r="EB25" s="136"/>
      <c r="EC25" s="135">
        <v>-17.1571</v>
      </c>
      <c r="ED25" s="135">
        <v>-22.4682</v>
      </c>
      <c r="EE25" s="135">
        <v>-22.8491</v>
      </c>
      <c r="EF25" s="135">
        <v>-24.852599999999999</v>
      </c>
      <c r="EG25" s="135">
        <v>-29.537299999999998</v>
      </c>
      <c r="EH25" s="135">
        <v>-11.734</v>
      </c>
      <c r="EI25" s="135">
        <v>-70.137</v>
      </c>
      <c r="EJ25" s="135">
        <v>-28.904199999999999</v>
      </c>
      <c r="EK25" s="136"/>
      <c r="EL25" s="135">
        <v>-11.110799999999999</v>
      </c>
      <c r="EM25" s="135">
        <v>-10.45</v>
      </c>
      <c r="EN25" s="135">
        <v>19.278300000000002</v>
      </c>
      <c r="EO25" s="135">
        <v>-6.9078999999999997</v>
      </c>
      <c r="EP25" s="135">
        <v>-6.7142999999999997</v>
      </c>
      <c r="EQ25" s="135">
        <v>-30.212</v>
      </c>
      <c r="ER25" s="135">
        <v>-17.322199999999999</v>
      </c>
      <c r="ES25" s="135">
        <v>-17.114899999999999</v>
      </c>
      <c r="ET25" s="135">
        <v>7.6284000000000001</v>
      </c>
      <c r="EU25" s="135">
        <v>12.98</v>
      </c>
      <c r="EV25" s="135">
        <v>0</v>
      </c>
      <c r="EW25" s="135">
        <v>0.1</v>
      </c>
      <c r="EX25" s="135">
        <v>4.3985000000000003</v>
      </c>
      <c r="EY25" s="135">
        <v>-8.3994</v>
      </c>
      <c r="EZ25" s="135">
        <v>-10.187200000000001</v>
      </c>
      <c r="FA25" s="135">
        <v>-10.1265</v>
      </c>
      <c r="FB25" s="135">
        <v>9.7235999999999994</v>
      </c>
      <c r="FC25" s="135">
        <v>10.6912</v>
      </c>
      <c r="FD25" s="135">
        <v>-22.964500000000001</v>
      </c>
      <c r="FE25" s="135">
        <v>3.1608000000000001</v>
      </c>
      <c r="FF25" s="136"/>
      <c r="FG25" s="135">
        <v>2.9032</v>
      </c>
      <c r="FH25" s="135">
        <v>0</v>
      </c>
      <c r="FI25" s="135">
        <v>0</v>
      </c>
      <c r="FJ25" s="135">
        <v>0</v>
      </c>
      <c r="FK25" s="135">
        <v>5.8609999999999998</v>
      </c>
      <c r="FL25" s="135">
        <v>5.8609999999999998</v>
      </c>
      <c r="FM25" s="135">
        <v>4.6887999999999996</v>
      </c>
      <c r="FN25" s="135">
        <v>12.9467</v>
      </c>
      <c r="FO25" s="135">
        <v>12.995699999999999</v>
      </c>
      <c r="FP25" s="135">
        <v>9.0169999999999995</v>
      </c>
      <c r="FQ25" s="135">
        <v>18.6297</v>
      </c>
      <c r="FR25" s="135">
        <v>11.690899999999999</v>
      </c>
      <c r="FS25" s="135">
        <v>-18.96</v>
      </c>
      <c r="FT25" s="135">
        <v>-3.4089999999999998</v>
      </c>
      <c r="FU25" s="135">
        <v>0.14760000000000001</v>
      </c>
      <c r="FV25" s="135">
        <v>2.34</v>
      </c>
      <c r="FW25" s="135">
        <v>4.2300000000000004</v>
      </c>
      <c r="FX25" s="135">
        <v>-10.974399999999999</v>
      </c>
      <c r="FY25" s="136"/>
      <c r="FZ25" s="135">
        <v>7.399</v>
      </c>
      <c r="GA25" s="135">
        <v>0.66900000000000004</v>
      </c>
      <c r="GB25" s="136"/>
      <c r="GC25" s="135">
        <v>25.26</v>
      </c>
      <c r="GD25" s="135">
        <v>-32.287799999999997</v>
      </c>
      <c r="GE25" s="135">
        <v>-25.243400000000001</v>
      </c>
      <c r="GF25" s="135">
        <v>-0.7</v>
      </c>
      <c r="GG25" s="135">
        <v>30.289899999999999</v>
      </c>
      <c r="GH25" s="136"/>
      <c r="GI25" s="135">
        <v>14.612299999999999</v>
      </c>
      <c r="GJ25" s="135">
        <v>-0.70130000000000003</v>
      </c>
      <c r="GK25" s="136"/>
      <c r="GL25" s="135">
        <v>2.0045999999999999</v>
      </c>
      <c r="GM25" s="136"/>
      <c r="GN25" s="136"/>
      <c r="GO25" s="135">
        <v>-10.5099</v>
      </c>
      <c r="GP25" s="135">
        <v>-19.435700000000001</v>
      </c>
      <c r="GQ25" s="135">
        <v>5.9915000000000003</v>
      </c>
      <c r="GR25" s="135">
        <v>-17.730599999999999</v>
      </c>
      <c r="GS25" s="135">
        <v>4.9581999999999997</v>
      </c>
      <c r="GT25" s="135">
        <v>4.8705999999999996</v>
      </c>
      <c r="GU25" s="135">
        <v>135.75640000000001</v>
      </c>
      <c r="GV25" s="135">
        <v>-3.8081999999999998</v>
      </c>
      <c r="GW25" s="135">
        <v>-12.673299999999999</v>
      </c>
      <c r="GX25" s="135">
        <v>16.254899999999999</v>
      </c>
      <c r="GY25" s="135">
        <v>1.1108</v>
      </c>
      <c r="GZ25" s="135">
        <v>6.3512000000000004</v>
      </c>
      <c r="HA25" s="135">
        <v>6.4638</v>
      </c>
      <c r="HB25" s="135">
        <v>0</v>
      </c>
      <c r="HC25" s="135">
        <v>-23.259399999999999</v>
      </c>
      <c r="HD25" s="135">
        <v>-23.4527</v>
      </c>
      <c r="HE25" s="135">
        <v>-12.15</v>
      </c>
      <c r="HF25" s="135">
        <v>8.6186000000000007</v>
      </c>
      <c r="HG25" s="135">
        <v>43.042299999999997</v>
      </c>
      <c r="HH25" s="135">
        <v>0</v>
      </c>
      <c r="HI25" s="135">
        <v>76.566299999999998</v>
      </c>
      <c r="HJ25" s="135">
        <v>-28.9114</v>
      </c>
      <c r="HK25" s="135">
        <v>23.0001</v>
      </c>
      <c r="HL25" s="136"/>
      <c r="HM25" s="135">
        <v>5.9771999999999998</v>
      </c>
      <c r="HN25" s="135">
        <v>-11.714399999999999</v>
      </c>
      <c r="HO25" s="135">
        <v>-12.2845</v>
      </c>
      <c r="HP25" s="136"/>
      <c r="HQ25" s="136"/>
      <c r="HR25" s="135">
        <v>-22.361599999999999</v>
      </c>
      <c r="HS25" s="135">
        <v>-21.8123</v>
      </c>
      <c r="HT25" s="135">
        <v>-0.89800000000000002</v>
      </c>
      <c r="HU25" s="135">
        <v>-0.71220000000000006</v>
      </c>
      <c r="HV25" s="135">
        <v>24.81</v>
      </c>
      <c r="HW25" s="135">
        <v>24.76</v>
      </c>
      <c r="HX25" s="135">
        <v>-30.5</v>
      </c>
      <c r="HY25" s="135">
        <v>-30.4</v>
      </c>
      <c r="HZ25" s="135">
        <v>3.5700000000000003E-2</v>
      </c>
      <c r="IA25" s="135">
        <v>-7.44</v>
      </c>
      <c r="IB25" s="135">
        <v>54.692</v>
      </c>
      <c r="IC25" s="135">
        <v>18.578600000000002</v>
      </c>
      <c r="ID25" s="135">
        <v>18.336500000000001</v>
      </c>
      <c r="IE25" s="135">
        <v>-16.899999999999999</v>
      </c>
      <c r="IF25" s="135">
        <v>-35.799999999999997</v>
      </c>
      <c r="IG25" s="135">
        <v>5.2</v>
      </c>
      <c r="IH25" s="135">
        <v>5</v>
      </c>
      <c r="II25" s="135">
        <v>-18.2974</v>
      </c>
      <c r="IJ25" s="135">
        <v>-18.1416</v>
      </c>
      <c r="IK25" s="135">
        <v>-162.12219999999999</v>
      </c>
      <c r="IL25" s="135">
        <v>-28.660499999999999</v>
      </c>
      <c r="IM25" s="135">
        <v>-221.33439999999999</v>
      </c>
      <c r="IN25" s="135">
        <v>0.74539999999999995</v>
      </c>
      <c r="IO25" s="135">
        <v>-35.4604</v>
      </c>
      <c r="IP25" s="135">
        <v>41.998899999999999</v>
      </c>
      <c r="IQ25" s="135">
        <v>128.9024</v>
      </c>
      <c r="IR25" s="135">
        <v>94.871499999999997</v>
      </c>
      <c r="IS25" s="135">
        <v>69.769199999999998</v>
      </c>
      <c r="IT25" s="135">
        <v>-36.753900000000002</v>
      </c>
      <c r="IU25" s="135">
        <v>12.282</v>
      </c>
      <c r="IV25" s="135">
        <v>11.554</v>
      </c>
      <c r="IW25" s="135">
        <v>16.843399999999999</v>
      </c>
      <c r="IX25" s="135">
        <v>84.119699999999995</v>
      </c>
      <c r="IY25" s="136"/>
      <c r="IZ25" s="135">
        <v>39.1434</v>
      </c>
      <c r="JA25" s="135">
        <v>-39.522100000000002</v>
      </c>
      <c r="JB25" s="135">
        <v>-2.7869000000000002</v>
      </c>
      <c r="JC25" s="135">
        <v>-2.2040000000000002</v>
      </c>
      <c r="JD25" s="135">
        <v>-7.12</v>
      </c>
      <c r="JE25" s="135">
        <v>-2.109</v>
      </c>
      <c r="JF25" s="135">
        <v>-2.1139999999999999</v>
      </c>
      <c r="JG25" s="135">
        <v>2.48</v>
      </c>
      <c r="JH25" s="135">
        <v>-0.48</v>
      </c>
      <c r="JI25" s="135">
        <v>-1.9169</v>
      </c>
      <c r="JJ25" s="135">
        <v>-6.0929000000000002</v>
      </c>
      <c r="JK25" s="135">
        <v>4.5121000000000002</v>
      </c>
      <c r="JL25" s="135">
        <v>-4.9485000000000001</v>
      </c>
      <c r="JM25" s="135">
        <v>1</v>
      </c>
      <c r="JN25" s="135">
        <v>-1.8819999999999999</v>
      </c>
      <c r="JO25" s="135">
        <v>-1.1659999999999999</v>
      </c>
      <c r="JP25" s="136"/>
      <c r="JQ25" s="136"/>
      <c r="JR25" s="135">
        <v>4.0045999999999999</v>
      </c>
      <c r="JS25" s="135">
        <v>2.2997999999999998</v>
      </c>
      <c r="JT25" s="135">
        <v>2.9312999999999998</v>
      </c>
      <c r="JU25" s="136"/>
      <c r="JV25" s="135">
        <v>19.5</v>
      </c>
      <c r="JW25" s="135">
        <v>11.1828</v>
      </c>
      <c r="JX25" s="135">
        <v>0.46</v>
      </c>
      <c r="JY25" s="136"/>
      <c r="JZ25" s="135">
        <v>-7.3822999999999999</v>
      </c>
      <c r="KA25" s="135">
        <v>-3.137</v>
      </c>
      <c r="KB25" s="135">
        <v>-26.49</v>
      </c>
      <c r="KC25" s="135">
        <v>-4.5751999999999997</v>
      </c>
      <c r="KD25" s="135">
        <v>0</v>
      </c>
      <c r="KE25" s="135">
        <v>-28.5305</v>
      </c>
      <c r="KF25" s="135">
        <v>0</v>
      </c>
      <c r="KG25" s="135">
        <v>-16.3</v>
      </c>
      <c r="KH25" s="135">
        <v>-1.9</v>
      </c>
      <c r="KI25" s="135">
        <v>57.633699999999997</v>
      </c>
      <c r="KJ25" s="135">
        <v>-162.69159999999999</v>
      </c>
    </row>
    <row r="26" spans="1:296" ht="18" customHeight="1" x14ac:dyDescent="0.3">
      <c r="A26" s="134" t="s">
        <v>50</v>
      </c>
      <c r="B26" s="134" t="s">
        <v>663</v>
      </c>
      <c r="C26" s="138">
        <v>0</v>
      </c>
      <c r="D26" s="139"/>
      <c r="E26" s="138">
        <v>5.3845999999999998</v>
      </c>
      <c r="F26" s="138">
        <v>-10.623200000000001</v>
      </c>
      <c r="G26" s="138">
        <v>4.2594000000000003</v>
      </c>
      <c r="H26" s="138">
        <v>5.6531000000000002</v>
      </c>
      <c r="I26" s="139"/>
      <c r="J26" s="138">
        <v>11.7493</v>
      </c>
      <c r="K26" s="139"/>
      <c r="L26" s="138">
        <v>9.9902999999999995</v>
      </c>
      <c r="M26" s="138">
        <v>3.5918999999999999</v>
      </c>
      <c r="N26" s="138">
        <v>3.2936999999999999</v>
      </c>
      <c r="O26" s="138">
        <v>-4.4400000000000004</v>
      </c>
      <c r="P26" s="138">
        <v>-17.600000000000001</v>
      </c>
      <c r="Q26" s="138">
        <v>-4.4000000000000004</v>
      </c>
      <c r="R26" s="138">
        <v>1.6559999999999999</v>
      </c>
      <c r="S26" s="138">
        <v>-11</v>
      </c>
      <c r="T26" s="138">
        <v>3.5634999999999999</v>
      </c>
      <c r="U26" s="138">
        <v>-17.3871</v>
      </c>
      <c r="V26" s="138">
        <v>3.0684</v>
      </c>
      <c r="W26" s="138">
        <v>2.98</v>
      </c>
      <c r="X26" s="138">
        <v>5.3895</v>
      </c>
      <c r="Y26" s="138">
        <v>0.90329999999999999</v>
      </c>
      <c r="Z26" s="138">
        <v>-0.31540000000000001</v>
      </c>
      <c r="AA26" s="138">
        <v>2.1728000000000001</v>
      </c>
      <c r="AB26" s="139"/>
      <c r="AC26" s="138">
        <v>-1.2997000000000001</v>
      </c>
      <c r="AD26" s="138">
        <v>1.514</v>
      </c>
      <c r="AE26" s="139"/>
      <c r="AF26" s="138">
        <v>3.0379999999999998</v>
      </c>
      <c r="AG26" s="138">
        <v>-15.54</v>
      </c>
      <c r="AH26" s="138">
        <v>-17.600000000000001</v>
      </c>
      <c r="AI26" s="138">
        <v>1.2E-2</v>
      </c>
      <c r="AJ26" s="138">
        <v>0.26</v>
      </c>
      <c r="AK26" s="139"/>
      <c r="AL26" s="138">
        <v>-20.170000000000002</v>
      </c>
      <c r="AM26" s="139"/>
      <c r="AN26" s="138">
        <v>-5.04</v>
      </c>
      <c r="AO26" s="138">
        <v>-5.13</v>
      </c>
      <c r="AP26" s="138">
        <v>3.9350999999999998</v>
      </c>
      <c r="AQ26" s="138">
        <v>3.6112000000000002</v>
      </c>
      <c r="AR26" s="138">
        <v>15.8316</v>
      </c>
      <c r="AS26" s="138">
        <v>17.827200000000001</v>
      </c>
      <c r="AT26" s="138">
        <v>-17.8505</v>
      </c>
      <c r="AU26" s="138">
        <v>-9.3817000000000004</v>
      </c>
      <c r="AV26" s="138">
        <v>-9.1249000000000002</v>
      </c>
      <c r="AW26" s="138">
        <v>-0.60560000000000003</v>
      </c>
      <c r="AX26" s="138">
        <v>-1.0491999999999999</v>
      </c>
      <c r="AY26" s="138">
        <v>-16.342300000000002</v>
      </c>
      <c r="AZ26" s="138">
        <v>-13.803900000000001</v>
      </c>
      <c r="BA26" s="138">
        <v>17.910599999999999</v>
      </c>
      <c r="BB26" s="138">
        <v>18.3413</v>
      </c>
      <c r="BC26" s="138">
        <v>-11.7195</v>
      </c>
      <c r="BD26" s="138">
        <v>13.0085</v>
      </c>
      <c r="BE26" s="138">
        <v>-5.4</v>
      </c>
      <c r="BF26" s="138">
        <v>-5.4</v>
      </c>
      <c r="BG26" s="138">
        <v>-21.3157</v>
      </c>
      <c r="BH26" s="138">
        <v>-21.6006</v>
      </c>
      <c r="BI26" s="138">
        <v>-1.3975</v>
      </c>
      <c r="BJ26" s="139"/>
      <c r="BK26" s="138">
        <v>-4.3795999999999999</v>
      </c>
      <c r="BL26" s="138">
        <v>1.6532</v>
      </c>
      <c r="BM26" s="139"/>
      <c r="BN26" s="138">
        <v>1.4097</v>
      </c>
      <c r="BO26" s="138">
        <v>-93.233999999999995</v>
      </c>
      <c r="BP26" s="138">
        <v>43.427799999999998</v>
      </c>
      <c r="BQ26" s="138">
        <v>43.488900000000001</v>
      </c>
      <c r="BR26" s="138">
        <v>-32.300699999999999</v>
      </c>
      <c r="BS26" s="138">
        <v>-144.3449</v>
      </c>
      <c r="BT26" s="139"/>
      <c r="BU26" s="139"/>
      <c r="BV26" s="139"/>
      <c r="BW26" s="138">
        <v>7.4047999999999998</v>
      </c>
      <c r="BX26" s="138">
        <v>9.76</v>
      </c>
      <c r="BY26" s="138">
        <v>8.33</v>
      </c>
      <c r="BZ26" s="138">
        <v>-12.75</v>
      </c>
      <c r="CA26" s="138">
        <v>3.27</v>
      </c>
      <c r="CB26" s="138">
        <v>-17.008400000000002</v>
      </c>
      <c r="CC26" s="138">
        <v>-16.4725</v>
      </c>
      <c r="CD26" s="138">
        <v>16.890699999999999</v>
      </c>
      <c r="CE26" s="138">
        <v>15.071300000000001</v>
      </c>
      <c r="CF26" s="138">
        <v>-6.3750999999999998</v>
      </c>
      <c r="CG26" s="138">
        <v>8.5516000000000005</v>
      </c>
      <c r="CH26" s="138">
        <v>8.5383999999999993</v>
      </c>
      <c r="CI26" s="138">
        <v>-4.6623000000000001</v>
      </c>
      <c r="CJ26" s="139"/>
      <c r="CK26" s="139"/>
      <c r="CL26" s="139"/>
      <c r="CM26" s="138">
        <v>-19.899999999999999</v>
      </c>
      <c r="CN26" s="138">
        <v>-19.2</v>
      </c>
      <c r="CO26" s="138">
        <v>-2.5099999999999998</v>
      </c>
      <c r="CP26" s="138">
        <v>21.375599999999999</v>
      </c>
      <c r="CQ26" s="138">
        <v>21.3748</v>
      </c>
      <c r="CR26" s="138">
        <v>19.987500000000001</v>
      </c>
      <c r="CS26" s="138">
        <v>46.336599999999997</v>
      </c>
      <c r="CT26" s="138">
        <v>46.863900000000001</v>
      </c>
      <c r="CU26" s="138">
        <v>-15.8125</v>
      </c>
      <c r="CV26" s="138">
        <v>-34.584499999999998</v>
      </c>
      <c r="CW26" s="138">
        <v>-13.971399999999999</v>
      </c>
      <c r="CX26" s="138">
        <v>3.1358999999999999</v>
      </c>
      <c r="CY26" s="138">
        <v>26.27</v>
      </c>
      <c r="CZ26" s="138">
        <v>8.84</v>
      </c>
      <c r="DA26" s="138">
        <v>5.9424000000000001</v>
      </c>
      <c r="DB26" s="138">
        <v>4.8859000000000004</v>
      </c>
      <c r="DC26" s="138">
        <v>-6.0872999999999999</v>
      </c>
      <c r="DD26" s="139"/>
      <c r="DE26" s="139"/>
      <c r="DF26" s="139"/>
      <c r="DG26" s="138">
        <v>19.238600000000002</v>
      </c>
      <c r="DH26" s="139"/>
      <c r="DI26" s="139"/>
      <c r="DJ26" s="138">
        <v>-21.9</v>
      </c>
      <c r="DK26" s="138">
        <v>-21.8</v>
      </c>
      <c r="DL26" s="138">
        <v>-2.5573999999999999</v>
      </c>
      <c r="DM26" s="138">
        <v>6.6</v>
      </c>
      <c r="DN26" s="138">
        <v>12.7798</v>
      </c>
      <c r="DO26" s="138">
        <v>11.5097</v>
      </c>
      <c r="DP26" s="138">
        <v>3.62</v>
      </c>
      <c r="DQ26" s="138">
        <v>-3.91</v>
      </c>
      <c r="DR26" s="138">
        <v>4.7430000000000003</v>
      </c>
      <c r="DS26" s="138">
        <v>-19.3111</v>
      </c>
      <c r="DT26" s="138">
        <v>-13.07</v>
      </c>
      <c r="DU26" s="138">
        <v>-13.21</v>
      </c>
      <c r="DV26" s="138">
        <v>32.93</v>
      </c>
      <c r="DW26" s="138">
        <v>-1.98</v>
      </c>
      <c r="DX26" s="138">
        <v>-22.290900000000001</v>
      </c>
      <c r="DY26" s="138">
        <v>-11.563599999999999</v>
      </c>
      <c r="DZ26" s="138">
        <v>-30.189800000000002</v>
      </c>
      <c r="EA26" s="138">
        <v>-28.827300000000001</v>
      </c>
      <c r="EB26" s="139"/>
      <c r="EC26" s="138">
        <v>-13.2775</v>
      </c>
      <c r="ED26" s="138">
        <v>-19.090499999999999</v>
      </c>
      <c r="EE26" s="138">
        <v>-19.230799999999999</v>
      </c>
      <c r="EF26" s="138">
        <v>-24.361499999999999</v>
      </c>
      <c r="EG26" s="138">
        <v>-28.563199999999998</v>
      </c>
      <c r="EH26" s="138">
        <v>-12.1</v>
      </c>
      <c r="EI26" s="138">
        <v>-66.855800000000002</v>
      </c>
      <c r="EJ26" s="138">
        <v>-34.8185</v>
      </c>
      <c r="EK26" s="139"/>
      <c r="EL26" s="138">
        <v>-11.364100000000001</v>
      </c>
      <c r="EM26" s="138">
        <v>-10.4415</v>
      </c>
      <c r="EN26" s="138">
        <v>20.200500000000002</v>
      </c>
      <c r="EO26" s="138">
        <v>-10.2249</v>
      </c>
      <c r="EP26" s="138">
        <v>-10.287699999999999</v>
      </c>
      <c r="EQ26" s="138">
        <v>-15.364000000000001</v>
      </c>
      <c r="ER26" s="138">
        <v>-16.248899999999999</v>
      </c>
      <c r="ES26" s="138">
        <v>-16.141300000000001</v>
      </c>
      <c r="ET26" s="138">
        <v>7.7413999999999996</v>
      </c>
      <c r="EU26" s="138">
        <v>12.79</v>
      </c>
      <c r="EV26" s="138">
        <v>-1.84</v>
      </c>
      <c r="EW26" s="138">
        <v>0.1</v>
      </c>
      <c r="EX26" s="138">
        <v>4.5598999999999998</v>
      </c>
      <c r="EY26" s="138">
        <v>-15.613799999999999</v>
      </c>
      <c r="EZ26" s="138">
        <v>-10.239699999999999</v>
      </c>
      <c r="FA26" s="138">
        <v>-10.136799999999999</v>
      </c>
      <c r="FB26" s="138">
        <v>8.6405999999999992</v>
      </c>
      <c r="FC26" s="138">
        <v>10.5616</v>
      </c>
      <c r="FD26" s="138">
        <v>-22.657499999999999</v>
      </c>
      <c r="FE26" s="138">
        <v>3.6678000000000002</v>
      </c>
      <c r="FF26" s="139"/>
      <c r="FG26" s="138">
        <v>3.4525999999999999</v>
      </c>
      <c r="FH26" s="138">
        <v>2.6831999999999998</v>
      </c>
      <c r="FI26" s="138">
        <v>2.6511</v>
      </c>
      <c r="FJ26" s="138">
        <v>0</v>
      </c>
      <c r="FK26" s="138">
        <v>5.0236999999999998</v>
      </c>
      <c r="FL26" s="138">
        <v>5.1910999999999996</v>
      </c>
      <c r="FM26" s="138">
        <v>8.0379000000000005</v>
      </c>
      <c r="FN26" s="138">
        <v>12.370900000000001</v>
      </c>
      <c r="FO26" s="138">
        <v>12.106</v>
      </c>
      <c r="FP26" s="138">
        <v>12.1313</v>
      </c>
      <c r="FQ26" s="138">
        <v>23.499199999999998</v>
      </c>
      <c r="FR26" s="138">
        <v>12.5014</v>
      </c>
      <c r="FS26" s="138">
        <v>-17.739999999999998</v>
      </c>
      <c r="FT26" s="138">
        <v>-3.1105999999999998</v>
      </c>
      <c r="FU26" s="138">
        <v>0.16589999999999999</v>
      </c>
      <c r="FV26" s="138">
        <v>1.49</v>
      </c>
      <c r="FW26" s="138">
        <v>4.1100000000000003</v>
      </c>
      <c r="FX26" s="138">
        <v>-12.5352</v>
      </c>
      <c r="FY26" s="139"/>
      <c r="FZ26" s="138">
        <v>7.5579999999999998</v>
      </c>
      <c r="GA26" s="138">
        <v>0.71799999999999997</v>
      </c>
      <c r="GB26" s="138">
        <v>3.9571000000000001</v>
      </c>
      <c r="GC26" s="138">
        <v>24.13</v>
      </c>
      <c r="GD26" s="138">
        <v>-35.521299999999997</v>
      </c>
      <c r="GE26" s="138">
        <v>-27.374099999999999</v>
      </c>
      <c r="GF26" s="138">
        <v>-0.56999999999999995</v>
      </c>
      <c r="GG26" s="138">
        <v>29.6053</v>
      </c>
      <c r="GH26" s="139"/>
      <c r="GI26" s="138">
        <v>21.987300000000001</v>
      </c>
      <c r="GJ26" s="138">
        <v>-4.3497000000000003</v>
      </c>
      <c r="GK26" s="138">
        <v>-4.5746000000000002</v>
      </c>
      <c r="GL26" s="138">
        <v>2.1701000000000001</v>
      </c>
      <c r="GM26" s="138">
        <v>6.83E-2</v>
      </c>
      <c r="GN26" s="139"/>
      <c r="GO26" s="138">
        <v>-10.1311</v>
      </c>
      <c r="GP26" s="138">
        <v>-14.9161</v>
      </c>
      <c r="GQ26" s="138">
        <v>7.1833999999999998</v>
      </c>
      <c r="GR26" s="138">
        <v>-22.633199999999999</v>
      </c>
      <c r="GS26" s="138">
        <v>6.5444000000000004</v>
      </c>
      <c r="GT26" s="138">
        <v>5.9602000000000004</v>
      </c>
      <c r="GU26" s="138">
        <v>140.06549999999999</v>
      </c>
      <c r="GV26" s="138">
        <v>-2.1795</v>
      </c>
      <c r="GW26" s="138">
        <v>-12.5992</v>
      </c>
      <c r="GX26" s="138">
        <v>11.0001</v>
      </c>
      <c r="GY26" s="138">
        <v>1.6169</v>
      </c>
      <c r="GZ26" s="138">
        <v>6.5270000000000001</v>
      </c>
      <c r="HA26" s="138">
        <v>6.6140999999999996</v>
      </c>
      <c r="HB26" s="138">
        <v>1.3076000000000001</v>
      </c>
      <c r="HC26" s="138">
        <v>-23.897099999999998</v>
      </c>
      <c r="HD26" s="138">
        <v>-22.764500000000002</v>
      </c>
      <c r="HE26" s="138">
        <v>-11.73</v>
      </c>
      <c r="HF26" s="138">
        <v>7.1832000000000003</v>
      </c>
      <c r="HG26" s="138">
        <v>43.499699999999997</v>
      </c>
      <c r="HH26" s="138">
        <v>0</v>
      </c>
      <c r="HI26" s="138">
        <v>72.281000000000006</v>
      </c>
      <c r="HJ26" s="138">
        <v>-28.287600000000001</v>
      </c>
      <c r="HK26" s="138">
        <v>24.182200000000002</v>
      </c>
      <c r="HL26" s="139"/>
      <c r="HM26" s="138">
        <v>5.6052</v>
      </c>
      <c r="HN26" s="138">
        <v>-12.356999999999999</v>
      </c>
      <c r="HO26" s="138">
        <v>-12.149800000000001</v>
      </c>
      <c r="HP26" s="139"/>
      <c r="HQ26" s="139"/>
      <c r="HR26" s="138">
        <v>-23.136199999999999</v>
      </c>
      <c r="HS26" s="138">
        <v>-22.542899999999999</v>
      </c>
      <c r="HT26" s="138">
        <v>-2.9327000000000001</v>
      </c>
      <c r="HU26" s="138">
        <v>-2.9866999999999999</v>
      </c>
      <c r="HV26" s="138">
        <v>26.14</v>
      </c>
      <c r="HW26" s="138">
        <v>25.8</v>
      </c>
      <c r="HX26" s="138">
        <v>-30.2</v>
      </c>
      <c r="HY26" s="138">
        <v>-30.5</v>
      </c>
      <c r="HZ26" s="138">
        <v>0.19500000000000001</v>
      </c>
      <c r="IA26" s="138">
        <v>-5.28</v>
      </c>
      <c r="IB26" s="138">
        <v>44.056899999999999</v>
      </c>
      <c r="IC26" s="138">
        <v>21.373200000000001</v>
      </c>
      <c r="ID26" s="138">
        <v>21.641999999999999</v>
      </c>
      <c r="IE26" s="138">
        <v>-16.600000000000001</v>
      </c>
      <c r="IF26" s="138">
        <v>-35.799999999999997</v>
      </c>
      <c r="IG26" s="138">
        <v>5.6</v>
      </c>
      <c r="IH26" s="138">
        <v>5.0999999999999996</v>
      </c>
      <c r="II26" s="139"/>
      <c r="IJ26" s="138">
        <v>-18.378599999999999</v>
      </c>
      <c r="IK26" s="138">
        <v>-158.24539999999999</v>
      </c>
      <c r="IL26" s="138">
        <v>-24.5306</v>
      </c>
      <c r="IM26" s="138">
        <v>-222.6035</v>
      </c>
      <c r="IN26" s="138">
        <v>-5.6576000000000004</v>
      </c>
      <c r="IO26" s="138">
        <v>-35.045499999999997</v>
      </c>
      <c r="IP26" s="138">
        <v>48.293399999999998</v>
      </c>
      <c r="IQ26" s="138">
        <v>123.2046</v>
      </c>
      <c r="IR26" s="138">
        <v>79.564300000000003</v>
      </c>
      <c r="IS26" s="138">
        <v>75.627099999999999</v>
      </c>
      <c r="IT26" s="138">
        <v>-30.634899999999998</v>
      </c>
      <c r="IU26" s="138">
        <v>11.273199999999999</v>
      </c>
      <c r="IV26" s="138">
        <v>9.2773000000000003</v>
      </c>
      <c r="IW26" s="138">
        <v>33.384399999999999</v>
      </c>
      <c r="IX26" s="138">
        <v>85.069199999999995</v>
      </c>
      <c r="IY26" s="138">
        <v>-192.46039999999999</v>
      </c>
      <c r="IZ26" s="138">
        <v>34.3521</v>
      </c>
      <c r="JA26" s="138">
        <v>-34.4694</v>
      </c>
      <c r="JB26" s="138">
        <v>-3.2336999999999998</v>
      </c>
      <c r="JC26" s="138">
        <v>-2.1360000000000001</v>
      </c>
      <c r="JD26" s="138">
        <v>-7.36</v>
      </c>
      <c r="JE26" s="138">
        <v>-2.1539999999999999</v>
      </c>
      <c r="JF26" s="138">
        <v>-2.16</v>
      </c>
      <c r="JG26" s="138">
        <v>2.64</v>
      </c>
      <c r="JH26" s="138">
        <v>-1.28</v>
      </c>
      <c r="JI26" s="138">
        <v>-0.77759999999999996</v>
      </c>
      <c r="JJ26" s="138">
        <v>-5.2140000000000004</v>
      </c>
      <c r="JK26" s="138">
        <v>4.3075999999999999</v>
      </c>
      <c r="JL26" s="138">
        <v>-4.9485000000000001</v>
      </c>
      <c r="JM26" s="138">
        <v>0.9</v>
      </c>
      <c r="JN26" s="138">
        <v>-2.202</v>
      </c>
      <c r="JO26" s="138">
        <v>-1.9139999999999999</v>
      </c>
      <c r="JP26" s="138">
        <v>2.3376999999999999</v>
      </c>
      <c r="JQ26" s="139"/>
      <c r="JR26" s="138">
        <v>3.988</v>
      </c>
      <c r="JS26" s="138">
        <v>4.1466000000000003</v>
      </c>
      <c r="JT26" s="138">
        <v>3.2141999999999999</v>
      </c>
      <c r="JU26" s="139"/>
      <c r="JV26" s="138">
        <v>19.7</v>
      </c>
      <c r="JW26" s="138">
        <v>11.087999999999999</v>
      </c>
      <c r="JX26" s="138">
        <v>0.59</v>
      </c>
      <c r="JY26" s="139"/>
      <c r="JZ26" s="138">
        <v>-7.3017000000000003</v>
      </c>
      <c r="KA26" s="138">
        <v>-2.3001999999999998</v>
      </c>
      <c r="KB26" s="138">
        <v>-25.928699999999999</v>
      </c>
      <c r="KC26" s="138">
        <v>-5.7971000000000004</v>
      </c>
      <c r="KD26" s="138">
        <v>-2.0196999999999998</v>
      </c>
      <c r="KE26" s="138">
        <v>-28.880800000000001</v>
      </c>
      <c r="KF26" s="138">
        <v>0</v>
      </c>
      <c r="KG26" s="138">
        <v>-16</v>
      </c>
      <c r="KH26" s="138">
        <v>-2</v>
      </c>
      <c r="KI26" s="138">
        <v>52.911799999999999</v>
      </c>
      <c r="KJ26" s="138">
        <v>-159.04589999999999</v>
      </c>
    </row>
    <row r="27" spans="1:296" ht="18" customHeight="1" x14ac:dyDescent="0.3">
      <c r="A27" s="134" t="s">
        <v>50</v>
      </c>
      <c r="B27" s="134" t="s">
        <v>664</v>
      </c>
      <c r="C27" s="138">
        <v>0</v>
      </c>
      <c r="D27" s="139"/>
      <c r="E27" s="138">
        <v>5.7935999999999996</v>
      </c>
      <c r="F27" s="138">
        <v>-11.0182</v>
      </c>
      <c r="G27" s="138">
        <v>4.4233000000000002</v>
      </c>
      <c r="H27" s="138">
        <v>5.5359999999999996</v>
      </c>
      <c r="I27" s="139"/>
      <c r="J27" s="138">
        <v>13.1195</v>
      </c>
      <c r="K27" s="139"/>
      <c r="L27" s="138">
        <v>11.056900000000001</v>
      </c>
      <c r="M27" s="138">
        <v>4.1448999999999998</v>
      </c>
      <c r="N27" s="138">
        <v>3.8479000000000001</v>
      </c>
      <c r="O27" s="138">
        <v>-6.66</v>
      </c>
      <c r="P27" s="138">
        <v>-17.600000000000001</v>
      </c>
      <c r="Q27" s="139"/>
      <c r="R27" s="138">
        <v>1.6559999999999999</v>
      </c>
      <c r="S27" s="138">
        <v>-13.2</v>
      </c>
      <c r="T27" s="138">
        <v>3.1938</v>
      </c>
      <c r="U27" s="138">
        <v>-18.395800000000001</v>
      </c>
      <c r="V27" s="138">
        <v>2.9399000000000002</v>
      </c>
      <c r="W27" s="138">
        <v>2.7774000000000001</v>
      </c>
      <c r="X27" s="138">
        <v>5.3048000000000002</v>
      </c>
      <c r="Y27" s="138">
        <v>0.13170000000000001</v>
      </c>
      <c r="Z27" s="138">
        <v>-0.43459999999999999</v>
      </c>
      <c r="AA27" s="138">
        <v>2.0333999999999999</v>
      </c>
      <c r="AB27" s="139"/>
      <c r="AC27" s="138">
        <v>-1.1825000000000001</v>
      </c>
      <c r="AD27" s="138">
        <v>1.657</v>
      </c>
      <c r="AE27" s="139"/>
      <c r="AF27" s="138">
        <v>3.226</v>
      </c>
      <c r="AG27" s="138">
        <v>-13.32</v>
      </c>
      <c r="AH27" s="138">
        <v>-17.600000000000001</v>
      </c>
      <c r="AI27" s="138">
        <v>-3.3000000000000002E-2</v>
      </c>
      <c r="AJ27" s="138">
        <v>0.26700000000000002</v>
      </c>
      <c r="AK27" s="139"/>
      <c r="AL27" s="138">
        <v>-19.649999999999999</v>
      </c>
      <c r="AM27" s="139"/>
      <c r="AN27" s="138">
        <v>-4.6500000000000004</v>
      </c>
      <c r="AO27" s="138">
        <v>-4.82</v>
      </c>
      <c r="AP27" s="138">
        <v>4.6593</v>
      </c>
      <c r="AQ27" s="138">
        <v>3.7086999999999999</v>
      </c>
      <c r="AR27" s="138">
        <v>17.690999999999999</v>
      </c>
      <c r="AS27" s="138">
        <v>19.6386</v>
      </c>
      <c r="AT27" s="138">
        <v>-20.352699999999999</v>
      </c>
      <c r="AU27" s="138">
        <v>-8.9796999999999993</v>
      </c>
      <c r="AV27" s="138">
        <v>-8.4892000000000003</v>
      </c>
      <c r="AW27" s="138">
        <v>4.1425999999999998</v>
      </c>
      <c r="AX27" s="138">
        <v>5.6482000000000001</v>
      </c>
      <c r="AY27" s="138">
        <v>-16.5684</v>
      </c>
      <c r="AZ27" s="138">
        <v>-18.819400000000002</v>
      </c>
      <c r="BA27" s="138">
        <v>20.556999999999999</v>
      </c>
      <c r="BB27" s="138">
        <v>25.150700000000001</v>
      </c>
      <c r="BC27" s="138">
        <v>-10.613099999999999</v>
      </c>
      <c r="BD27" s="138">
        <v>11.2118</v>
      </c>
      <c r="BE27" s="138">
        <v>-5.3</v>
      </c>
      <c r="BF27" s="138">
        <v>-5.2</v>
      </c>
      <c r="BG27" s="138">
        <v>-18.721800000000002</v>
      </c>
      <c r="BH27" s="138">
        <v>-20.8809</v>
      </c>
      <c r="BI27" s="138">
        <v>-1.4166000000000001</v>
      </c>
      <c r="BJ27" s="139"/>
      <c r="BK27" s="138">
        <v>-3.9224999999999999</v>
      </c>
      <c r="BL27" s="138">
        <v>1.7073</v>
      </c>
      <c r="BM27" s="138">
        <v>3.1513</v>
      </c>
      <c r="BN27" s="138">
        <v>2.0324</v>
      </c>
      <c r="BO27" s="138">
        <v>-83.071399999999997</v>
      </c>
      <c r="BP27" s="138">
        <v>42.3902</v>
      </c>
      <c r="BQ27" s="138">
        <v>42.725900000000003</v>
      </c>
      <c r="BR27" s="138">
        <v>-44.723300000000002</v>
      </c>
      <c r="BS27" s="138">
        <v>-133.7071</v>
      </c>
      <c r="BT27" s="139"/>
      <c r="BU27" s="139"/>
      <c r="BV27" s="139"/>
      <c r="BW27" s="138">
        <v>9.6303000000000001</v>
      </c>
      <c r="BX27" s="138">
        <v>10.07</v>
      </c>
      <c r="BY27" s="138">
        <v>8.91</v>
      </c>
      <c r="BZ27" s="138">
        <v>-11.73</v>
      </c>
      <c r="CA27" s="138">
        <v>3.57</v>
      </c>
      <c r="CB27" s="138">
        <v>-16.3386</v>
      </c>
      <c r="CC27" s="138">
        <v>-16.6065</v>
      </c>
      <c r="CD27" s="138">
        <v>15.9648</v>
      </c>
      <c r="CE27" s="138">
        <v>14.2821</v>
      </c>
      <c r="CF27" s="138">
        <v>-6.8837999999999999</v>
      </c>
      <c r="CG27" s="138">
        <v>9.1270000000000007</v>
      </c>
      <c r="CH27" s="138">
        <v>9.8277999999999999</v>
      </c>
      <c r="CI27" s="138">
        <v>-3.8736000000000002</v>
      </c>
      <c r="CJ27" s="139"/>
      <c r="CK27" s="139"/>
      <c r="CL27" s="139"/>
      <c r="CM27" s="138">
        <v>-17.8</v>
      </c>
      <c r="CN27" s="138">
        <v>-17.8</v>
      </c>
      <c r="CO27" s="138">
        <v>-2.4900000000000002</v>
      </c>
      <c r="CP27" s="138">
        <v>23.5396</v>
      </c>
      <c r="CQ27" s="138">
        <v>23.374500000000001</v>
      </c>
      <c r="CR27" s="138">
        <v>22.486999999999998</v>
      </c>
      <c r="CS27" s="138">
        <v>41.921300000000002</v>
      </c>
      <c r="CT27" s="138">
        <v>42.764699999999998</v>
      </c>
      <c r="CU27" s="138">
        <v>-13.3607</v>
      </c>
      <c r="CV27" s="138">
        <v>-33.490699999999997</v>
      </c>
      <c r="CW27" s="138">
        <v>-11.461</v>
      </c>
      <c r="CX27" s="138">
        <v>3.1497000000000002</v>
      </c>
      <c r="CY27" s="138">
        <v>27.48</v>
      </c>
      <c r="CZ27" s="138">
        <v>9.3699999999999992</v>
      </c>
      <c r="DA27" s="138">
        <v>6.4111000000000002</v>
      </c>
      <c r="DB27" s="138">
        <v>5.3741000000000003</v>
      </c>
      <c r="DC27" s="138">
        <v>-6.476</v>
      </c>
      <c r="DD27" s="139"/>
      <c r="DE27" s="139"/>
      <c r="DF27" s="139"/>
      <c r="DG27" s="138">
        <v>15.2601</v>
      </c>
      <c r="DH27" s="139"/>
      <c r="DI27" s="139"/>
      <c r="DJ27" s="139"/>
      <c r="DK27" s="139"/>
      <c r="DL27" s="138">
        <v>-2.6244999999999998</v>
      </c>
      <c r="DM27" s="138">
        <v>7.7</v>
      </c>
      <c r="DN27" s="138">
        <v>14.8301</v>
      </c>
      <c r="DO27" s="138">
        <v>12.4374</v>
      </c>
      <c r="DP27" s="138">
        <v>4.47</v>
      </c>
      <c r="DQ27" s="138">
        <v>-4.43</v>
      </c>
      <c r="DR27" s="138">
        <v>5.0529999999999999</v>
      </c>
      <c r="DS27" s="138">
        <v>-15.1509</v>
      </c>
      <c r="DT27" s="138">
        <v>-13.19</v>
      </c>
      <c r="DU27" s="138">
        <v>-13.12</v>
      </c>
      <c r="DV27" s="138">
        <v>32.22</v>
      </c>
      <c r="DW27" s="138">
        <v>-1.41</v>
      </c>
      <c r="DX27" s="138">
        <v>-17.909099999999999</v>
      </c>
      <c r="DY27" s="138">
        <v>-8.8909000000000002</v>
      </c>
      <c r="DZ27" s="138">
        <v>-28.256599999999999</v>
      </c>
      <c r="EA27" s="138">
        <v>-27.054500000000001</v>
      </c>
      <c r="EB27" s="138">
        <v>9.6989000000000001</v>
      </c>
      <c r="EC27" s="138">
        <v>-9.6958000000000002</v>
      </c>
      <c r="ED27" s="138">
        <v>-15.2399</v>
      </c>
      <c r="EE27" s="138">
        <v>-15.366</v>
      </c>
      <c r="EF27" s="138">
        <v>-17.9129</v>
      </c>
      <c r="EG27" s="138">
        <v>-26.348500000000001</v>
      </c>
      <c r="EH27" s="138">
        <v>-12.162000000000001</v>
      </c>
      <c r="EI27" s="138">
        <v>-50.7699</v>
      </c>
      <c r="EJ27" s="138">
        <v>-35.974299999999999</v>
      </c>
      <c r="EK27" s="139"/>
      <c r="EL27" s="138">
        <v>-10.9871</v>
      </c>
      <c r="EM27" s="138">
        <v>-10.519600000000001</v>
      </c>
      <c r="EN27" s="138">
        <v>16.275500000000001</v>
      </c>
      <c r="EO27" s="138">
        <v>-9.6758000000000006</v>
      </c>
      <c r="EP27" s="138">
        <v>-10.996</v>
      </c>
      <c r="EQ27" s="138">
        <v>-24.58</v>
      </c>
      <c r="ER27" s="138">
        <v>-13.891400000000001</v>
      </c>
      <c r="ES27" s="138">
        <v>-13.971</v>
      </c>
      <c r="ET27" s="138">
        <v>5.6096000000000004</v>
      </c>
      <c r="EU27" s="138">
        <v>20.58</v>
      </c>
      <c r="EV27" s="138">
        <v>0</v>
      </c>
      <c r="EW27" s="138">
        <v>-0.1</v>
      </c>
      <c r="EX27" s="138">
        <v>4.4320000000000004</v>
      </c>
      <c r="EY27" s="138">
        <v>-15.508599999999999</v>
      </c>
      <c r="EZ27" s="138">
        <v>-3.7282999999999999</v>
      </c>
      <c r="FA27" s="138">
        <v>-3.8816000000000002</v>
      </c>
      <c r="FB27" s="138">
        <v>7.0408999999999997</v>
      </c>
      <c r="FC27" s="138">
        <v>6.0651999999999999</v>
      </c>
      <c r="FD27" s="138">
        <v>-23.004200000000001</v>
      </c>
      <c r="FE27" s="138">
        <v>0</v>
      </c>
      <c r="FF27" s="139"/>
      <c r="FG27" s="138">
        <v>3.9013</v>
      </c>
      <c r="FH27" s="138">
        <v>2.9988000000000001</v>
      </c>
      <c r="FI27" s="138">
        <v>3.1692</v>
      </c>
      <c r="FJ27" s="138">
        <v>0</v>
      </c>
      <c r="FK27" s="138">
        <v>5.6935000000000002</v>
      </c>
      <c r="FL27" s="138">
        <v>5.5260999999999996</v>
      </c>
      <c r="FM27" s="138">
        <v>6.0284000000000004</v>
      </c>
      <c r="FN27" s="138">
        <v>11.541399999999999</v>
      </c>
      <c r="FO27" s="138">
        <v>11.6455</v>
      </c>
      <c r="FP27" s="138">
        <v>10.7837</v>
      </c>
      <c r="FQ27" s="138">
        <v>21.349699999999999</v>
      </c>
      <c r="FR27" s="138">
        <v>13.4047</v>
      </c>
      <c r="FS27" s="138">
        <v>-15.6</v>
      </c>
      <c r="FT27" s="138">
        <v>-2.9165000000000001</v>
      </c>
      <c r="FU27" s="138">
        <v>0.19980000000000001</v>
      </c>
      <c r="FV27" s="138">
        <v>1.56</v>
      </c>
      <c r="FW27" s="138">
        <v>2.42</v>
      </c>
      <c r="FX27" s="138">
        <v>-12.548999999999999</v>
      </c>
      <c r="FY27" s="139"/>
      <c r="FZ27" s="138">
        <v>7.5209999999999999</v>
      </c>
      <c r="GA27" s="138">
        <v>0.64700000000000002</v>
      </c>
      <c r="GB27" s="139"/>
      <c r="GC27" s="138">
        <v>25.09</v>
      </c>
      <c r="GD27" s="138">
        <v>-33.543599999999998</v>
      </c>
      <c r="GE27" s="138">
        <v>-25.249500000000001</v>
      </c>
      <c r="GF27" s="138">
        <v>-0.97</v>
      </c>
      <c r="GG27" s="138">
        <v>30.103999999999999</v>
      </c>
      <c r="GH27" s="139"/>
      <c r="GI27" s="138">
        <v>22.097100000000001</v>
      </c>
      <c r="GJ27" s="138">
        <v>-4.6463999999999999</v>
      </c>
      <c r="GK27" s="138">
        <v>-4.9946999999999999</v>
      </c>
      <c r="GL27" s="138">
        <v>2.1966000000000001</v>
      </c>
      <c r="GM27" s="139"/>
      <c r="GN27" s="139"/>
      <c r="GO27" s="138">
        <v>-11.8879</v>
      </c>
      <c r="GP27" s="138">
        <v>-15.6305</v>
      </c>
      <c r="GQ27" s="138">
        <v>7.2244000000000002</v>
      </c>
      <c r="GR27" s="138">
        <v>-21.9755</v>
      </c>
      <c r="GS27" s="138">
        <v>4.3569000000000004</v>
      </c>
      <c r="GT27" s="138">
        <v>4.5339</v>
      </c>
      <c r="GU27" s="138">
        <v>143.57560000000001</v>
      </c>
      <c r="GV27" s="138">
        <v>-1.7776000000000001</v>
      </c>
      <c r="GW27" s="138">
        <v>-12.136100000000001</v>
      </c>
      <c r="GX27" s="138">
        <v>10.542</v>
      </c>
      <c r="GY27" s="138">
        <v>1.7102999999999999</v>
      </c>
      <c r="GZ27" s="138">
        <v>6.7686999999999999</v>
      </c>
      <c r="HA27" s="138">
        <v>6.8277000000000001</v>
      </c>
      <c r="HB27" s="138">
        <v>0.88490000000000002</v>
      </c>
      <c r="HC27" s="138">
        <v>-24.396100000000001</v>
      </c>
      <c r="HD27" s="138">
        <v>-23.43</v>
      </c>
      <c r="HE27" s="138">
        <v>-9.64</v>
      </c>
      <c r="HF27" s="138">
        <v>3.6461999999999999</v>
      </c>
      <c r="HG27" s="138">
        <v>43.329599999999999</v>
      </c>
      <c r="HH27" s="138">
        <v>0</v>
      </c>
      <c r="HI27" s="138">
        <v>70.0762</v>
      </c>
      <c r="HJ27" s="138">
        <v>-31.4116</v>
      </c>
      <c r="HK27" s="138">
        <v>21.540900000000001</v>
      </c>
      <c r="HL27" s="139"/>
      <c r="HM27" s="138">
        <v>6.6379999999999999</v>
      </c>
      <c r="HN27" s="138">
        <v>0</v>
      </c>
      <c r="HO27" s="138">
        <v>0</v>
      </c>
      <c r="HP27" s="139"/>
      <c r="HQ27" s="139"/>
      <c r="HR27" s="138">
        <v>-22.735199999999999</v>
      </c>
      <c r="HS27" s="138">
        <v>-22.7791</v>
      </c>
      <c r="HT27" s="138">
        <v>-8.6338000000000008</v>
      </c>
      <c r="HU27" s="138">
        <v>-8.2182999999999993</v>
      </c>
      <c r="HV27" s="138">
        <v>22.68</v>
      </c>
      <c r="HW27" s="138">
        <v>22.65</v>
      </c>
      <c r="HX27" s="138">
        <v>-25.2</v>
      </c>
      <c r="HY27" s="138">
        <v>-25.6</v>
      </c>
      <c r="HZ27" s="138">
        <v>3.5700000000000003E-2</v>
      </c>
      <c r="IA27" s="138">
        <v>4.5599999999999996</v>
      </c>
      <c r="IB27" s="138">
        <v>41.219299999999997</v>
      </c>
      <c r="IC27" s="138">
        <v>22.4529</v>
      </c>
      <c r="ID27" s="138">
        <v>22.031400000000001</v>
      </c>
      <c r="IE27" s="138">
        <v>-16.5</v>
      </c>
      <c r="IF27" s="138">
        <v>-29.4</v>
      </c>
      <c r="IG27" s="138">
        <v>6</v>
      </c>
      <c r="IH27" s="138">
        <v>5.5</v>
      </c>
      <c r="II27" s="139"/>
      <c r="IJ27" s="139"/>
      <c r="IK27" s="138">
        <v>-159.11439999999999</v>
      </c>
      <c r="IL27" s="138">
        <v>-18.227</v>
      </c>
      <c r="IM27" s="138">
        <v>-215.6044</v>
      </c>
      <c r="IN27" s="138">
        <v>-1.8279000000000001</v>
      </c>
      <c r="IO27" s="138">
        <v>-29.619599999999998</v>
      </c>
      <c r="IP27" s="138">
        <v>47.165799999999997</v>
      </c>
      <c r="IQ27" s="138">
        <v>128.31200000000001</v>
      </c>
      <c r="IR27" s="138">
        <v>74.887</v>
      </c>
      <c r="IS27" s="138">
        <v>71.925700000000006</v>
      </c>
      <c r="IT27" s="138">
        <v>-35.0045</v>
      </c>
      <c r="IU27" s="138">
        <v>12.403600000000001</v>
      </c>
      <c r="IV27" s="138">
        <v>11.447800000000001</v>
      </c>
      <c r="IW27" s="138">
        <v>35.416200000000003</v>
      </c>
      <c r="IX27" s="138">
        <v>79.701700000000002</v>
      </c>
      <c r="IY27" s="138">
        <v>-190.43889999999999</v>
      </c>
      <c r="IZ27" s="138">
        <v>30.0684</v>
      </c>
      <c r="JA27" s="138">
        <v>-29.611599999999999</v>
      </c>
      <c r="JB27" s="138">
        <v>-3.6560999999999999</v>
      </c>
      <c r="JC27" s="138">
        <v>-2.5350000000000001</v>
      </c>
      <c r="JD27" s="138">
        <v>-5.12</v>
      </c>
      <c r="JE27" s="138">
        <v>-2.1859999999999999</v>
      </c>
      <c r="JF27" s="138">
        <v>-2.1840000000000002</v>
      </c>
      <c r="JG27" s="138">
        <v>0.88</v>
      </c>
      <c r="JH27" s="138">
        <v>0.96</v>
      </c>
      <c r="JI27" s="138">
        <v>9.35E-2</v>
      </c>
      <c r="JJ27" s="138">
        <v>-6.9992999999999999</v>
      </c>
      <c r="JK27" s="138">
        <v>0.67600000000000005</v>
      </c>
      <c r="JL27" s="138">
        <v>0.64549999999999996</v>
      </c>
      <c r="JM27" s="138">
        <v>0.1</v>
      </c>
      <c r="JN27" s="138">
        <v>-0.27100000000000002</v>
      </c>
      <c r="JO27" s="138">
        <v>1.0089999999999999</v>
      </c>
      <c r="JP27" s="139"/>
      <c r="JQ27" s="138">
        <v>2.9348000000000001</v>
      </c>
      <c r="JR27" s="138">
        <v>4.1894999999999998</v>
      </c>
      <c r="JS27" s="138">
        <v>4.2469999999999999</v>
      </c>
      <c r="JT27" s="138">
        <v>3.9036</v>
      </c>
      <c r="JU27" s="139"/>
      <c r="JV27" s="138">
        <v>12.4</v>
      </c>
      <c r="JW27" s="138">
        <v>11.3916</v>
      </c>
      <c r="JX27" s="138">
        <v>0.7</v>
      </c>
      <c r="JY27" s="139"/>
      <c r="JZ27" s="138">
        <v>-9.0607000000000006</v>
      </c>
      <c r="KA27" s="138">
        <v>-2.2309999999999999</v>
      </c>
      <c r="KB27" s="138">
        <v>-25.4208</v>
      </c>
      <c r="KC27" s="138">
        <v>-5.5789</v>
      </c>
      <c r="KD27" s="138">
        <v>0</v>
      </c>
      <c r="KE27" s="138">
        <v>-28.900099999999998</v>
      </c>
      <c r="KF27" s="138">
        <v>0</v>
      </c>
      <c r="KG27" s="138">
        <v>-6.3</v>
      </c>
      <c r="KH27" s="138">
        <v>-10.4</v>
      </c>
      <c r="KI27" s="138">
        <v>46.287100000000002</v>
      </c>
      <c r="KJ27" s="138">
        <v>-148.0804</v>
      </c>
    </row>
    <row r="28" spans="1:296" ht="18" customHeight="1" x14ac:dyDescent="0.3">
      <c r="A28" s="134" t="s">
        <v>50</v>
      </c>
      <c r="B28" s="134" t="s">
        <v>665</v>
      </c>
      <c r="C28" s="138">
        <v>0</v>
      </c>
      <c r="D28" s="139"/>
      <c r="E28" s="138">
        <v>5.9741999999999997</v>
      </c>
      <c r="F28" s="138">
        <v>-11.4657</v>
      </c>
      <c r="G28" s="138">
        <v>4.3712</v>
      </c>
      <c r="H28" s="138">
        <v>5.7016</v>
      </c>
      <c r="I28" s="139"/>
      <c r="J28" s="138">
        <v>13.265700000000001</v>
      </c>
      <c r="K28" s="139"/>
      <c r="L28" s="138">
        <v>12.1633</v>
      </c>
      <c r="M28" s="138">
        <v>4.5099</v>
      </c>
      <c r="N28" s="138">
        <v>4.2294999999999998</v>
      </c>
      <c r="O28" s="138">
        <v>-11.1</v>
      </c>
      <c r="P28" s="138">
        <v>-17.600000000000001</v>
      </c>
      <c r="Q28" s="139"/>
      <c r="R28" s="138">
        <v>1.6559999999999999</v>
      </c>
      <c r="S28" s="139"/>
      <c r="T28" s="138">
        <v>2.4929000000000001</v>
      </c>
      <c r="U28" s="138">
        <v>-18.188500000000001</v>
      </c>
      <c r="V28" s="138">
        <v>2.9956999999999998</v>
      </c>
      <c r="W28" s="138">
        <v>2.8921000000000001</v>
      </c>
      <c r="X28" s="138">
        <v>5.4603999999999999</v>
      </c>
      <c r="Y28" s="138">
        <v>0.2039</v>
      </c>
      <c r="Z28" s="138">
        <v>-0.37869999999999998</v>
      </c>
      <c r="AA28" s="138">
        <v>2.0547</v>
      </c>
      <c r="AB28" s="139"/>
      <c r="AC28" s="138">
        <v>-1.1915</v>
      </c>
      <c r="AD28" s="138">
        <v>1.339</v>
      </c>
      <c r="AE28" s="139"/>
      <c r="AF28" s="138">
        <v>2.8540000000000001</v>
      </c>
      <c r="AG28" s="138">
        <v>-11.1</v>
      </c>
      <c r="AH28" s="138">
        <v>-17.600000000000001</v>
      </c>
      <c r="AI28" s="138">
        <v>5.1999999999999998E-2</v>
      </c>
      <c r="AJ28" s="138">
        <v>0.254</v>
      </c>
      <c r="AK28" s="139"/>
      <c r="AL28" s="138">
        <v>-20.45</v>
      </c>
      <c r="AM28" s="139"/>
      <c r="AN28" s="138">
        <v>-4.92</v>
      </c>
      <c r="AO28" s="138">
        <v>-4.8499999999999996</v>
      </c>
      <c r="AP28" s="138">
        <v>5.3956999999999997</v>
      </c>
      <c r="AQ28" s="138">
        <v>3.4476</v>
      </c>
      <c r="AR28" s="138">
        <v>18.2042</v>
      </c>
      <c r="AS28" s="138">
        <v>20.4117</v>
      </c>
      <c r="AT28" s="138">
        <v>-17.227799999999998</v>
      </c>
      <c r="AU28" s="138">
        <v>-11.2263</v>
      </c>
      <c r="AV28" s="138">
        <v>-9.7865000000000002</v>
      </c>
      <c r="AW28" s="138">
        <v>6.4074</v>
      </c>
      <c r="AX28" s="138">
        <v>12.0046</v>
      </c>
      <c r="AY28" s="138">
        <v>-16.6861</v>
      </c>
      <c r="AZ28" s="138">
        <v>-15.284599999999999</v>
      </c>
      <c r="BA28" s="138">
        <v>25.586300000000001</v>
      </c>
      <c r="BB28" s="138">
        <v>19.054400000000001</v>
      </c>
      <c r="BC28" s="138">
        <v>-16.845800000000001</v>
      </c>
      <c r="BD28" s="138">
        <v>12.1615</v>
      </c>
      <c r="BE28" s="138">
        <v>-5.3</v>
      </c>
      <c r="BF28" s="138">
        <v>-5.3</v>
      </c>
      <c r="BG28" s="138">
        <v>-20.548400000000001</v>
      </c>
      <c r="BH28" s="138">
        <v>-21.432600000000001</v>
      </c>
      <c r="BI28" s="138">
        <v>-1.3607</v>
      </c>
      <c r="BJ28" s="139"/>
      <c r="BK28" s="138">
        <v>-4.1917999999999997</v>
      </c>
      <c r="BL28" s="138">
        <v>2.0341</v>
      </c>
      <c r="BM28" s="138">
        <v>3.2913000000000001</v>
      </c>
      <c r="BN28" s="138">
        <v>2.3595000000000002</v>
      </c>
      <c r="BO28" s="138">
        <v>-79.103999999999999</v>
      </c>
      <c r="BP28" s="138">
        <v>52.339199999999998</v>
      </c>
      <c r="BQ28" s="138">
        <v>53.437899999999999</v>
      </c>
      <c r="BR28" s="138">
        <v>-37.869199999999999</v>
      </c>
      <c r="BS28" s="138">
        <v>-163.13290000000001</v>
      </c>
      <c r="BT28" s="139"/>
      <c r="BU28" s="139"/>
      <c r="BV28" s="139"/>
      <c r="BW28" s="138">
        <v>12.1351</v>
      </c>
      <c r="BX28" s="138">
        <v>10.56</v>
      </c>
      <c r="BY28" s="138">
        <v>9.2899999999999991</v>
      </c>
      <c r="BZ28" s="138">
        <v>-10.76</v>
      </c>
      <c r="CA28" s="138">
        <v>5.07</v>
      </c>
      <c r="CB28" s="138">
        <v>-15.2669</v>
      </c>
      <c r="CC28" s="138">
        <v>-15.8027</v>
      </c>
      <c r="CD28" s="138">
        <v>15.457700000000001</v>
      </c>
      <c r="CE28" s="138">
        <v>13.889200000000001</v>
      </c>
      <c r="CF28" s="138">
        <v>-4.9516999999999998</v>
      </c>
      <c r="CG28" s="138">
        <v>7.3863000000000003</v>
      </c>
      <c r="CH28" s="138">
        <v>6.8994</v>
      </c>
      <c r="CI28" s="138">
        <v>-3.7686000000000002</v>
      </c>
      <c r="CJ28" s="138">
        <v>0</v>
      </c>
      <c r="CK28" s="139"/>
      <c r="CL28" s="139"/>
      <c r="CM28" s="138">
        <v>-18.399999999999999</v>
      </c>
      <c r="CN28" s="138">
        <v>-17.5</v>
      </c>
      <c r="CO28" s="138">
        <v>-2.42</v>
      </c>
      <c r="CP28" s="138">
        <v>23.7089</v>
      </c>
      <c r="CQ28" s="138">
        <v>24.151</v>
      </c>
      <c r="CR28" s="138">
        <v>21.932200000000002</v>
      </c>
      <c r="CS28" s="138">
        <v>47.004199999999997</v>
      </c>
      <c r="CT28" s="138">
        <v>47.940199999999997</v>
      </c>
      <c r="CU28" s="138">
        <v>-14.5501</v>
      </c>
      <c r="CV28" s="138">
        <v>-38.6554</v>
      </c>
      <c r="CW28" s="138">
        <v>-10.8965</v>
      </c>
      <c r="CX28" s="138">
        <v>3.3971</v>
      </c>
      <c r="CY28" s="138">
        <v>28.24</v>
      </c>
      <c r="CZ28" s="138">
        <v>9.76</v>
      </c>
      <c r="DA28" s="138">
        <v>7.1924000000000001</v>
      </c>
      <c r="DB28" s="138">
        <v>6.0576999999999996</v>
      </c>
      <c r="DC28" s="138">
        <v>-7.1067999999999998</v>
      </c>
      <c r="DD28" s="139"/>
      <c r="DE28" s="139"/>
      <c r="DF28" s="139"/>
      <c r="DG28" s="138">
        <v>17.2272</v>
      </c>
      <c r="DH28" s="139"/>
      <c r="DI28" s="139"/>
      <c r="DJ28" s="138">
        <v>-24.5</v>
      </c>
      <c r="DK28" s="138">
        <v>-24.2</v>
      </c>
      <c r="DL28" s="138">
        <v>-2.3607999999999998</v>
      </c>
      <c r="DM28" s="138">
        <v>9.1999999999999993</v>
      </c>
      <c r="DN28" s="138">
        <v>15.3033</v>
      </c>
      <c r="DO28" s="138">
        <v>14.292899999999999</v>
      </c>
      <c r="DP28" s="138">
        <v>5.64</v>
      </c>
      <c r="DQ28" s="138">
        <v>-4.3</v>
      </c>
      <c r="DR28" s="138">
        <v>5.58</v>
      </c>
      <c r="DS28" s="138">
        <v>-16.829699999999999</v>
      </c>
      <c r="DT28" s="138">
        <v>-12.26</v>
      </c>
      <c r="DU28" s="138">
        <v>-12.38</v>
      </c>
      <c r="DV28" s="138">
        <v>31.55</v>
      </c>
      <c r="DW28" s="138">
        <v>-1.17</v>
      </c>
      <c r="DX28" s="138">
        <v>-19.163599999999999</v>
      </c>
      <c r="DY28" s="138">
        <v>-10.2727</v>
      </c>
      <c r="DZ28" s="138">
        <v>-28.0748</v>
      </c>
      <c r="EA28" s="138">
        <v>-26.845500000000001</v>
      </c>
      <c r="EB28" s="138">
        <v>10.274800000000001</v>
      </c>
      <c r="EC28" s="138">
        <v>-8.3140000000000001</v>
      </c>
      <c r="ED28" s="138">
        <v>-13.9148</v>
      </c>
      <c r="EE28" s="138">
        <v>-14.123200000000001</v>
      </c>
      <c r="EF28" s="138">
        <v>-17.2378</v>
      </c>
      <c r="EG28" s="138">
        <v>-25.2685</v>
      </c>
      <c r="EH28" s="138">
        <v>-12.183</v>
      </c>
      <c r="EI28" s="138">
        <v>-60.2742</v>
      </c>
      <c r="EJ28" s="138">
        <v>-27.371400000000001</v>
      </c>
      <c r="EK28" s="139"/>
      <c r="EL28" s="138">
        <v>-11.212199999999999</v>
      </c>
      <c r="EM28" s="138">
        <v>-10.1577</v>
      </c>
      <c r="EN28" s="138">
        <v>11.132999999999999</v>
      </c>
      <c r="EO28" s="138">
        <v>-8.7507000000000001</v>
      </c>
      <c r="EP28" s="138">
        <v>-9.4978999999999996</v>
      </c>
      <c r="EQ28" s="138">
        <v>-8.7080000000000002</v>
      </c>
      <c r="ER28" s="138">
        <v>-15.8277</v>
      </c>
      <c r="ES28" s="138">
        <v>-15.4556</v>
      </c>
      <c r="ET28" s="138">
        <v>1.4449000000000001</v>
      </c>
      <c r="EU28" s="138">
        <v>12.36</v>
      </c>
      <c r="EV28" s="138">
        <v>-2.56</v>
      </c>
      <c r="EW28" s="138">
        <v>0.3</v>
      </c>
      <c r="EX28" s="138">
        <v>4.5086000000000004</v>
      </c>
      <c r="EY28" s="138">
        <v>-13.2379</v>
      </c>
      <c r="EZ28" s="138">
        <v>-5.0747999999999998</v>
      </c>
      <c r="FA28" s="138">
        <v>-5.4066999999999998</v>
      </c>
      <c r="FB28" s="138">
        <v>8.7314000000000007</v>
      </c>
      <c r="FC28" s="138">
        <v>2.7562000000000002</v>
      </c>
      <c r="FD28" s="138">
        <v>-15.1173</v>
      </c>
      <c r="FE28" s="139"/>
      <c r="FF28" s="139"/>
      <c r="FG28" s="138">
        <v>3.9504000000000001</v>
      </c>
      <c r="FH28" s="138">
        <v>2.5853000000000002</v>
      </c>
      <c r="FI28" s="138">
        <v>2.7917000000000001</v>
      </c>
      <c r="FJ28" s="138">
        <v>0</v>
      </c>
      <c r="FK28" s="138">
        <v>4.8562000000000003</v>
      </c>
      <c r="FL28" s="138">
        <v>4.5213000000000001</v>
      </c>
      <c r="FM28" s="138">
        <v>3.0142000000000002</v>
      </c>
      <c r="FN28" s="138">
        <v>12.108000000000001</v>
      </c>
      <c r="FO28" s="138">
        <v>11.8005</v>
      </c>
      <c r="FP28" s="138">
        <v>10.0182</v>
      </c>
      <c r="FQ28" s="138">
        <v>20.324300000000001</v>
      </c>
      <c r="FR28" s="138">
        <v>13.2143</v>
      </c>
      <c r="FS28" s="138">
        <v>-15.8</v>
      </c>
      <c r="FT28" s="138">
        <v>-3.0207999999999999</v>
      </c>
      <c r="FU28" s="138">
        <v>0.16500000000000001</v>
      </c>
      <c r="FV28" s="138">
        <v>1.48</v>
      </c>
      <c r="FW28" s="138">
        <v>2.52</v>
      </c>
      <c r="FX28" s="138">
        <v>-12.771800000000001</v>
      </c>
      <c r="FY28" s="138">
        <v>3.2538999999999998</v>
      </c>
      <c r="FZ28" s="138">
        <v>7.2489999999999997</v>
      </c>
      <c r="GA28" s="138">
        <v>0.67500000000000004</v>
      </c>
      <c r="GB28" s="139"/>
      <c r="GC28" s="138">
        <v>25.03</v>
      </c>
      <c r="GD28" s="138">
        <v>-32.890300000000003</v>
      </c>
      <c r="GE28" s="138">
        <v>-24.2469</v>
      </c>
      <c r="GF28" s="138">
        <v>-1.04</v>
      </c>
      <c r="GG28" s="138">
        <v>30.698599999999999</v>
      </c>
      <c r="GH28" s="139"/>
      <c r="GI28" s="138">
        <v>21.965699999999998</v>
      </c>
      <c r="GJ28" s="138">
        <v>-4.6147999999999998</v>
      </c>
      <c r="GK28" s="138">
        <v>-5.0246000000000004</v>
      </c>
      <c r="GL28" s="138">
        <v>2.2174</v>
      </c>
      <c r="GM28" s="139"/>
      <c r="GN28" s="139"/>
      <c r="GO28" s="138">
        <v>-11.538399999999999</v>
      </c>
      <c r="GP28" s="138">
        <v>-16.584399999999999</v>
      </c>
      <c r="GQ28" s="138">
        <v>7.3516000000000004</v>
      </c>
      <c r="GR28" s="138">
        <v>-21.7178</v>
      </c>
      <c r="GS28" s="138">
        <v>5.7294999999999998</v>
      </c>
      <c r="GT28" s="138">
        <v>5.4843999999999999</v>
      </c>
      <c r="GU28" s="138">
        <v>139.4529</v>
      </c>
      <c r="GV28" s="138">
        <v>-1.7668999999999999</v>
      </c>
      <c r="GW28" s="138">
        <v>-12.065300000000001</v>
      </c>
      <c r="GX28" s="138">
        <v>10.415800000000001</v>
      </c>
      <c r="GY28" s="138">
        <v>1.7587999999999999</v>
      </c>
      <c r="GZ28" s="138">
        <v>6.9518000000000004</v>
      </c>
      <c r="HA28" s="138">
        <v>7.2073999999999998</v>
      </c>
      <c r="HB28" s="138">
        <v>1.1674</v>
      </c>
      <c r="HC28" s="138">
        <v>-25.296199999999999</v>
      </c>
      <c r="HD28" s="138">
        <v>-24.526800000000001</v>
      </c>
      <c r="HE28" s="138">
        <v>-10.9</v>
      </c>
      <c r="HF28" s="138">
        <v>6.2473999999999998</v>
      </c>
      <c r="HG28" s="138">
        <v>44.613199999999999</v>
      </c>
      <c r="HH28" s="138">
        <v>0</v>
      </c>
      <c r="HI28" s="138">
        <v>73.4636</v>
      </c>
      <c r="HJ28" s="138">
        <v>-31.815200000000001</v>
      </c>
      <c r="HK28" s="138">
        <v>19.9102</v>
      </c>
      <c r="HL28" s="139"/>
      <c r="HM28" s="138">
        <v>6.8768000000000002</v>
      </c>
      <c r="HN28" s="138">
        <v>-12.203799999999999</v>
      </c>
      <c r="HO28" s="138">
        <v>-13.458500000000001</v>
      </c>
      <c r="HP28" s="138">
        <v>0</v>
      </c>
      <c r="HQ28" s="138">
        <v>0</v>
      </c>
      <c r="HR28" s="138">
        <v>-22.7956</v>
      </c>
      <c r="HS28" s="138">
        <v>-22.5319</v>
      </c>
      <c r="HT28" s="138">
        <v>-9.9154</v>
      </c>
      <c r="HU28" s="138">
        <v>-9.5547000000000004</v>
      </c>
      <c r="HV28" s="138">
        <v>23.6</v>
      </c>
      <c r="HW28" s="138">
        <v>23.53</v>
      </c>
      <c r="HX28" s="138">
        <v>-25.5</v>
      </c>
      <c r="HY28" s="138">
        <v>-25.2</v>
      </c>
      <c r="HZ28" s="138">
        <v>3.5700000000000003E-2</v>
      </c>
      <c r="IA28" s="138">
        <v>6.24</v>
      </c>
      <c r="IB28" s="138">
        <v>39.214199999999998</v>
      </c>
      <c r="IC28" s="138">
        <v>22.550799999999999</v>
      </c>
      <c r="ID28" s="138">
        <v>22.9892</v>
      </c>
      <c r="IE28" s="139"/>
      <c r="IF28" s="138">
        <v>-28.5</v>
      </c>
      <c r="IG28" s="138">
        <v>5.6</v>
      </c>
      <c r="IH28" s="138">
        <v>5.0999999999999996</v>
      </c>
      <c r="II28" s="139"/>
      <c r="IJ28" s="138">
        <v>-18.1282</v>
      </c>
      <c r="IK28" s="138">
        <v>-163.80029999999999</v>
      </c>
      <c r="IL28" s="138">
        <v>-23.599399999999999</v>
      </c>
      <c r="IM28" s="138">
        <v>-212.06290000000001</v>
      </c>
      <c r="IN28" s="138">
        <v>1.0613999999999999</v>
      </c>
      <c r="IO28" s="138">
        <v>-30.8005</v>
      </c>
      <c r="IP28" s="138">
        <v>41.581600000000002</v>
      </c>
      <c r="IQ28" s="138">
        <v>134.572</v>
      </c>
      <c r="IR28" s="138">
        <v>76.609200000000001</v>
      </c>
      <c r="IS28" s="138">
        <v>71.770600000000002</v>
      </c>
      <c r="IT28" s="138">
        <v>-37.494100000000003</v>
      </c>
      <c r="IU28" s="138">
        <v>11.3245</v>
      </c>
      <c r="IV28" s="138">
        <v>11.645099999999999</v>
      </c>
      <c r="IW28" s="138">
        <v>37.274999999999999</v>
      </c>
      <c r="IX28" s="138">
        <v>76.310699999999997</v>
      </c>
      <c r="IY28" s="138">
        <v>-188.7533</v>
      </c>
      <c r="IZ28" s="138">
        <v>30.173200000000001</v>
      </c>
      <c r="JA28" s="138">
        <v>-30.087599999999998</v>
      </c>
      <c r="JB28" s="138">
        <v>-3.1873</v>
      </c>
      <c r="JC28" s="138">
        <v>-2.2080000000000002</v>
      </c>
      <c r="JD28" s="138">
        <v>-5.04</v>
      </c>
      <c r="JE28" s="138">
        <v>-2.1669999999999998</v>
      </c>
      <c r="JF28" s="138">
        <v>-2.1829999999999998</v>
      </c>
      <c r="JG28" s="138">
        <v>0</v>
      </c>
      <c r="JH28" s="138">
        <v>0.48</v>
      </c>
      <c r="JI28" s="138">
        <v>-0.53849999999999998</v>
      </c>
      <c r="JJ28" s="138">
        <v>-6.7062999999999997</v>
      </c>
      <c r="JK28" s="138">
        <v>1.2314000000000001</v>
      </c>
      <c r="JL28" s="138">
        <v>0.88039999999999996</v>
      </c>
      <c r="JM28" s="138">
        <v>-0.1</v>
      </c>
      <c r="JN28" s="138">
        <v>-0.23200000000000001</v>
      </c>
      <c r="JO28" s="138">
        <v>-0.57899999999999996</v>
      </c>
      <c r="JP28" s="138">
        <v>2.5628000000000002</v>
      </c>
      <c r="JQ28" s="138">
        <v>2.9373</v>
      </c>
      <c r="JR28" s="138">
        <v>3.2888000000000002</v>
      </c>
      <c r="JS28" s="138">
        <v>3.7130000000000001</v>
      </c>
      <c r="JT28" s="138">
        <v>2.3906999999999998</v>
      </c>
      <c r="JU28" s="139"/>
      <c r="JV28" s="138">
        <v>12.7</v>
      </c>
      <c r="JW28" s="138">
        <v>11.904299999999999</v>
      </c>
      <c r="JX28" s="138">
        <v>0.66</v>
      </c>
      <c r="JY28" s="139"/>
      <c r="JZ28" s="138">
        <v>-8.7103999999999999</v>
      </c>
      <c r="KA28" s="138">
        <v>-2.4487999999999999</v>
      </c>
      <c r="KB28" s="138">
        <v>-26.003</v>
      </c>
      <c r="KC28" s="138">
        <v>-5.5919999999999996</v>
      </c>
      <c r="KD28" s="138">
        <v>0</v>
      </c>
      <c r="KE28" s="138">
        <v>-29.670400000000001</v>
      </c>
      <c r="KF28" s="138">
        <v>0</v>
      </c>
      <c r="KG28" s="138">
        <v>-5.9</v>
      </c>
      <c r="KH28" s="138">
        <v>-11</v>
      </c>
      <c r="KI28" s="138">
        <v>57.116700000000002</v>
      </c>
      <c r="KJ28" s="138">
        <v>-157.41229999999999</v>
      </c>
    </row>
    <row r="29" spans="1:296" ht="18" customHeight="1" x14ac:dyDescent="0.3">
      <c r="A29" s="134" t="s">
        <v>50</v>
      </c>
      <c r="B29" s="134" t="s">
        <v>666</v>
      </c>
      <c r="C29" s="138">
        <v>0</v>
      </c>
      <c r="D29" s="139"/>
      <c r="E29" s="138">
        <v>6.2512999999999996</v>
      </c>
      <c r="F29" s="138">
        <v>-11.7157</v>
      </c>
      <c r="G29" s="138">
        <v>4.3978999999999999</v>
      </c>
      <c r="H29" s="138">
        <v>5.3152999999999997</v>
      </c>
      <c r="I29" s="139"/>
      <c r="J29" s="138">
        <v>13.5661</v>
      </c>
      <c r="K29" s="139"/>
      <c r="L29" s="138">
        <v>12.672499999999999</v>
      </c>
      <c r="M29" s="138">
        <v>4.8758999999999997</v>
      </c>
      <c r="N29" s="138">
        <v>4.6586999999999996</v>
      </c>
      <c r="O29" s="138">
        <v>-11.1</v>
      </c>
      <c r="P29" s="138">
        <v>-19.8</v>
      </c>
      <c r="Q29" s="138">
        <v>-4.4000000000000004</v>
      </c>
      <c r="R29" s="138">
        <v>1.6559999999999999</v>
      </c>
      <c r="S29" s="139"/>
      <c r="T29" s="138">
        <v>3.6023999999999998</v>
      </c>
      <c r="U29" s="138">
        <v>-17.698399999999999</v>
      </c>
      <c r="V29" s="138">
        <v>3.1469999999999998</v>
      </c>
      <c r="W29" s="138">
        <v>3.0766</v>
      </c>
      <c r="X29" s="138">
        <v>5.8353999999999999</v>
      </c>
      <c r="Y29" s="138">
        <v>9.4E-2</v>
      </c>
      <c r="Z29" s="138">
        <v>-0.45889999999999997</v>
      </c>
      <c r="AA29" s="138">
        <v>2.2366999999999999</v>
      </c>
      <c r="AB29" s="139"/>
      <c r="AC29" s="138">
        <v>-1.2093</v>
      </c>
      <c r="AD29" s="138">
        <v>1.3260000000000001</v>
      </c>
      <c r="AE29" s="139"/>
      <c r="AF29" s="138">
        <v>3.5179999999999998</v>
      </c>
      <c r="AG29" s="138">
        <v>-8.8800000000000008</v>
      </c>
      <c r="AH29" s="138">
        <v>-15.4</v>
      </c>
      <c r="AI29" s="138">
        <v>4.2999999999999997E-2</v>
      </c>
      <c r="AJ29" s="138">
        <v>0.26900000000000002</v>
      </c>
      <c r="AK29" s="139"/>
      <c r="AL29" s="138">
        <v>-19.899999999999999</v>
      </c>
      <c r="AM29" s="139"/>
      <c r="AN29" s="138">
        <v>-5.66</v>
      </c>
      <c r="AO29" s="138">
        <v>-5.73</v>
      </c>
      <c r="AP29" s="138">
        <v>6.1627999999999998</v>
      </c>
      <c r="AQ29" s="138">
        <v>3.5083000000000002</v>
      </c>
      <c r="AR29" s="138">
        <v>18.465</v>
      </c>
      <c r="AS29" s="138">
        <v>20.601400000000002</v>
      </c>
      <c r="AT29" s="138">
        <v>-16.096299999999999</v>
      </c>
      <c r="AU29" s="138">
        <v>-10.144</v>
      </c>
      <c r="AV29" s="138">
        <v>-10.1221</v>
      </c>
      <c r="AW29" s="138">
        <v>-3.1300000000000001E-2</v>
      </c>
      <c r="AX29" s="138">
        <v>2.7690999999999999</v>
      </c>
      <c r="AY29" s="138">
        <v>-14.942399999999999</v>
      </c>
      <c r="AZ29" s="138">
        <v>-12.5228</v>
      </c>
      <c r="BA29" s="138">
        <v>18.940100000000001</v>
      </c>
      <c r="BB29" s="138">
        <v>19.529199999999999</v>
      </c>
      <c r="BC29" s="138">
        <v>-18.371300000000002</v>
      </c>
      <c r="BD29" s="138">
        <v>12.7965</v>
      </c>
      <c r="BE29" s="138">
        <v>-5.9</v>
      </c>
      <c r="BF29" s="138">
        <v>-5.8</v>
      </c>
      <c r="BG29" s="138">
        <v>-20.2559</v>
      </c>
      <c r="BH29" s="138">
        <v>-20.734000000000002</v>
      </c>
      <c r="BI29" s="138">
        <v>-1.6080000000000001</v>
      </c>
      <c r="BJ29" s="139"/>
      <c r="BK29" s="138">
        <v>-4.5608000000000004</v>
      </c>
      <c r="BL29" s="138">
        <v>2.0181</v>
      </c>
      <c r="BM29" s="138">
        <v>3.0764999999999998</v>
      </c>
      <c r="BN29" s="138">
        <v>2.1905999999999999</v>
      </c>
      <c r="BO29" s="138">
        <v>-95.339799999999997</v>
      </c>
      <c r="BP29" s="138">
        <v>56.245600000000003</v>
      </c>
      <c r="BQ29" s="138">
        <v>55.513199999999998</v>
      </c>
      <c r="BR29" s="138">
        <v>-37.2714</v>
      </c>
      <c r="BS29" s="138">
        <v>-167.0204</v>
      </c>
      <c r="BT29" s="139"/>
      <c r="BU29" s="139"/>
      <c r="BV29" s="139"/>
      <c r="BW29" s="138">
        <v>12.813700000000001</v>
      </c>
      <c r="BX29" s="138">
        <v>10.79</v>
      </c>
      <c r="BY29" s="138">
        <v>9.43</v>
      </c>
      <c r="BZ29" s="138">
        <v>-10.26</v>
      </c>
      <c r="CA29" s="138">
        <v>6.08</v>
      </c>
      <c r="CB29" s="138">
        <v>-14.7311</v>
      </c>
      <c r="CC29" s="138">
        <v>-13.927300000000001</v>
      </c>
      <c r="CD29" s="138">
        <v>15.521699999999999</v>
      </c>
      <c r="CE29" s="138">
        <v>13.563599999999999</v>
      </c>
      <c r="CF29" s="138">
        <v>-4.5444000000000004</v>
      </c>
      <c r="CG29" s="138">
        <v>8.5602</v>
      </c>
      <c r="CH29" s="138">
        <v>8.2613000000000003</v>
      </c>
      <c r="CI29" s="138">
        <v>-5.1489000000000003</v>
      </c>
      <c r="CJ29" s="139"/>
      <c r="CK29" s="139"/>
      <c r="CL29" s="139"/>
      <c r="CM29" s="138">
        <v>-16.600000000000001</v>
      </c>
      <c r="CN29" s="138">
        <v>-15.9</v>
      </c>
      <c r="CO29" s="138">
        <v>-2.56</v>
      </c>
      <c r="CP29" s="138">
        <v>25.591200000000001</v>
      </c>
      <c r="CQ29" s="138">
        <v>25.6662</v>
      </c>
      <c r="CR29" s="138">
        <v>24.1159</v>
      </c>
      <c r="CS29" s="138">
        <v>48.376199999999997</v>
      </c>
      <c r="CT29" s="138">
        <v>48.685699999999997</v>
      </c>
      <c r="CU29" s="138">
        <v>-15.484400000000001</v>
      </c>
      <c r="CV29" s="138">
        <v>-39.851300000000002</v>
      </c>
      <c r="CW29" s="138">
        <v>-11.19</v>
      </c>
      <c r="CX29" s="138">
        <v>3.4621</v>
      </c>
      <c r="CY29" s="138">
        <v>28.76</v>
      </c>
      <c r="CZ29" s="138">
        <v>10.01</v>
      </c>
      <c r="DA29" s="138">
        <v>7.8174000000000001</v>
      </c>
      <c r="DB29" s="138">
        <v>6.7412999999999998</v>
      </c>
      <c r="DC29" s="138">
        <v>-7.5940000000000003</v>
      </c>
      <c r="DD29" s="139"/>
      <c r="DE29" s="139"/>
      <c r="DF29" s="139"/>
      <c r="DG29" s="138">
        <v>19.010300000000001</v>
      </c>
      <c r="DH29" s="139"/>
      <c r="DI29" s="139"/>
      <c r="DJ29" s="138">
        <v>-27.2</v>
      </c>
      <c r="DK29" s="138">
        <v>-26.9</v>
      </c>
      <c r="DL29" s="138">
        <v>-1.897</v>
      </c>
      <c r="DM29" s="138">
        <v>10</v>
      </c>
      <c r="DN29" s="138">
        <v>14.514699999999999</v>
      </c>
      <c r="DO29" s="138">
        <v>15.0351</v>
      </c>
      <c r="DP29" s="138">
        <v>6.34</v>
      </c>
      <c r="DQ29" s="138">
        <v>-3.88</v>
      </c>
      <c r="DR29" s="138">
        <v>5.8280000000000003</v>
      </c>
      <c r="DS29" s="138">
        <v>-19.174800000000001</v>
      </c>
      <c r="DT29" s="138">
        <v>-12.56</v>
      </c>
      <c r="DU29" s="138">
        <v>-12.66</v>
      </c>
      <c r="DV29" s="138">
        <v>35.92</v>
      </c>
      <c r="DW29" s="138">
        <v>-0.48</v>
      </c>
      <c r="DX29" s="138">
        <v>-21.7455</v>
      </c>
      <c r="DY29" s="138">
        <v>-11.318199999999999</v>
      </c>
      <c r="DZ29" s="138">
        <v>-27.6007</v>
      </c>
      <c r="EA29" s="138">
        <v>-27.4909</v>
      </c>
      <c r="EB29" s="138">
        <v>12.457100000000001</v>
      </c>
      <c r="EC29" s="138">
        <v>-7.1843000000000004</v>
      </c>
      <c r="ED29" s="138">
        <v>-13.205</v>
      </c>
      <c r="EE29" s="138">
        <v>-13.0646</v>
      </c>
      <c r="EF29" s="138">
        <v>-15.391</v>
      </c>
      <c r="EG29" s="138">
        <v>-19.8278</v>
      </c>
      <c r="EH29" s="138">
        <v>-12.382</v>
      </c>
      <c r="EI29" s="138">
        <v>-60.349299999999999</v>
      </c>
      <c r="EJ29" s="138">
        <v>-29.913900000000002</v>
      </c>
      <c r="EK29" s="139"/>
      <c r="EL29" s="138">
        <v>-11.3765</v>
      </c>
      <c r="EM29" s="138">
        <v>-10.824299999999999</v>
      </c>
      <c r="EN29" s="138">
        <v>16.420400000000001</v>
      </c>
      <c r="EO29" s="138">
        <v>-8.1557999999999993</v>
      </c>
      <c r="EP29" s="138">
        <v>-8.3619000000000003</v>
      </c>
      <c r="EQ29" s="138">
        <v>-17.923999999999999</v>
      </c>
      <c r="ER29" s="138">
        <v>-17.323699999999999</v>
      </c>
      <c r="ES29" s="138">
        <v>-17.267099999999999</v>
      </c>
      <c r="ET29" s="138">
        <v>2.0510999999999999</v>
      </c>
      <c r="EU29" s="138">
        <v>19.059999999999999</v>
      </c>
      <c r="EV29" s="138">
        <v>-2.36</v>
      </c>
      <c r="EW29" s="138">
        <v>2.8</v>
      </c>
      <c r="EX29" s="138">
        <v>4.5701000000000001</v>
      </c>
      <c r="EY29" s="138">
        <v>-13.613200000000001</v>
      </c>
      <c r="EZ29" s="138">
        <v>-5.1525999999999996</v>
      </c>
      <c r="FA29" s="138">
        <v>-5.1795999999999998</v>
      </c>
      <c r="FB29" s="138">
        <v>9.4821000000000009</v>
      </c>
      <c r="FC29" s="138">
        <v>3.0036</v>
      </c>
      <c r="FD29" s="138">
        <v>-17.701799999999999</v>
      </c>
      <c r="FE29" s="139"/>
      <c r="FF29" s="139"/>
      <c r="FG29" s="138">
        <v>2.9304999999999999</v>
      </c>
      <c r="FH29" s="138">
        <v>3.0956000000000001</v>
      </c>
      <c r="FI29" s="138">
        <v>2.7452000000000001</v>
      </c>
      <c r="FJ29" s="138">
        <v>0</v>
      </c>
      <c r="FK29" s="138">
        <v>4.1863999999999999</v>
      </c>
      <c r="FL29" s="138">
        <v>4.0189000000000004</v>
      </c>
      <c r="FM29" s="138">
        <v>8.2053999999999991</v>
      </c>
      <c r="FN29" s="138">
        <v>12.452999999999999</v>
      </c>
      <c r="FO29" s="138">
        <v>12.6228</v>
      </c>
      <c r="FP29" s="138">
        <v>12.9114</v>
      </c>
      <c r="FQ29" s="138">
        <v>25.158000000000001</v>
      </c>
      <c r="FR29" s="138">
        <v>12.4526</v>
      </c>
      <c r="FS29" s="138">
        <v>-15.6</v>
      </c>
      <c r="FT29" s="138">
        <v>-3.2351000000000001</v>
      </c>
      <c r="FU29" s="138">
        <v>0.20069999999999999</v>
      </c>
      <c r="FV29" s="138">
        <v>1.45</v>
      </c>
      <c r="FW29" s="138">
        <v>2.5499999999999998</v>
      </c>
      <c r="FX29" s="138">
        <v>-12.7425</v>
      </c>
      <c r="FY29" s="139"/>
      <c r="FZ29" s="138">
        <v>7.3479999999999999</v>
      </c>
      <c r="GA29" s="138">
        <v>0.71099999999999997</v>
      </c>
      <c r="GB29" s="139"/>
      <c r="GC29" s="138">
        <v>25.31</v>
      </c>
      <c r="GD29" s="138">
        <v>-34.657200000000003</v>
      </c>
      <c r="GE29" s="138">
        <v>-25.9727</v>
      </c>
      <c r="GF29" s="138">
        <v>-0.72</v>
      </c>
      <c r="GG29" s="138">
        <v>31.528300000000002</v>
      </c>
      <c r="GH29" s="139"/>
      <c r="GI29" s="138">
        <v>22.429099999999998</v>
      </c>
      <c r="GJ29" s="138">
        <v>-5.0077999999999996</v>
      </c>
      <c r="GK29" s="138">
        <v>-5.4123999999999999</v>
      </c>
      <c r="GL29" s="138">
        <v>2.2745000000000002</v>
      </c>
      <c r="GM29" s="139"/>
      <c r="GN29" s="139"/>
      <c r="GO29" s="138">
        <v>-11.3154</v>
      </c>
      <c r="GP29" s="138">
        <v>-16.049700000000001</v>
      </c>
      <c r="GQ29" s="138">
        <v>7.1795</v>
      </c>
      <c r="GR29" s="138">
        <v>-22.140599999999999</v>
      </c>
      <c r="GS29" s="138">
        <v>5.2290000000000001</v>
      </c>
      <c r="GT29" s="138">
        <v>5.1875999999999998</v>
      </c>
      <c r="GU29" s="138">
        <v>144.93559999999999</v>
      </c>
      <c r="GV29" s="138">
        <v>-1.5469999999999999</v>
      </c>
      <c r="GW29" s="138">
        <v>-11.8292</v>
      </c>
      <c r="GX29" s="138">
        <v>9.8438999999999997</v>
      </c>
      <c r="GY29" s="138">
        <v>2.2168000000000001</v>
      </c>
      <c r="GZ29" s="138">
        <v>7.1496000000000004</v>
      </c>
      <c r="HA29" s="138">
        <v>7.1599000000000004</v>
      </c>
      <c r="HB29" s="138">
        <v>2</v>
      </c>
      <c r="HC29" s="138">
        <v>-25.609100000000002</v>
      </c>
      <c r="HD29" s="138">
        <v>-24.441299999999998</v>
      </c>
      <c r="HE29" s="138">
        <v>-11.73</v>
      </c>
      <c r="HF29" s="138">
        <v>4.5551000000000004</v>
      </c>
      <c r="HG29" s="138">
        <v>42.310699999999997</v>
      </c>
      <c r="HH29" s="138">
        <v>0</v>
      </c>
      <c r="HI29" s="138">
        <v>72.6357</v>
      </c>
      <c r="HJ29" s="138">
        <v>-31.0107</v>
      </c>
      <c r="HK29" s="138">
        <v>19.743200000000002</v>
      </c>
      <c r="HL29" s="139"/>
      <c r="HM29" s="138">
        <v>6.2030000000000003</v>
      </c>
      <c r="HN29" s="138">
        <v>-10.6302</v>
      </c>
      <c r="HO29" s="138">
        <v>0</v>
      </c>
      <c r="HP29" s="139"/>
      <c r="HQ29" s="139"/>
      <c r="HR29" s="138">
        <v>-22.290199999999999</v>
      </c>
      <c r="HS29" s="138">
        <v>-21.757400000000001</v>
      </c>
      <c r="HT29" s="138">
        <v>-9.2946000000000009</v>
      </c>
      <c r="HU29" s="138">
        <v>-10.068</v>
      </c>
      <c r="HV29" s="138">
        <v>24.63</v>
      </c>
      <c r="HW29" s="138">
        <v>24.7</v>
      </c>
      <c r="HX29" s="138">
        <v>-26.5</v>
      </c>
      <c r="HY29" s="138">
        <v>-26.8</v>
      </c>
      <c r="HZ29" s="138">
        <v>3.5700000000000003E-2</v>
      </c>
      <c r="IA29" s="138">
        <v>7.36</v>
      </c>
      <c r="IB29" s="138">
        <v>40.004300000000001</v>
      </c>
      <c r="IC29" s="138">
        <v>23.8735</v>
      </c>
      <c r="ID29" s="138">
        <v>23.651900000000001</v>
      </c>
      <c r="IE29" s="138">
        <v>-16.100000000000001</v>
      </c>
      <c r="IF29" s="138">
        <v>-30.5</v>
      </c>
      <c r="IG29" s="138">
        <v>5.2</v>
      </c>
      <c r="IH29" s="138">
        <v>4.7</v>
      </c>
      <c r="II29" s="139"/>
      <c r="IJ29" s="138">
        <v>-18.327200000000001</v>
      </c>
      <c r="IK29" s="138">
        <v>-164.36920000000001</v>
      </c>
      <c r="IL29" s="138">
        <v>-21.558199999999999</v>
      </c>
      <c r="IM29" s="138">
        <v>-216.74510000000001</v>
      </c>
      <c r="IN29" s="138">
        <v>0</v>
      </c>
      <c r="IO29" s="138">
        <v>-32.499099999999999</v>
      </c>
      <c r="IP29" s="138">
        <v>44.989100000000001</v>
      </c>
      <c r="IQ29" s="138">
        <v>131.2834</v>
      </c>
      <c r="IR29" s="138">
        <v>75.426699999999997</v>
      </c>
      <c r="IS29" s="138">
        <v>71.387900000000002</v>
      </c>
      <c r="IT29" s="138">
        <v>-34.672699999999999</v>
      </c>
      <c r="IU29" s="138">
        <v>14.039</v>
      </c>
      <c r="IV29" s="138">
        <v>13.0778</v>
      </c>
      <c r="IW29" s="138">
        <v>34.604799999999997</v>
      </c>
      <c r="IX29" s="138">
        <v>78.235600000000005</v>
      </c>
      <c r="IY29" s="138">
        <v>-188.65600000000001</v>
      </c>
      <c r="IZ29" s="138">
        <v>32.696599999999997</v>
      </c>
      <c r="JA29" s="138">
        <v>-31.6221</v>
      </c>
      <c r="JB29" s="138">
        <v>-3.7244000000000002</v>
      </c>
      <c r="JC29" s="138">
        <v>-2.673</v>
      </c>
      <c r="JD29" s="138">
        <v>-5.44</v>
      </c>
      <c r="JE29" s="138">
        <v>-2.2290000000000001</v>
      </c>
      <c r="JF29" s="138">
        <v>-2.234</v>
      </c>
      <c r="JG29" s="138">
        <v>0.64</v>
      </c>
      <c r="JH29" s="138">
        <v>0</v>
      </c>
      <c r="JI29" s="138">
        <v>-0.1244</v>
      </c>
      <c r="JJ29" s="138">
        <v>-6.0624000000000002</v>
      </c>
      <c r="JK29" s="138">
        <v>1.1734</v>
      </c>
      <c r="JL29" s="138">
        <v>0.58750000000000002</v>
      </c>
      <c r="JM29" s="138">
        <v>-0.4</v>
      </c>
      <c r="JN29" s="138">
        <v>-1.204</v>
      </c>
      <c r="JO29" s="138">
        <v>-1.19</v>
      </c>
      <c r="JP29" s="139"/>
      <c r="JQ29" s="139"/>
      <c r="JR29" s="138">
        <v>4.6635</v>
      </c>
      <c r="JS29" s="138">
        <v>3.7618</v>
      </c>
      <c r="JT29" s="138">
        <v>4.9497999999999998</v>
      </c>
      <c r="JU29" s="139"/>
      <c r="JV29" s="138">
        <v>13.3</v>
      </c>
      <c r="JW29" s="138">
        <v>12.2981</v>
      </c>
      <c r="JX29" s="138">
        <v>0.72</v>
      </c>
      <c r="JY29" s="139"/>
      <c r="JZ29" s="138">
        <v>-7.9581</v>
      </c>
      <c r="KA29" s="138">
        <v>-2.4403000000000001</v>
      </c>
      <c r="KB29" s="138">
        <v>-25.9101</v>
      </c>
      <c r="KC29" s="138">
        <v>-4.9572000000000003</v>
      </c>
      <c r="KD29" s="138">
        <v>-1.9977</v>
      </c>
      <c r="KE29" s="138">
        <v>-28.585699999999999</v>
      </c>
      <c r="KF29" s="138">
        <v>0</v>
      </c>
      <c r="KG29" s="138">
        <v>-7.9</v>
      </c>
      <c r="KH29" s="138">
        <v>-9.5</v>
      </c>
      <c r="KI29" s="138">
        <v>56.832000000000001</v>
      </c>
      <c r="KJ29" s="138">
        <v>-153.98830000000001</v>
      </c>
    </row>
    <row r="30" spans="1:296" ht="18" customHeight="1" x14ac:dyDescent="0.3">
      <c r="A30" s="134" t="s">
        <v>50</v>
      </c>
      <c r="B30" s="134" t="s">
        <v>667</v>
      </c>
      <c r="C30" s="138">
        <v>0</v>
      </c>
      <c r="D30" s="139"/>
      <c r="E30" s="138">
        <v>6.3963999999999999</v>
      </c>
      <c r="F30" s="138">
        <v>-11.794</v>
      </c>
      <c r="G30" s="138">
        <v>4.5091000000000001</v>
      </c>
      <c r="H30" s="138">
        <v>4.7580999999999998</v>
      </c>
      <c r="I30" s="139"/>
      <c r="J30" s="138">
        <v>14.146000000000001</v>
      </c>
      <c r="K30" s="139"/>
      <c r="L30" s="138">
        <v>13.287699999999999</v>
      </c>
      <c r="M30" s="138">
        <v>5.1657999999999999</v>
      </c>
      <c r="N30" s="138">
        <v>4.8733000000000004</v>
      </c>
      <c r="O30" s="138">
        <v>-15.54</v>
      </c>
      <c r="P30" s="138">
        <v>-17.600000000000001</v>
      </c>
      <c r="Q30" s="138">
        <v>-4.4000000000000004</v>
      </c>
      <c r="R30" s="138">
        <v>1.6559999999999999</v>
      </c>
      <c r="S30" s="139"/>
      <c r="T30" s="138">
        <v>2.9817</v>
      </c>
      <c r="U30" s="138">
        <v>-18.087199999999999</v>
      </c>
      <c r="V30" s="138">
        <v>3.3515000000000001</v>
      </c>
      <c r="W30" s="138">
        <v>3.3113999999999999</v>
      </c>
      <c r="X30" s="138">
        <v>6.3106999999999998</v>
      </c>
      <c r="Y30" s="138">
        <v>0.32229999999999998</v>
      </c>
      <c r="Z30" s="138">
        <v>-0.32150000000000001</v>
      </c>
      <c r="AA30" s="138">
        <v>2.1922999999999999</v>
      </c>
      <c r="AB30" s="139"/>
      <c r="AC30" s="138">
        <v>-1.1867000000000001</v>
      </c>
      <c r="AD30" s="138">
        <v>0.89100000000000001</v>
      </c>
      <c r="AE30" s="139"/>
      <c r="AF30" s="138">
        <v>3.1259999999999999</v>
      </c>
      <c r="AG30" s="138">
        <v>-4.4400000000000004</v>
      </c>
      <c r="AH30" s="138">
        <v>-15.4</v>
      </c>
      <c r="AI30" s="138">
        <v>-8.7999999999999995E-2</v>
      </c>
      <c r="AJ30" s="138">
        <v>0.26200000000000001</v>
      </c>
      <c r="AK30" s="139"/>
      <c r="AL30" s="138">
        <v>-20.420000000000002</v>
      </c>
      <c r="AM30" s="139"/>
      <c r="AN30" s="138">
        <v>-5.35</v>
      </c>
      <c r="AO30" s="138">
        <v>-5.39</v>
      </c>
      <c r="AP30" s="138">
        <v>6.3094000000000001</v>
      </c>
      <c r="AQ30" s="138">
        <v>4.1882000000000001</v>
      </c>
      <c r="AR30" s="138">
        <v>18.547499999999999</v>
      </c>
      <c r="AS30" s="138">
        <v>20.551600000000001</v>
      </c>
      <c r="AT30" s="138">
        <v>-16.132100000000001</v>
      </c>
      <c r="AU30" s="138">
        <v>-11.3491</v>
      </c>
      <c r="AV30" s="138">
        <v>-10.6241</v>
      </c>
      <c r="AW30" s="138">
        <v>11.451499999999999</v>
      </c>
      <c r="AX30" s="138">
        <v>18.8263</v>
      </c>
      <c r="AY30" s="138">
        <v>-16.4086</v>
      </c>
      <c r="AZ30" s="138">
        <v>-14.13</v>
      </c>
      <c r="BA30" s="138">
        <v>22.038900000000002</v>
      </c>
      <c r="BB30" s="138">
        <v>23.991900000000001</v>
      </c>
      <c r="BC30" s="138">
        <v>-16.3812</v>
      </c>
      <c r="BD30" s="138">
        <v>11.468500000000001</v>
      </c>
      <c r="BE30" s="138">
        <v>-5.9</v>
      </c>
      <c r="BF30" s="138">
        <v>-5.9</v>
      </c>
      <c r="BG30" s="138">
        <v>-20.615600000000001</v>
      </c>
      <c r="BH30" s="138">
        <v>-20.794599999999999</v>
      </c>
      <c r="BI30" s="138">
        <v>-1.5606</v>
      </c>
      <c r="BJ30" s="139"/>
      <c r="BK30" s="138">
        <v>-4.1138000000000003</v>
      </c>
      <c r="BL30" s="138">
        <v>1.7952999999999999</v>
      </c>
      <c r="BM30" s="138">
        <v>1.1476999999999999</v>
      </c>
      <c r="BN30" s="138">
        <v>2.2107000000000001</v>
      </c>
      <c r="BO30" s="138">
        <v>-85.634900000000002</v>
      </c>
      <c r="BP30" s="138">
        <v>53.651499999999999</v>
      </c>
      <c r="BQ30" s="138">
        <v>53.804099999999998</v>
      </c>
      <c r="BR30" s="138">
        <v>-39.119500000000002</v>
      </c>
      <c r="BS30" s="138">
        <v>-165.95740000000001</v>
      </c>
      <c r="BT30" s="139"/>
      <c r="BU30" s="139"/>
      <c r="BV30" s="139"/>
      <c r="BW30" s="138">
        <v>12.683999999999999</v>
      </c>
      <c r="BX30" s="138">
        <v>10.45</v>
      </c>
      <c r="BY30" s="138">
        <v>9.43</v>
      </c>
      <c r="BZ30" s="138">
        <v>-10.199999999999999</v>
      </c>
      <c r="CA30" s="138">
        <v>4.84</v>
      </c>
      <c r="CB30" s="138">
        <v>-15.4009</v>
      </c>
      <c r="CC30" s="138">
        <v>-15.2669</v>
      </c>
      <c r="CD30" s="138">
        <v>16.722000000000001</v>
      </c>
      <c r="CE30" s="138">
        <v>14.834899999999999</v>
      </c>
      <c r="CF30" s="138">
        <v>-4.4962</v>
      </c>
      <c r="CG30" s="138">
        <v>8.8512000000000004</v>
      </c>
      <c r="CH30" s="138">
        <v>8.8650000000000002</v>
      </c>
      <c r="CI30" s="138">
        <v>-4.7323000000000004</v>
      </c>
      <c r="CJ30" s="139"/>
      <c r="CK30" s="139"/>
      <c r="CL30" s="139"/>
      <c r="CM30" s="138">
        <v>-15.8</v>
      </c>
      <c r="CN30" s="138">
        <v>-15.3</v>
      </c>
      <c r="CO30" s="138">
        <v>-2.23</v>
      </c>
      <c r="CP30" s="138">
        <v>25.9648</v>
      </c>
      <c r="CQ30" s="138">
        <v>25.994</v>
      </c>
      <c r="CR30" s="138">
        <v>24.972300000000001</v>
      </c>
      <c r="CS30" s="138">
        <v>48.337800000000001</v>
      </c>
      <c r="CT30" s="138">
        <v>48.0154</v>
      </c>
      <c r="CU30" s="138">
        <v>-15.5771</v>
      </c>
      <c r="CV30" s="138">
        <v>-37.634700000000002</v>
      </c>
      <c r="CW30" s="138">
        <v>-14.4353</v>
      </c>
      <c r="CX30" s="138">
        <v>3.6425000000000001</v>
      </c>
      <c r="CY30" s="138">
        <v>29.24</v>
      </c>
      <c r="CZ30" s="138">
        <v>9.9700000000000006</v>
      </c>
      <c r="DA30" s="138">
        <v>7.9736000000000002</v>
      </c>
      <c r="DB30" s="138">
        <v>6.8390000000000004</v>
      </c>
      <c r="DC30" s="138">
        <v>-7.7073</v>
      </c>
      <c r="DD30" s="139"/>
      <c r="DE30" s="139"/>
      <c r="DF30" s="139"/>
      <c r="DG30" s="138">
        <v>18.5198</v>
      </c>
      <c r="DH30" s="139"/>
      <c r="DI30" s="139"/>
      <c r="DJ30" s="139"/>
      <c r="DK30" s="139"/>
      <c r="DL30" s="138">
        <v>-1.6589</v>
      </c>
      <c r="DM30" s="138">
        <v>10.6</v>
      </c>
      <c r="DN30" s="138">
        <v>14.6724</v>
      </c>
      <c r="DO30" s="138">
        <v>15.591699999999999</v>
      </c>
      <c r="DP30" s="138">
        <v>6.76</v>
      </c>
      <c r="DQ30" s="138">
        <v>-4.03</v>
      </c>
      <c r="DR30" s="138">
        <v>6.0140000000000002</v>
      </c>
      <c r="DS30" s="138">
        <v>-20.4087</v>
      </c>
      <c r="DT30" s="138">
        <v>-11.53</v>
      </c>
      <c r="DU30" s="138">
        <v>-11.58</v>
      </c>
      <c r="DV30" s="138">
        <v>35.799999999999997</v>
      </c>
      <c r="DW30" s="138">
        <v>0.2</v>
      </c>
      <c r="DX30" s="138">
        <v>-21.309100000000001</v>
      </c>
      <c r="DY30" s="138">
        <v>-10.9727</v>
      </c>
      <c r="DZ30" s="138">
        <v>-29.0549</v>
      </c>
      <c r="EA30" s="138">
        <v>-26.454499999999999</v>
      </c>
      <c r="EB30" s="138">
        <v>14.2502</v>
      </c>
      <c r="EC30" s="138">
        <v>-5.5374999999999996</v>
      </c>
      <c r="ED30" s="138">
        <v>-12.5321</v>
      </c>
      <c r="EE30" s="138">
        <v>-12.3346</v>
      </c>
      <c r="EF30" s="138">
        <v>-16.470700000000001</v>
      </c>
      <c r="EG30" s="138">
        <v>-20.631399999999999</v>
      </c>
      <c r="EH30" s="138">
        <v>-12.227</v>
      </c>
      <c r="EI30" s="138">
        <v>-57.844799999999999</v>
      </c>
      <c r="EJ30" s="138">
        <v>-28.2681</v>
      </c>
      <c r="EK30" s="139"/>
      <c r="EL30" s="138">
        <v>-11.819100000000001</v>
      </c>
      <c r="EM30" s="138">
        <v>-11.1416</v>
      </c>
      <c r="EN30" s="138">
        <v>12.9419</v>
      </c>
      <c r="EO30" s="138">
        <v>-6.4657</v>
      </c>
      <c r="EP30" s="138">
        <v>-6.8959999999999999</v>
      </c>
      <c r="EQ30" s="138">
        <v>-12.292</v>
      </c>
      <c r="ER30" s="138">
        <v>-20.016999999999999</v>
      </c>
      <c r="ES30" s="138">
        <v>-19.4253</v>
      </c>
      <c r="ET30" s="138">
        <v>0.622</v>
      </c>
      <c r="EU30" s="138">
        <v>0</v>
      </c>
      <c r="EV30" s="138">
        <v>0</v>
      </c>
      <c r="EW30" s="138">
        <v>0</v>
      </c>
      <c r="EX30" s="138">
        <v>4.9127999999999998</v>
      </c>
      <c r="EY30" s="138">
        <v>-11.2256</v>
      </c>
      <c r="EZ30" s="138">
        <v>-5.5928000000000004</v>
      </c>
      <c r="FA30" s="138">
        <v>-5.6227</v>
      </c>
      <c r="FB30" s="138">
        <v>7.8335999999999997</v>
      </c>
      <c r="FC30" s="138">
        <v>0.50219999999999998</v>
      </c>
      <c r="FD30" s="138">
        <v>-15.8667</v>
      </c>
      <c r="FE30" s="139"/>
      <c r="FF30" s="139"/>
      <c r="FG30" s="138">
        <v>4.0138999999999996</v>
      </c>
      <c r="FH30" s="138">
        <v>0</v>
      </c>
      <c r="FI30" s="138">
        <v>2.6166999999999998</v>
      </c>
      <c r="FJ30" s="138">
        <v>0</v>
      </c>
      <c r="FK30" s="138">
        <v>5.1910999999999996</v>
      </c>
      <c r="FL30" s="138">
        <v>4.6887999999999996</v>
      </c>
      <c r="FM30" s="138">
        <v>0</v>
      </c>
      <c r="FN30" s="138">
        <v>12.738</v>
      </c>
      <c r="FO30" s="138">
        <v>12.6142</v>
      </c>
      <c r="FP30" s="138">
        <v>8.6181000000000001</v>
      </c>
      <c r="FQ30" s="138">
        <v>20.144200000000001</v>
      </c>
      <c r="FR30" s="138">
        <v>13.6684</v>
      </c>
      <c r="FS30" s="138">
        <v>-15.67</v>
      </c>
      <c r="FT30" s="138">
        <v>-2.8102999999999998</v>
      </c>
      <c r="FU30" s="138">
        <v>0.17419999999999999</v>
      </c>
      <c r="FV30" s="138">
        <v>1.67</v>
      </c>
      <c r="FW30" s="138">
        <v>2.95</v>
      </c>
      <c r="FX30" s="138">
        <v>-14.6142</v>
      </c>
      <c r="FY30" s="139"/>
      <c r="FZ30" s="138">
        <v>7.2649999999999997</v>
      </c>
      <c r="GA30" s="138">
        <v>0.76500000000000001</v>
      </c>
      <c r="GB30" s="139"/>
      <c r="GC30" s="138">
        <v>25.62</v>
      </c>
      <c r="GD30" s="138">
        <v>-32.581200000000003</v>
      </c>
      <c r="GE30" s="138">
        <v>-24.034700000000001</v>
      </c>
      <c r="GF30" s="138">
        <v>-0.92</v>
      </c>
      <c r="GG30" s="138">
        <v>31.3506</v>
      </c>
      <c r="GH30" s="139"/>
      <c r="GI30" s="138">
        <v>21.879799999999999</v>
      </c>
      <c r="GJ30" s="138">
        <v>-4.8436000000000003</v>
      </c>
      <c r="GK30" s="138">
        <v>-5.2267000000000001</v>
      </c>
      <c r="GL30" s="138">
        <v>2.2944</v>
      </c>
      <c r="GM30" s="139"/>
      <c r="GN30" s="139"/>
      <c r="GO30" s="139"/>
      <c r="GP30" s="138">
        <v>-17.282299999999999</v>
      </c>
      <c r="GQ30" s="138">
        <v>8.6709999999999994</v>
      </c>
      <c r="GR30" s="138">
        <v>-21.574000000000002</v>
      </c>
      <c r="GS30" s="138">
        <v>5.0308000000000002</v>
      </c>
      <c r="GT30" s="138">
        <v>4.1791</v>
      </c>
      <c r="GU30" s="138">
        <v>137.339</v>
      </c>
      <c r="GV30" s="138">
        <v>-1.6592</v>
      </c>
      <c r="GW30" s="138">
        <v>-11.815099999999999</v>
      </c>
      <c r="GX30" s="138">
        <v>10.381399999999999</v>
      </c>
      <c r="GY30" s="138">
        <v>2.1640999999999999</v>
      </c>
      <c r="GZ30" s="138">
        <v>7.2154999999999996</v>
      </c>
      <c r="HA30" s="138">
        <v>7.3577000000000004</v>
      </c>
      <c r="HB30" s="138">
        <v>1.4837</v>
      </c>
      <c r="HC30" s="138">
        <v>-25.151900000000001</v>
      </c>
      <c r="HD30" s="138">
        <v>-24.8597</v>
      </c>
      <c r="HE30" s="138">
        <v>-9.64</v>
      </c>
      <c r="HF30" s="138">
        <v>7.3536999999999999</v>
      </c>
      <c r="HG30" s="138">
        <v>42.393000000000001</v>
      </c>
      <c r="HH30" s="138">
        <v>0</v>
      </c>
      <c r="HI30" s="138">
        <v>74.5959</v>
      </c>
      <c r="HJ30" s="138">
        <v>-31.4206</v>
      </c>
      <c r="HK30" s="138">
        <v>20.026199999999999</v>
      </c>
      <c r="HL30" s="139"/>
      <c r="HM30" s="138">
        <v>5.7587999999999999</v>
      </c>
      <c r="HN30" s="138">
        <v>0</v>
      </c>
      <c r="HO30" s="138">
        <v>-13.481199999999999</v>
      </c>
      <c r="HP30" s="139"/>
      <c r="HQ30" s="139"/>
      <c r="HR30" s="138">
        <v>-22.108899999999998</v>
      </c>
      <c r="HS30" s="138">
        <v>-21.806799999999999</v>
      </c>
      <c r="HT30" s="138">
        <v>-10.009600000000001</v>
      </c>
      <c r="HU30" s="138">
        <v>-10.1059</v>
      </c>
      <c r="HV30" s="138">
        <v>23.16</v>
      </c>
      <c r="HW30" s="138">
        <v>23.09</v>
      </c>
      <c r="HX30" s="138">
        <v>-27</v>
      </c>
      <c r="HY30" s="138">
        <v>-27.4</v>
      </c>
      <c r="HZ30" s="138">
        <v>8.9999999999999998E-4</v>
      </c>
      <c r="IA30" s="138">
        <v>5.6</v>
      </c>
      <c r="IB30" s="138">
        <v>38.632800000000003</v>
      </c>
      <c r="IC30" s="138">
        <v>24.4297</v>
      </c>
      <c r="ID30" s="138">
        <v>24.353300000000001</v>
      </c>
      <c r="IE30" s="138">
        <v>-15.2</v>
      </c>
      <c r="IF30" s="138">
        <v>-31.6</v>
      </c>
      <c r="IG30" s="138">
        <v>5.4</v>
      </c>
      <c r="IH30" s="138">
        <v>5.0999999999999996</v>
      </c>
      <c r="II30" s="139"/>
      <c r="IJ30" s="139"/>
      <c r="IK30" s="138">
        <v>-168.1755</v>
      </c>
      <c r="IL30" s="138">
        <v>-24.593599999999999</v>
      </c>
      <c r="IM30" s="138">
        <v>-218.34569999999999</v>
      </c>
      <c r="IN30" s="138">
        <v>-0.87390000000000001</v>
      </c>
      <c r="IO30" s="138">
        <v>-34.522300000000001</v>
      </c>
      <c r="IP30" s="138">
        <v>42.144599999999997</v>
      </c>
      <c r="IQ30" s="138">
        <v>130.9443</v>
      </c>
      <c r="IR30" s="138">
        <v>73.688500000000005</v>
      </c>
      <c r="IS30" s="138">
        <v>72.311099999999996</v>
      </c>
      <c r="IT30" s="138">
        <v>-37.455800000000004</v>
      </c>
      <c r="IU30" s="138">
        <v>8.9826999999999995</v>
      </c>
      <c r="IV30" s="138">
        <v>9.4985999999999997</v>
      </c>
      <c r="IW30" s="138">
        <v>33.89</v>
      </c>
      <c r="IX30" s="138">
        <v>76.768000000000001</v>
      </c>
      <c r="IY30" s="139"/>
      <c r="IZ30" s="138">
        <v>29.037600000000001</v>
      </c>
      <c r="JA30" s="138">
        <v>-31.8688</v>
      </c>
      <c r="JB30" s="138">
        <v>-3.5388999999999999</v>
      </c>
      <c r="JC30" s="138">
        <v>-2.4910000000000001</v>
      </c>
      <c r="JD30" s="138">
        <v>-4.72</v>
      </c>
      <c r="JE30" s="138">
        <v>-2.2189999999999999</v>
      </c>
      <c r="JF30" s="138">
        <v>-2.222</v>
      </c>
      <c r="JG30" s="138">
        <v>0.4</v>
      </c>
      <c r="JH30" s="138">
        <v>0.16</v>
      </c>
      <c r="JI30" s="138">
        <v>-0.12970000000000001</v>
      </c>
      <c r="JJ30" s="138">
        <v>-5.6535000000000002</v>
      </c>
      <c r="JK30" s="138">
        <v>0.73399999999999999</v>
      </c>
      <c r="JL30" s="138">
        <v>5.9499999999999997E-2</v>
      </c>
      <c r="JM30" s="138">
        <v>-0.2</v>
      </c>
      <c r="JN30" s="138">
        <v>0.252</v>
      </c>
      <c r="JO30" s="138">
        <v>8.3000000000000004E-2</v>
      </c>
      <c r="JP30" s="139"/>
      <c r="JQ30" s="139"/>
      <c r="JR30" s="138">
        <v>3.7052999999999998</v>
      </c>
      <c r="JS30" s="138">
        <v>3.7233999999999998</v>
      </c>
      <c r="JT30" s="138">
        <v>3.4447000000000001</v>
      </c>
      <c r="JU30" s="139"/>
      <c r="JV30" s="138">
        <v>15.9</v>
      </c>
      <c r="JW30" s="138">
        <v>10.7217</v>
      </c>
      <c r="JX30" s="138">
        <v>0.78</v>
      </c>
      <c r="JY30" s="139"/>
      <c r="JZ30" s="138">
        <v>-7.4993999999999996</v>
      </c>
      <c r="KA30" s="138">
        <v>-1.7770999999999999</v>
      </c>
      <c r="KB30" s="138">
        <v>-26.183299999999999</v>
      </c>
      <c r="KC30" s="138">
        <v>-5.7249999999999996</v>
      </c>
      <c r="KD30" s="138">
        <v>-2.3389000000000002</v>
      </c>
      <c r="KE30" s="138">
        <v>-28.570599999999999</v>
      </c>
      <c r="KF30" s="138">
        <v>0</v>
      </c>
      <c r="KG30" s="138">
        <v>-7.8</v>
      </c>
      <c r="KH30" s="138">
        <v>-9.4</v>
      </c>
      <c r="KI30" s="138">
        <v>59.991700000000002</v>
      </c>
      <c r="KJ30" s="138">
        <v>-152.46420000000001</v>
      </c>
    </row>
    <row r="31" spans="1:296" ht="18" customHeight="1" x14ac:dyDescent="0.3">
      <c r="A31" s="134" t="s">
        <v>50</v>
      </c>
      <c r="B31" s="134" t="s">
        <v>668</v>
      </c>
      <c r="C31" s="138">
        <v>0</v>
      </c>
      <c r="D31" s="139"/>
      <c r="E31" s="138">
        <v>6.6196000000000002</v>
      </c>
      <c r="F31" s="138">
        <v>-12.4078</v>
      </c>
      <c r="G31" s="138">
        <v>4.7237</v>
      </c>
      <c r="H31" s="138">
        <v>5.1584000000000003</v>
      </c>
      <c r="I31" s="139"/>
      <c r="J31" s="138">
        <v>14.5395</v>
      </c>
      <c r="K31" s="139"/>
      <c r="L31" s="138">
        <v>14.185</v>
      </c>
      <c r="M31" s="138">
        <v>5.5598000000000001</v>
      </c>
      <c r="N31" s="138">
        <v>5.2847999999999997</v>
      </c>
      <c r="O31" s="138">
        <v>-15.54</v>
      </c>
      <c r="P31" s="138">
        <v>-19.8</v>
      </c>
      <c r="Q31" s="138">
        <v>-2.2000000000000002</v>
      </c>
      <c r="R31" s="138">
        <v>1.6559999999999999</v>
      </c>
      <c r="S31" s="139"/>
      <c r="T31" s="138">
        <v>3.4864999999999999</v>
      </c>
      <c r="U31" s="138">
        <v>-18.078499999999998</v>
      </c>
      <c r="V31" s="138">
        <v>3.4386999999999999</v>
      </c>
      <c r="W31" s="138">
        <v>3.3342000000000001</v>
      </c>
      <c r="X31" s="138">
        <v>6.2946</v>
      </c>
      <c r="Y31" s="138">
        <v>0.50439999999999996</v>
      </c>
      <c r="Z31" s="138">
        <v>-0.44309999999999999</v>
      </c>
      <c r="AA31" s="138">
        <v>2.2858000000000001</v>
      </c>
      <c r="AB31" s="139"/>
      <c r="AC31" s="138">
        <v>-1.1032999999999999</v>
      </c>
      <c r="AD31" s="138">
        <v>0.86799999999999999</v>
      </c>
      <c r="AE31" s="139"/>
      <c r="AF31" s="138">
        <v>3.2450000000000001</v>
      </c>
      <c r="AG31" s="138">
        <v>-4.4400000000000004</v>
      </c>
      <c r="AH31" s="139"/>
      <c r="AI31" s="138">
        <v>-0.04</v>
      </c>
      <c r="AJ31" s="138">
        <v>0.26800000000000002</v>
      </c>
      <c r="AK31" s="139"/>
      <c r="AL31" s="138">
        <v>-20.85</v>
      </c>
      <c r="AM31" s="139"/>
      <c r="AN31" s="138">
        <v>-5.07</v>
      </c>
      <c r="AO31" s="138">
        <v>-5.33</v>
      </c>
      <c r="AP31" s="138">
        <v>6.0541999999999998</v>
      </c>
      <c r="AQ31" s="138">
        <v>3.8687</v>
      </c>
      <c r="AR31" s="138">
        <v>18.910599999999999</v>
      </c>
      <c r="AS31" s="138">
        <v>20.6387</v>
      </c>
      <c r="AT31" s="138">
        <v>-15.260300000000001</v>
      </c>
      <c r="AU31" s="138">
        <v>-10.965400000000001</v>
      </c>
      <c r="AV31" s="138">
        <v>-10.707599999999999</v>
      </c>
      <c r="AW31" s="138">
        <v>11.7415</v>
      </c>
      <c r="AX31" s="138">
        <v>8.0381</v>
      </c>
      <c r="AY31" s="138">
        <v>-16.363299999999999</v>
      </c>
      <c r="AZ31" s="138">
        <v>-14.7613</v>
      </c>
      <c r="BA31" s="138">
        <v>37.706899999999997</v>
      </c>
      <c r="BB31" s="138">
        <v>25.907800000000002</v>
      </c>
      <c r="BC31" s="138">
        <v>-21.867899999999999</v>
      </c>
      <c r="BD31" s="138">
        <v>13.040900000000001</v>
      </c>
      <c r="BE31" s="138">
        <v>-5.3</v>
      </c>
      <c r="BF31" s="138">
        <v>-5.3</v>
      </c>
      <c r="BG31" s="138">
        <v>-20.702300000000001</v>
      </c>
      <c r="BH31" s="138">
        <v>-21.4011</v>
      </c>
      <c r="BI31" s="138">
        <v>-1.504</v>
      </c>
      <c r="BJ31" s="139"/>
      <c r="BK31" s="138">
        <v>-3.2867999999999999</v>
      </c>
      <c r="BL31" s="138">
        <v>2.0145</v>
      </c>
      <c r="BM31" s="138">
        <v>3.2906</v>
      </c>
      <c r="BN31" s="138">
        <v>2.3058999999999998</v>
      </c>
      <c r="BO31" s="138">
        <v>-89.419200000000004</v>
      </c>
      <c r="BP31" s="138">
        <v>54.963799999999999</v>
      </c>
      <c r="BQ31" s="138">
        <v>55.482599999999998</v>
      </c>
      <c r="BR31" s="138">
        <v>-42.249299999999998</v>
      </c>
      <c r="BS31" s="138">
        <v>-154.56710000000001</v>
      </c>
      <c r="BT31" s="139"/>
      <c r="BU31" s="139"/>
      <c r="BV31" s="139"/>
      <c r="BW31" s="138">
        <v>13.0632</v>
      </c>
      <c r="BX31" s="138">
        <v>10.82</v>
      </c>
      <c r="BY31" s="138">
        <v>9.67</v>
      </c>
      <c r="BZ31" s="138">
        <v>-9.42</v>
      </c>
      <c r="CA31" s="138">
        <v>5.83</v>
      </c>
      <c r="CB31" s="138">
        <v>-15.2669</v>
      </c>
      <c r="CC31" s="138">
        <v>-15.2669</v>
      </c>
      <c r="CD31" s="138">
        <v>18.564299999999999</v>
      </c>
      <c r="CE31" s="138">
        <v>17.042999999999999</v>
      </c>
      <c r="CF31" s="138">
        <v>-1.7299</v>
      </c>
      <c r="CG31" s="138">
        <v>8.2566000000000006</v>
      </c>
      <c r="CH31" s="138">
        <v>7.7268999999999997</v>
      </c>
      <c r="CI31" s="138">
        <v>-4.1913999999999998</v>
      </c>
      <c r="CJ31" s="139"/>
      <c r="CK31" s="139"/>
      <c r="CL31" s="139"/>
      <c r="CM31" s="138">
        <v>-14.2</v>
      </c>
      <c r="CN31" s="138">
        <v>-14.2</v>
      </c>
      <c r="CO31" s="138">
        <v>-2.17</v>
      </c>
      <c r="CP31" s="138">
        <v>25.833100000000002</v>
      </c>
      <c r="CQ31" s="138">
        <v>26.107500000000002</v>
      </c>
      <c r="CR31" s="138">
        <v>24.396699999999999</v>
      </c>
      <c r="CS31" s="138">
        <v>45.3309</v>
      </c>
      <c r="CT31" s="138">
        <v>45.776600000000002</v>
      </c>
      <c r="CU31" s="138">
        <v>-14.6465</v>
      </c>
      <c r="CV31" s="138">
        <v>-39.344900000000003</v>
      </c>
      <c r="CW31" s="138">
        <v>-11.256</v>
      </c>
      <c r="CX31" s="138">
        <v>3.8271999999999999</v>
      </c>
      <c r="CY31" s="138">
        <v>26.32</v>
      </c>
      <c r="CZ31" s="138">
        <v>9.3000000000000007</v>
      </c>
      <c r="DA31" s="138">
        <v>8.4423999999999992</v>
      </c>
      <c r="DB31" s="138">
        <v>7.3273000000000001</v>
      </c>
      <c r="DC31" s="138">
        <v>-7.8486000000000002</v>
      </c>
      <c r="DD31" s="139"/>
      <c r="DE31" s="139"/>
      <c r="DF31" s="139"/>
      <c r="DG31" s="138">
        <v>17.443899999999999</v>
      </c>
      <c r="DH31" s="139"/>
      <c r="DI31" s="139"/>
      <c r="DJ31" s="139"/>
      <c r="DK31" s="139"/>
      <c r="DL31" s="138">
        <v>-1.4379999999999999</v>
      </c>
      <c r="DM31" s="138">
        <v>11.5</v>
      </c>
      <c r="DN31" s="138">
        <v>13.4107</v>
      </c>
      <c r="DO31" s="138">
        <v>16.519500000000001</v>
      </c>
      <c r="DP31" s="138">
        <v>7.43</v>
      </c>
      <c r="DQ31" s="138">
        <v>-3.33</v>
      </c>
      <c r="DR31" s="138">
        <v>5.89</v>
      </c>
      <c r="DS31" s="138">
        <v>-19.4099</v>
      </c>
      <c r="DT31" s="138">
        <v>-11.76</v>
      </c>
      <c r="DU31" s="138">
        <v>-11.75</v>
      </c>
      <c r="DV31" s="138">
        <v>34.24</v>
      </c>
      <c r="DW31" s="138">
        <v>0.68</v>
      </c>
      <c r="DX31" s="138">
        <v>-20.818200000000001</v>
      </c>
      <c r="DY31" s="138">
        <v>-10.6091</v>
      </c>
      <c r="DZ31" s="138">
        <v>-29.15</v>
      </c>
      <c r="EA31" s="138">
        <v>-27.709099999999999</v>
      </c>
      <c r="EB31" s="138">
        <v>13.917299999999999</v>
      </c>
      <c r="EC31" s="138">
        <v>-5.1604999999999999</v>
      </c>
      <c r="ED31" s="138">
        <v>-11.5029</v>
      </c>
      <c r="EE31" s="138">
        <v>-12.1526</v>
      </c>
      <c r="EF31" s="138">
        <v>-10.9909</v>
      </c>
      <c r="EG31" s="138">
        <v>-18.789200000000001</v>
      </c>
      <c r="EH31" s="138">
        <v>-12.393000000000001</v>
      </c>
      <c r="EI31" s="138">
        <v>-54.8581</v>
      </c>
      <c r="EJ31" s="138">
        <v>-30.274000000000001</v>
      </c>
      <c r="EK31" s="139"/>
      <c r="EL31" s="138">
        <v>-11.2408</v>
      </c>
      <c r="EM31" s="138">
        <v>-11.093299999999999</v>
      </c>
      <c r="EN31" s="138">
        <v>13.902699999999999</v>
      </c>
      <c r="EO31" s="138">
        <v>-4.9085999999999999</v>
      </c>
      <c r="EP31" s="138">
        <v>-4.7511000000000001</v>
      </c>
      <c r="EQ31" s="138">
        <v>-13.827999999999999</v>
      </c>
      <c r="ER31" s="138">
        <v>-18.6297</v>
      </c>
      <c r="ES31" s="138">
        <v>-18.3721</v>
      </c>
      <c r="ET31" s="138">
        <v>-0.63690000000000002</v>
      </c>
      <c r="EU31" s="138">
        <v>8.23</v>
      </c>
      <c r="EV31" s="138">
        <v>-2.62</v>
      </c>
      <c r="EW31" s="138">
        <v>0.4</v>
      </c>
      <c r="EX31" s="138">
        <v>4.9142000000000001</v>
      </c>
      <c r="EY31" s="138">
        <v>-11.7134</v>
      </c>
      <c r="EZ31" s="138">
        <v>-6.2272999999999996</v>
      </c>
      <c r="FA31" s="138">
        <v>-6.2047999999999996</v>
      </c>
      <c r="FB31" s="138">
        <v>8.4853000000000005</v>
      </c>
      <c r="FC31" s="138">
        <v>-3.8626999999999998</v>
      </c>
      <c r="FD31" s="138">
        <v>-18.991700000000002</v>
      </c>
      <c r="FE31" s="139"/>
      <c r="FF31" s="139"/>
      <c r="FG31" s="138">
        <v>4.8857999999999997</v>
      </c>
      <c r="FH31" s="138">
        <v>3.5280999999999998</v>
      </c>
      <c r="FI31" s="138">
        <v>3.4460999999999999</v>
      </c>
      <c r="FJ31" s="138">
        <v>2.5583</v>
      </c>
      <c r="FK31" s="138">
        <v>5.1910999999999996</v>
      </c>
      <c r="FL31" s="138">
        <v>4.8562000000000003</v>
      </c>
      <c r="FM31" s="138">
        <v>4.1863999999999999</v>
      </c>
      <c r="FN31" s="138">
        <v>12.7979</v>
      </c>
      <c r="FO31" s="138">
        <v>13.7735</v>
      </c>
      <c r="FP31" s="138">
        <v>7.9955999999999996</v>
      </c>
      <c r="FQ31" s="138">
        <v>19.5365</v>
      </c>
      <c r="FR31" s="138">
        <v>12.9018</v>
      </c>
      <c r="FS31" s="138">
        <v>-16.27</v>
      </c>
      <c r="FT31" s="138">
        <v>-2.7204999999999999</v>
      </c>
      <c r="FU31" s="138">
        <v>0.25380000000000003</v>
      </c>
      <c r="FV31" s="138">
        <v>1.81</v>
      </c>
      <c r="FW31" s="138">
        <v>3.26</v>
      </c>
      <c r="FX31" s="138">
        <v>-12.6112</v>
      </c>
      <c r="FY31" s="139"/>
      <c r="FZ31" s="138">
        <v>7.2530000000000001</v>
      </c>
      <c r="GA31" s="138">
        <v>0.73899999999999999</v>
      </c>
      <c r="GB31" s="139"/>
      <c r="GC31" s="138">
        <v>25.59</v>
      </c>
      <c r="GD31" s="138">
        <v>-31.1663</v>
      </c>
      <c r="GE31" s="138">
        <v>-23.0244</v>
      </c>
      <c r="GF31" s="138">
        <v>-0.87</v>
      </c>
      <c r="GG31" s="138">
        <v>30.718</v>
      </c>
      <c r="GH31" s="139"/>
      <c r="GI31" s="138">
        <v>21.799199999999999</v>
      </c>
      <c r="GJ31" s="138">
        <v>-4.8815</v>
      </c>
      <c r="GK31" s="138">
        <v>-5.1271000000000004</v>
      </c>
      <c r="GL31" s="138">
        <v>2.3098999999999998</v>
      </c>
      <c r="GM31" s="139"/>
      <c r="GN31" s="139"/>
      <c r="GO31" s="138">
        <v>-11.670199999999999</v>
      </c>
      <c r="GP31" s="138">
        <v>-18.259699999999999</v>
      </c>
      <c r="GQ31" s="138">
        <v>7.4089</v>
      </c>
      <c r="GR31" s="138">
        <v>-21.3674</v>
      </c>
      <c r="GS31" s="138">
        <v>5.6680000000000001</v>
      </c>
      <c r="GT31" s="138">
        <v>5.0415999999999999</v>
      </c>
      <c r="GU31" s="138">
        <v>137.42859999999999</v>
      </c>
      <c r="GV31" s="138">
        <v>-1.3232999999999999</v>
      </c>
      <c r="GW31" s="138">
        <v>-11.6737</v>
      </c>
      <c r="GX31" s="138">
        <v>9.6957000000000004</v>
      </c>
      <c r="GY31" s="138">
        <v>2.3858000000000001</v>
      </c>
      <c r="GZ31" s="138">
        <v>7.3179999999999996</v>
      </c>
      <c r="HA31" s="138">
        <v>7.4367999999999999</v>
      </c>
      <c r="HB31" s="138">
        <v>2</v>
      </c>
      <c r="HC31" s="138">
        <v>-25.6723</v>
      </c>
      <c r="HD31" s="138">
        <v>-24.178799999999999</v>
      </c>
      <c r="HE31" s="138">
        <v>-10.9</v>
      </c>
      <c r="HF31" s="138">
        <v>6.5831999999999997</v>
      </c>
      <c r="HG31" s="138">
        <v>42.2879</v>
      </c>
      <c r="HH31" s="138">
        <v>0</v>
      </c>
      <c r="HI31" s="138">
        <v>70.715500000000006</v>
      </c>
      <c r="HJ31" s="138">
        <v>-30.066199999999998</v>
      </c>
      <c r="HK31" s="138">
        <v>21.729800000000001</v>
      </c>
      <c r="HL31" s="139"/>
      <c r="HM31" s="138">
        <v>6.28</v>
      </c>
      <c r="HN31" s="138">
        <v>-11.309100000000001</v>
      </c>
      <c r="HO31" s="138">
        <v>-11.825900000000001</v>
      </c>
      <c r="HP31" s="139"/>
      <c r="HQ31" s="139"/>
      <c r="HR31" s="138">
        <v>-24.410599999999999</v>
      </c>
      <c r="HS31" s="138">
        <v>-23.773399999999999</v>
      </c>
      <c r="HT31" s="138">
        <v>-9.4689999999999994</v>
      </c>
      <c r="HU31" s="138">
        <v>-10.850899999999999</v>
      </c>
      <c r="HV31" s="138">
        <v>25.42</v>
      </c>
      <c r="HW31" s="138">
        <v>25.34</v>
      </c>
      <c r="HX31" s="138">
        <v>-30.5</v>
      </c>
      <c r="HY31" s="138">
        <v>-31.1</v>
      </c>
      <c r="HZ31" s="138">
        <v>3.5700000000000003E-2</v>
      </c>
      <c r="IA31" s="138">
        <v>7.76</v>
      </c>
      <c r="IB31" s="138">
        <v>40.682200000000002</v>
      </c>
      <c r="IC31" s="138">
        <v>25.541899999999998</v>
      </c>
      <c r="ID31" s="138">
        <v>25.6129</v>
      </c>
      <c r="IE31" s="138">
        <v>-15.2</v>
      </c>
      <c r="IF31" s="138">
        <v>-38.4</v>
      </c>
      <c r="IG31" s="138">
        <v>7.3</v>
      </c>
      <c r="IH31" s="138">
        <v>6.8</v>
      </c>
      <c r="II31" s="138">
        <v>-18.382999999999999</v>
      </c>
      <c r="IJ31" s="138">
        <v>-18.2776</v>
      </c>
      <c r="IK31" s="138">
        <v>-162.52799999999999</v>
      </c>
      <c r="IL31" s="138">
        <v>-19.37</v>
      </c>
      <c r="IM31" s="138">
        <v>-225.387</v>
      </c>
      <c r="IN31" s="138">
        <v>-9.4558</v>
      </c>
      <c r="IO31" s="138">
        <v>-39.010100000000001</v>
      </c>
      <c r="IP31" s="138">
        <v>51.159100000000002</v>
      </c>
      <c r="IQ31" s="138">
        <v>120.33280000000001</v>
      </c>
      <c r="IR31" s="138">
        <v>63.170299999999997</v>
      </c>
      <c r="IS31" s="138">
        <v>82.836799999999997</v>
      </c>
      <c r="IT31" s="138">
        <v>-25.1752</v>
      </c>
      <c r="IU31" s="138">
        <v>8.4055</v>
      </c>
      <c r="IV31" s="138">
        <v>7.6292999999999997</v>
      </c>
      <c r="IW31" s="138">
        <v>45.591099999999997</v>
      </c>
      <c r="IX31" s="138">
        <v>87.336600000000004</v>
      </c>
      <c r="IY31" s="138">
        <v>-198.83449999999999</v>
      </c>
      <c r="IZ31" s="138">
        <v>29.5504</v>
      </c>
      <c r="JA31" s="138">
        <v>-30.34</v>
      </c>
      <c r="JB31" s="138">
        <v>-2.6941000000000002</v>
      </c>
      <c r="JC31" s="138">
        <v>-2.3290000000000002</v>
      </c>
      <c r="JD31" s="138">
        <v>-7.68</v>
      </c>
      <c r="JE31" s="138">
        <v>-2.258</v>
      </c>
      <c r="JF31" s="138">
        <v>-2.2639999999999998</v>
      </c>
      <c r="JG31" s="138">
        <v>3.52</v>
      </c>
      <c r="JH31" s="138">
        <v>-3.28</v>
      </c>
      <c r="JI31" s="138">
        <v>0.216</v>
      </c>
      <c r="JJ31" s="138">
        <v>-3.0167000000000002</v>
      </c>
      <c r="JK31" s="138">
        <v>4.3655999999999997</v>
      </c>
      <c r="JL31" s="138">
        <v>-6.5019</v>
      </c>
      <c r="JM31" s="138">
        <v>-0.1</v>
      </c>
      <c r="JN31" s="138">
        <v>-1.1779999999999999</v>
      </c>
      <c r="JO31" s="138">
        <v>-1.7350000000000001</v>
      </c>
      <c r="JP31" s="139"/>
      <c r="JQ31" s="139"/>
      <c r="JR31" s="138">
        <v>4.6691000000000003</v>
      </c>
      <c r="JS31" s="138">
        <v>3.8334000000000001</v>
      </c>
      <c r="JT31" s="138">
        <v>3.2707000000000002</v>
      </c>
      <c r="JU31" s="139"/>
      <c r="JV31" s="138">
        <v>21.6</v>
      </c>
      <c r="JW31" s="138">
        <v>10.9619</v>
      </c>
      <c r="JX31" s="138">
        <v>1.04</v>
      </c>
      <c r="JY31" s="139"/>
      <c r="JZ31" s="138">
        <v>-7.7549999999999999</v>
      </c>
      <c r="KA31" s="138">
        <v>-2.1583999999999999</v>
      </c>
      <c r="KB31" s="138">
        <v>-26.1053</v>
      </c>
      <c r="KC31" s="138">
        <v>-5.3224</v>
      </c>
      <c r="KD31" s="138">
        <v>0</v>
      </c>
      <c r="KE31" s="138">
        <v>-28.976600000000001</v>
      </c>
      <c r="KF31" s="139"/>
      <c r="KG31" s="138">
        <v>-14.2</v>
      </c>
      <c r="KH31" s="138">
        <v>-3.7</v>
      </c>
      <c r="KI31" s="138">
        <v>54.747900000000001</v>
      </c>
      <c r="KJ31" s="138">
        <v>-149.28639999999999</v>
      </c>
    </row>
    <row r="32" spans="1:296" ht="18" customHeight="1" x14ac:dyDescent="0.3">
      <c r="A32" s="134" t="s">
        <v>50</v>
      </c>
      <c r="B32" s="134" t="s">
        <v>669</v>
      </c>
      <c r="C32" s="141">
        <v>0</v>
      </c>
      <c r="D32" s="142"/>
      <c r="E32" s="141">
        <v>9.5828000000000007</v>
      </c>
      <c r="F32" s="141">
        <v>-12.712899999999999</v>
      </c>
      <c r="G32" s="141">
        <v>4.5896999999999997</v>
      </c>
      <c r="H32" s="141">
        <v>4.7861000000000002</v>
      </c>
      <c r="I32" s="142"/>
      <c r="J32" s="141">
        <v>14.993499999999999</v>
      </c>
      <c r="K32" s="142"/>
      <c r="L32" s="141">
        <v>14.4955</v>
      </c>
      <c r="M32" s="141">
        <v>5.7077999999999998</v>
      </c>
      <c r="N32" s="141">
        <v>5.3406000000000002</v>
      </c>
      <c r="O32" s="141">
        <v>-13.32</v>
      </c>
      <c r="P32" s="141">
        <v>-19.8</v>
      </c>
      <c r="Q32" s="141">
        <v>-4.4000000000000004</v>
      </c>
      <c r="R32" s="141">
        <v>1.6559999999999999</v>
      </c>
      <c r="S32" s="142"/>
      <c r="T32" s="141">
        <v>3.5247000000000002</v>
      </c>
      <c r="U32" s="141">
        <v>-17.404199999999999</v>
      </c>
      <c r="V32" s="141">
        <v>3.4104999999999999</v>
      </c>
      <c r="W32" s="141">
        <v>3.33</v>
      </c>
      <c r="X32" s="141">
        <v>6.2102000000000004</v>
      </c>
      <c r="Y32" s="141">
        <v>0.4173</v>
      </c>
      <c r="Z32" s="141">
        <v>-0.45100000000000001</v>
      </c>
      <c r="AA32" s="141">
        <v>2.0306000000000002</v>
      </c>
      <c r="AB32" s="142"/>
      <c r="AC32" s="141">
        <v>-1.2223999999999999</v>
      </c>
      <c r="AD32" s="141">
        <v>1.335</v>
      </c>
      <c r="AE32" s="142"/>
      <c r="AF32" s="141">
        <v>3.5139999999999998</v>
      </c>
      <c r="AG32" s="141">
        <v>-8.8800000000000008</v>
      </c>
      <c r="AH32" s="141">
        <v>-15.4</v>
      </c>
      <c r="AI32" s="141">
        <v>-0.16300000000000001</v>
      </c>
      <c r="AJ32" s="141">
        <v>0.26500000000000001</v>
      </c>
      <c r="AK32" s="142"/>
      <c r="AL32" s="141">
        <v>-20.25</v>
      </c>
      <c r="AM32" s="142"/>
      <c r="AN32" s="141">
        <v>-4.7</v>
      </c>
      <c r="AO32" s="141">
        <v>-4.8499999999999996</v>
      </c>
      <c r="AP32" s="141">
        <v>6.0857999999999999</v>
      </c>
      <c r="AQ32" s="141">
        <v>3.6696</v>
      </c>
      <c r="AR32" s="141">
        <v>17.9757</v>
      </c>
      <c r="AS32" s="141">
        <v>20.197700000000001</v>
      </c>
      <c r="AT32" s="141">
        <v>-15.7852</v>
      </c>
      <c r="AU32" s="141">
        <v>-9.4987999999999992</v>
      </c>
      <c r="AV32" s="141">
        <v>-9.3809000000000005</v>
      </c>
      <c r="AW32" s="141">
        <v>3.0739999999999998</v>
      </c>
      <c r="AX32" s="141">
        <v>-0.47220000000000001</v>
      </c>
      <c r="AY32" s="141">
        <v>-15.2897</v>
      </c>
      <c r="AZ32" s="141">
        <v>-13.464499999999999</v>
      </c>
      <c r="BA32" s="141">
        <v>17.5975</v>
      </c>
      <c r="BB32" s="141">
        <v>18.730499999999999</v>
      </c>
      <c r="BC32" s="141">
        <v>-14.7193</v>
      </c>
      <c r="BD32" s="141">
        <v>13.7691</v>
      </c>
      <c r="BE32" s="141">
        <v>-5.6</v>
      </c>
      <c r="BF32" s="141">
        <v>-5.4</v>
      </c>
      <c r="BG32" s="141">
        <v>-19.860800000000001</v>
      </c>
      <c r="BH32" s="141">
        <v>-20.023800000000001</v>
      </c>
      <c r="BI32" s="141">
        <v>-1.4999</v>
      </c>
      <c r="BJ32" s="142"/>
      <c r="BK32" s="141">
        <v>-3.6259999999999999</v>
      </c>
      <c r="BL32" s="141">
        <v>2.6295000000000002</v>
      </c>
      <c r="BM32" s="141">
        <v>0</v>
      </c>
      <c r="BN32" s="141">
        <v>1.9269000000000001</v>
      </c>
      <c r="BO32" s="141">
        <v>-87.343900000000005</v>
      </c>
      <c r="BP32" s="141">
        <v>56.520299999999999</v>
      </c>
      <c r="BQ32" s="141">
        <v>55.574199999999998</v>
      </c>
      <c r="BR32" s="141">
        <v>-44.701799999999999</v>
      </c>
      <c r="BS32" s="141">
        <v>-160.82470000000001</v>
      </c>
      <c r="BT32" s="142"/>
      <c r="BU32" s="142"/>
      <c r="BV32" s="142"/>
      <c r="BW32" s="141">
        <v>13.003399999999999</v>
      </c>
      <c r="BX32" s="141">
        <v>10.42</v>
      </c>
      <c r="BY32" s="141">
        <v>9.35</v>
      </c>
      <c r="BZ32" s="141">
        <v>-9.49</v>
      </c>
      <c r="CA32" s="141">
        <v>5.99</v>
      </c>
      <c r="CB32" s="141">
        <v>-15.8027</v>
      </c>
      <c r="CC32" s="141">
        <v>-15.668799999999999</v>
      </c>
      <c r="CD32" s="141">
        <v>18.5365</v>
      </c>
      <c r="CE32" s="141">
        <v>16.507200000000001</v>
      </c>
      <c r="CF32" s="141">
        <v>-1.7163999999999999</v>
      </c>
      <c r="CG32" s="141">
        <v>7.5381999999999998</v>
      </c>
      <c r="CH32" s="141">
        <v>7.2495000000000003</v>
      </c>
      <c r="CI32" s="141">
        <v>-3.3502000000000001</v>
      </c>
      <c r="CJ32" s="142"/>
      <c r="CK32" s="142"/>
      <c r="CL32" s="142"/>
      <c r="CM32" s="141">
        <v>-14.8</v>
      </c>
      <c r="CN32" s="141">
        <v>-14.6</v>
      </c>
      <c r="CO32" s="141">
        <v>-2.48</v>
      </c>
      <c r="CP32" s="141">
        <v>27.136600000000001</v>
      </c>
      <c r="CQ32" s="141">
        <v>27.045999999999999</v>
      </c>
      <c r="CR32" s="141">
        <v>25.071899999999999</v>
      </c>
      <c r="CS32" s="141">
        <v>45.334000000000003</v>
      </c>
      <c r="CT32" s="141">
        <v>45.776699999999998</v>
      </c>
      <c r="CU32" s="141">
        <v>-14.666399999999999</v>
      </c>
      <c r="CV32" s="141">
        <v>-38.201000000000001</v>
      </c>
      <c r="CW32" s="141">
        <v>-10.8726</v>
      </c>
      <c r="CX32" s="141">
        <v>3.8855</v>
      </c>
      <c r="CY32" s="141">
        <v>27.33</v>
      </c>
      <c r="CZ32" s="141">
        <v>9.44</v>
      </c>
      <c r="DA32" s="141">
        <v>8.7548999999999992</v>
      </c>
      <c r="DB32" s="141">
        <v>7.7179000000000002</v>
      </c>
      <c r="DC32" s="141">
        <v>-8.1378000000000004</v>
      </c>
      <c r="DD32" s="142"/>
      <c r="DE32" s="142"/>
      <c r="DF32" s="142"/>
      <c r="DG32" s="141">
        <v>18.6496</v>
      </c>
      <c r="DH32" s="142"/>
      <c r="DI32" s="142"/>
      <c r="DJ32" s="141">
        <v>-27.1</v>
      </c>
      <c r="DK32" s="141">
        <v>-26.8</v>
      </c>
      <c r="DL32" s="141">
        <v>-1.4893000000000001</v>
      </c>
      <c r="DM32" s="141">
        <v>11.4</v>
      </c>
      <c r="DN32" s="141">
        <v>13.5684</v>
      </c>
      <c r="DO32" s="141">
        <v>16.890599999999999</v>
      </c>
      <c r="DP32" s="141">
        <v>7.5</v>
      </c>
      <c r="DQ32" s="141">
        <v>-3.3</v>
      </c>
      <c r="DR32" s="141">
        <v>5.7969999999999997</v>
      </c>
      <c r="DS32" s="141">
        <v>-18.1035</v>
      </c>
      <c r="DT32" s="141">
        <v>-11.83</v>
      </c>
      <c r="DU32" s="141">
        <v>-11.76</v>
      </c>
      <c r="DV32" s="141">
        <v>33.67</v>
      </c>
      <c r="DW32" s="141">
        <v>0.61</v>
      </c>
      <c r="DX32" s="141">
        <v>-20.709099999999999</v>
      </c>
      <c r="DY32" s="141">
        <v>-10.6273</v>
      </c>
      <c r="DZ32" s="141">
        <v>-30.036999999999999</v>
      </c>
      <c r="EA32" s="141">
        <v>-28.4909</v>
      </c>
      <c r="EB32" s="141">
        <v>15.145</v>
      </c>
      <c r="EC32" s="141">
        <v>-4.2176999999999998</v>
      </c>
      <c r="ED32" s="141">
        <v>-11.2356</v>
      </c>
      <c r="EE32" s="141">
        <v>-11.166600000000001</v>
      </c>
      <c r="EF32" s="141">
        <v>-18.739100000000001</v>
      </c>
      <c r="EG32" s="141">
        <v>-23.422499999999999</v>
      </c>
      <c r="EH32" s="141">
        <v>-11.53</v>
      </c>
      <c r="EI32" s="141">
        <v>-51.816400000000002</v>
      </c>
      <c r="EJ32" s="141">
        <v>-32.158000000000001</v>
      </c>
      <c r="EK32" s="142"/>
      <c r="EL32" s="141">
        <v>-11.2601</v>
      </c>
      <c r="EM32" s="141">
        <v>-10.575699999999999</v>
      </c>
      <c r="EN32" s="141">
        <v>13.880599999999999</v>
      </c>
      <c r="EO32" s="141">
        <v>-0.99939999999999996</v>
      </c>
      <c r="EP32" s="141">
        <v>-1.7825</v>
      </c>
      <c r="EQ32" s="141">
        <v>-25.091999999999999</v>
      </c>
      <c r="ER32" s="141">
        <v>-19.7684</v>
      </c>
      <c r="ES32" s="141">
        <v>-19.4407</v>
      </c>
      <c r="ET32" s="141">
        <v>2.5586000000000002</v>
      </c>
      <c r="EU32" s="141">
        <v>12.69</v>
      </c>
      <c r="EV32" s="141">
        <v>0</v>
      </c>
      <c r="EW32" s="141">
        <v>0.1</v>
      </c>
      <c r="EX32" s="141">
        <v>5.0353000000000003</v>
      </c>
      <c r="EY32" s="141">
        <v>-2.3997999999999999</v>
      </c>
      <c r="EZ32" s="141">
        <v>-5.0940000000000003</v>
      </c>
      <c r="FA32" s="141">
        <v>-5.1447000000000003</v>
      </c>
      <c r="FB32" s="141">
        <v>6.9036</v>
      </c>
      <c r="FC32" s="141">
        <v>3.8376999999999999</v>
      </c>
      <c r="FD32" s="141">
        <v>-16.6493</v>
      </c>
      <c r="FE32" s="142"/>
      <c r="FF32" s="142"/>
      <c r="FG32" s="141">
        <v>5.3314000000000004</v>
      </c>
      <c r="FH32" s="141">
        <v>2.9531999999999998</v>
      </c>
      <c r="FI32" s="141">
        <v>3.0977999999999999</v>
      </c>
      <c r="FJ32" s="141">
        <v>2.5817999999999999</v>
      </c>
      <c r="FK32" s="141">
        <v>5.6935000000000002</v>
      </c>
      <c r="FL32" s="141">
        <v>5.5260999999999996</v>
      </c>
      <c r="FM32" s="141">
        <v>-0.16750000000000001</v>
      </c>
      <c r="FN32" s="141">
        <v>13.0464</v>
      </c>
      <c r="FO32" s="141">
        <v>12.997400000000001</v>
      </c>
      <c r="FP32" s="141">
        <v>4.4813999999999998</v>
      </c>
      <c r="FQ32" s="141">
        <v>16.3795</v>
      </c>
      <c r="FR32" s="141">
        <v>13.6928</v>
      </c>
      <c r="FS32" s="141">
        <v>-16.760000000000002</v>
      </c>
      <c r="FT32" s="141">
        <v>-3.1086999999999998</v>
      </c>
      <c r="FU32" s="141">
        <v>0.16589999999999999</v>
      </c>
      <c r="FV32" s="141">
        <v>1.92</v>
      </c>
      <c r="FW32" s="141">
        <v>2.08</v>
      </c>
      <c r="FX32" s="141">
        <v>-13.385999999999999</v>
      </c>
      <c r="FY32" s="142"/>
      <c r="FZ32" s="141">
        <v>7.2450000000000001</v>
      </c>
      <c r="GA32" s="141">
        <v>0.751</v>
      </c>
      <c r="GB32" s="142"/>
      <c r="GC32" s="141">
        <v>24.97</v>
      </c>
      <c r="GD32" s="141">
        <v>-28.9496</v>
      </c>
      <c r="GE32" s="141">
        <v>-20.688099999999999</v>
      </c>
      <c r="GF32" s="141">
        <v>-1</v>
      </c>
      <c r="GG32" s="141">
        <v>30.026199999999999</v>
      </c>
      <c r="GH32" s="142"/>
      <c r="GI32" s="141">
        <v>21.7898</v>
      </c>
      <c r="GJ32" s="141">
        <v>-4.8994999999999997</v>
      </c>
      <c r="GK32" s="141">
        <v>-5.3815</v>
      </c>
      <c r="GL32" s="141">
        <v>2.3439999999999999</v>
      </c>
      <c r="GM32" s="142"/>
      <c r="GN32" s="142"/>
      <c r="GO32" s="141">
        <v>-11.8093</v>
      </c>
      <c r="GP32" s="141">
        <v>-18.476700000000001</v>
      </c>
      <c r="GQ32" s="141">
        <v>6.1940999999999997</v>
      </c>
      <c r="GR32" s="141">
        <v>-20.624600000000001</v>
      </c>
      <c r="GS32" s="141">
        <v>4.5345000000000004</v>
      </c>
      <c r="GT32" s="141">
        <v>4.1749999999999998</v>
      </c>
      <c r="GU32" s="141">
        <v>138.3098</v>
      </c>
      <c r="GV32" s="141">
        <v>-1.3566</v>
      </c>
      <c r="GW32" s="141">
        <v>-11.373200000000001</v>
      </c>
      <c r="GX32" s="141">
        <v>9.6121999999999996</v>
      </c>
      <c r="GY32" s="141">
        <v>2.2242000000000002</v>
      </c>
      <c r="GZ32" s="141">
        <v>7.1788999999999996</v>
      </c>
      <c r="HA32" s="141">
        <v>7.2706</v>
      </c>
      <c r="HB32" s="142"/>
      <c r="HC32" s="141">
        <v>-25.16</v>
      </c>
      <c r="HD32" s="141">
        <v>-24.267800000000001</v>
      </c>
      <c r="HE32" s="141">
        <v>-10.48</v>
      </c>
      <c r="HF32" s="141">
        <v>5.7180999999999997</v>
      </c>
      <c r="HG32" s="141">
        <v>43.4589</v>
      </c>
      <c r="HH32" s="141">
        <v>0</v>
      </c>
      <c r="HI32" s="141">
        <v>69.022000000000006</v>
      </c>
      <c r="HJ32" s="141">
        <v>-30.4847</v>
      </c>
      <c r="HK32" s="141">
        <v>22.122900000000001</v>
      </c>
      <c r="HL32" s="142"/>
      <c r="HM32" s="141">
        <v>5.4577</v>
      </c>
      <c r="HN32" s="141">
        <v>0</v>
      </c>
      <c r="HO32" s="141">
        <v>0</v>
      </c>
      <c r="HP32" s="142"/>
      <c r="HQ32" s="142"/>
      <c r="HR32" s="141">
        <v>-25.069800000000001</v>
      </c>
      <c r="HS32" s="141">
        <v>-24.745699999999999</v>
      </c>
      <c r="HT32" s="141">
        <v>-9.9117999999999995</v>
      </c>
      <c r="HU32" s="141">
        <v>-9.8268000000000004</v>
      </c>
      <c r="HV32" s="141">
        <v>28.42</v>
      </c>
      <c r="HW32" s="141">
        <v>28.37</v>
      </c>
      <c r="HX32" s="141">
        <v>-31.1</v>
      </c>
      <c r="HY32" s="141">
        <v>-31.3</v>
      </c>
      <c r="HZ32" s="141">
        <v>5.3999999999999999E-2</v>
      </c>
      <c r="IA32" s="141">
        <v>8.32</v>
      </c>
      <c r="IB32" s="141">
        <v>36.761099999999999</v>
      </c>
      <c r="IC32" s="141">
        <v>26.559200000000001</v>
      </c>
      <c r="ID32" s="141">
        <v>26.104900000000001</v>
      </c>
      <c r="IE32" s="141">
        <v>-15.3</v>
      </c>
      <c r="IF32" s="141">
        <v>-38.799999999999997</v>
      </c>
      <c r="IG32" s="141">
        <v>8.1</v>
      </c>
      <c r="IH32" s="141">
        <v>7.6</v>
      </c>
      <c r="II32" s="142"/>
      <c r="IJ32" s="141">
        <v>-18.293199999999999</v>
      </c>
      <c r="IK32" s="141">
        <v>-162.3862</v>
      </c>
      <c r="IL32" s="141">
        <v>-15.1767</v>
      </c>
      <c r="IM32" s="141">
        <v>-225.29400000000001</v>
      </c>
      <c r="IN32" s="141">
        <v>-15.369400000000001</v>
      </c>
      <c r="IO32" s="141">
        <v>-38.715400000000002</v>
      </c>
      <c r="IP32" s="141">
        <v>57.616999999999997</v>
      </c>
      <c r="IQ32" s="141">
        <v>118.1741</v>
      </c>
      <c r="IR32" s="141">
        <v>54.560099999999998</v>
      </c>
      <c r="IS32" s="141">
        <v>90.406899999999993</v>
      </c>
      <c r="IT32" s="141">
        <v>-22.753</v>
      </c>
      <c r="IU32" s="141">
        <v>6.4935</v>
      </c>
      <c r="IV32" s="141">
        <v>5.7554999999999996</v>
      </c>
      <c r="IW32" s="141">
        <v>56.220199999999998</v>
      </c>
      <c r="IX32" s="141">
        <v>90.411299999999997</v>
      </c>
      <c r="IY32" s="141">
        <v>-207.2782</v>
      </c>
      <c r="IZ32" s="141">
        <v>23.4437</v>
      </c>
      <c r="JA32" s="141">
        <v>-24.797699999999999</v>
      </c>
      <c r="JB32" s="141">
        <v>-2.0373999999999999</v>
      </c>
      <c r="JC32" s="141">
        <v>-0.40799999999999997</v>
      </c>
      <c r="JD32" s="141">
        <v>-8.4</v>
      </c>
      <c r="JE32" s="141">
        <v>-2.258</v>
      </c>
      <c r="JF32" s="141">
        <v>-2.2650000000000001</v>
      </c>
      <c r="JG32" s="141">
        <v>4.24</v>
      </c>
      <c r="JH32" s="141">
        <v>-3.52</v>
      </c>
      <c r="JI32" s="141">
        <v>-0.61619999999999997</v>
      </c>
      <c r="JJ32" s="141">
        <v>-3.0167000000000002</v>
      </c>
      <c r="JK32" s="141">
        <v>4.1917</v>
      </c>
      <c r="JL32" s="141">
        <v>-6.7674000000000003</v>
      </c>
      <c r="JM32" s="141">
        <v>0.1</v>
      </c>
      <c r="JN32" s="141">
        <v>-2.3929999999999998</v>
      </c>
      <c r="JO32" s="141">
        <v>-1.77</v>
      </c>
      <c r="JP32" s="142"/>
      <c r="JQ32" s="142"/>
      <c r="JR32" s="141">
        <v>3.5424000000000002</v>
      </c>
      <c r="JS32" s="141">
        <v>4.4976000000000003</v>
      </c>
      <c r="JT32" s="141">
        <v>3.3574000000000002</v>
      </c>
      <c r="JU32" s="142"/>
      <c r="JV32" s="141">
        <v>22.3</v>
      </c>
      <c r="JW32" s="141">
        <v>10.6921</v>
      </c>
      <c r="JX32" s="141">
        <v>1.1100000000000001</v>
      </c>
      <c r="JY32" s="142"/>
      <c r="JZ32" s="141">
        <v>-7.8324999999999996</v>
      </c>
      <c r="KA32" s="141">
        <v>-2.1118000000000001</v>
      </c>
      <c r="KB32" s="141">
        <v>-26.320799999999998</v>
      </c>
      <c r="KC32" s="141">
        <v>-5.7233000000000001</v>
      </c>
      <c r="KD32" s="141">
        <v>0</v>
      </c>
      <c r="KE32" s="141">
        <v>-28.624400000000001</v>
      </c>
      <c r="KF32" s="141">
        <v>0</v>
      </c>
      <c r="KG32" s="141">
        <v>-14.9</v>
      </c>
      <c r="KH32" s="141">
        <v>-3.5</v>
      </c>
      <c r="KI32" s="141">
        <v>54.479100000000003</v>
      </c>
      <c r="KJ32" s="141">
        <v>-145.63829999999999</v>
      </c>
    </row>
    <row r="33" spans="1:296" ht="18" customHeight="1" x14ac:dyDescent="0.3">
      <c r="A33" s="134" t="s">
        <v>50</v>
      </c>
      <c r="B33" s="134" t="s">
        <v>670</v>
      </c>
      <c r="C33" s="135">
        <v>0</v>
      </c>
      <c r="D33" s="136"/>
      <c r="E33" s="135">
        <v>9.6857000000000006</v>
      </c>
      <c r="F33" s="136"/>
      <c r="G33" s="135">
        <v>4.9499000000000004</v>
      </c>
      <c r="H33" s="135">
        <v>5.2496999999999998</v>
      </c>
      <c r="I33" s="136"/>
      <c r="J33" s="135">
        <v>14.762</v>
      </c>
      <c r="K33" s="136"/>
      <c r="L33" s="135">
        <v>14.549099999999999</v>
      </c>
      <c r="M33" s="135">
        <v>5.8197999999999999</v>
      </c>
      <c r="N33" s="135">
        <v>5.5254000000000003</v>
      </c>
      <c r="O33" s="135">
        <v>-11.1</v>
      </c>
      <c r="P33" s="135">
        <v>-22</v>
      </c>
      <c r="Q33" s="135">
        <v>-2.2000000000000002</v>
      </c>
      <c r="R33" s="135">
        <v>1.6559999999999999</v>
      </c>
      <c r="S33" s="135">
        <v>-15.4</v>
      </c>
      <c r="T33" s="135">
        <v>3.7145999999999999</v>
      </c>
      <c r="U33" s="135">
        <v>-17.267199999999999</v>
      </c>
      <c r="V33" s="135">
        <v>3.5506000000000002</v>
      </c>
      <c r="W33" s="135">
        <v>3.3751000000000002</v>
      </c>
      <c r="X33" s="135">
        <v>6.3121</v>
      </c>
      <c r="Y33" s="135">
        <v>0.39539999999999997</v>
      </c>
      <c r="Z33" s="135">
        <v>-0.40029999999999999</v>
      </c>
      <c r="AA33" s="135">
        <v>2.0865999999999998</v>
      </c>
      <c r="AB33" s="136"/>
      <c r="AC33" s="135">
        <v>-1.0575000000000001</v>
      </c>
      <c r="AD33" s="135">
        <v>1.1819999999999999</v>
      </c>
      <c r="AE33" s="136"/>
      <c r="AF33" s="135">
        <v>3</v>
      </c>
      <c r="AG33" s="135">
        <v>-8.8800000000000008</v>
      </c>
      <c r="AH33" s="135">
        <v>-13.2</v>
      </c>
      <c r="AI33" s="135">
        <v>-0.22900000000000001</v>
      </c>
      <c r="AJ33" s="135">
        <v>0.25</v>
      </c>
      <c r="AK33" s="136"/>
      <c r="AL33" s="135">
        <v>-20.75</v>
      </c>
      <c r="AM33" s="136"/>
      <c r="AN33" s="135">
        <v>-5.08</v>
      </c>
      <c r="AO33" s="135">
        <v>-5.09</v>
      </c>
      <c r="AP33" s="135">
        <v>6.2342000000000004</v>
      </c>
      <c r="AQ33" s="135">
        <v>3.8633000000000002</v>
      </c>
      <c r="AR33" s="135">
        <v>18.13</v>
      </c>
      <c r="AS33" s="135">
        <v>20.171099999999999</v>
      </c>
      <c r="AT33" s="135">
        <v>-15.458</v>
      </c>
      <c r="AU33" s="135">
        <v>-11.223699999999999</v>
      </c>
      <c r="AV33" s="135">
        <v>-11.022</v>
      </c>
      <c r="AW33" s="135">
        <v>0.61729999999999996</v>
      </c>
      <c r="AX33" s="135">
        <v>0.87560000000000004</v>
      </c>
      <c r="AY33" s="135">
        <v>-15.301500000000001</v>
      </c>
      <c r="AZ33" s="135">
        <v>-12.8438</v>
      </c>
      <c r="BA33" s="135">
        <v>19.4771</v>
      </c>
      <c r="BB33" s="135">
        <v>20.0063</v>
      </c>
      <c r="BC33" s="135">
        <v>-13.5312</v>
      </c>
      <c r="BD33" s="135">
        <v>13.193300000000001</v>
      </c>
      <c r="BE33" s="135">
        <v>-5.6</v>
      </c>
      <c r="BF33" s="135">
        <v>-5.6</v>
      </c>
      <c r="BG33" s="135">
        <v>-20.758900000000001</v>
      </c>
      <c r="BH33" s="135">
        <v>-21.349900000000002</v>
      </c>
      <c r="BI33" s="135">
        <v>-1.5872999999999999</v>
      </c>
      <c r="BJ33" s="136"/>
      <c r="BK33" s="135">
        <v>-4.5067000000000004</v>
      </c>
      <c r="BL33" s="135">
        <v>2.8593000000000002</v>
      </c>
      <c r="BM33" s="136"/>
      <c r="BN33" s="135">
        <v>2.0815999999999999</v>
      </c>
      <c r="BO33" s="135">
        <v>-93.752799999999993</v>
      </c>
      <c r="BP33" s="135">
        <v>55.146900000000002</v>
      </c>
      <c r="BQ33" s="135">
        <v>54.7502</v>
      </c>
      <c r="BR33" s="135">
        <v>-40.582599999999999</v>
      </c>
      <c r="BS33" s="135">
        <v>-162.15219999999999</v>
      </c>
      <c r="BT33" s="136"/>
      <c r="BU33" s="136"/>
      <c r="BV33" s="136"/>
      <c r="BW33" s="135">
        <v>14.061199999999999</v>
      </c>
      <c r="BX33" s="135">
        <v>10.44</v>
      </c>
      <c r="BY33" s="135">
        <v>9.39</v>
      </c>
      <c r="BZ33" s="135">
        <v>-9.2200000000000006</v>
      </c>
      <c r="CA33" s="135">
        <v>6.07</v>
      </c>
      <c r="CB33" s="135">
        <v>-13.7934</v>
      </c>
      <c r="CC33" s="135">
        <v>-13.391500000000001</v>
      </c>
      <c r="CD33" s="135">
        <v>18.0656</v>
      </c>
      <c r="CE33" s="135">
        <v>15.6629</v>
      </c>
      <c r="CF33" s="135">
        <v>-0.64629999999999999</v>
      </c>
      <c r="CG33" s="135">
        <v>6.1665999999999999</v>
      </c>
      <c r="CH33" s="135">
        <v>5.9615</v>
      </c>
      <c r="CI33" s="135">
        <v>-4.4951999999999996</v>
      </c>
      <c r="CJ33" s="136"/>
      <c r="CK33" s="136"/>
      <c r="CL33" s="136"/>
      <c r="CM33" s="135">
        <v>-13.8</v>
      </c>
      <c r="CN33" s="135">
        <v>-13.9</v>
      </c>
      <c r="CO33" s="135">
        <v>-2.42</v>
      </c>
      <c r="CP33" s="135">
        <v>26.867100000000001</v>
      </c>
      <c r="CQ33" s="135">
        <v>27.039300000000001</v>
      </c>
      <c r="CR33" s="135">
        <v>25.200199999999999</v>
      </c>
      <c r="CS33" s="135">
        <v>46.825800000000001</v>
      </c>
      <c r="CT33" s="135">
        <v>47.295900000000003</v>
      </c>
      <c r="CU33" s="135">
        <v>-18.457100000000001</v>
      </c>
      <c r="CV33" s="135">
        <v>-35.4285</v>
      </c>
      <c r="CW33" s="135">
        <v>-15.8071</v>
      </c>
      <c r="CX33" s="135">
        <v>3.6417999999999999</v>
      </c>
      <c r="CY33" s="135">
        <v>27.61</v>
      </c>
      <c r="CZ33" s="135">
        <v>9.49</v>
      </c>
      <c r="DA33" s="135">
        <v>9.0673999999999992</v>
      </c>
      <c r="DB33" s="135">
        <v>8.0108999999999995</v>
      </c>
      <c r="DC33" s="135">
        <v>-8.1062999999999992</v>
      </c>
      <c r="DD33" s="136"/>
      <c r="DE33" s="136"/>
      <c r="DF33" s="136"/>
      <c r="DG33" s="135">
        <v>14.836600000000001</v>
      </c>
      <c r="DH33" s="136"/>
      <c r="DI33" s="136"/>
      <c r="DJ33" s="135">
        <v>-27.1</v>
      </c>
      <c r="DK33" s="135">
        <v>-28.8</v>
      </c>
      <c r="DL33" s="135">
        <v>-1.4745999999999999</v>
      </c>
      <c r="DM33" s="135">
        <v>11.4</v>
      </c>
      <c r="DN33" s="135">
        <v>14.041499999999999</v>
      </c>
      <c r="DO33" s="135">
        <v>16.704999999999998</v>
      </c>
      <c r="DP33" s="135">
        <v>7.48</v>
      </c>
      <c r="DQ33" s="135">
        <v>-3.29</v>
      </c>
      <c r="DR33" s="135">
        <v>6.0759999999999996</v>
      </c>
      <c r="DS33" s="135">
        <v>-16.2559</v>
      </c>
      <c r="DT33" s="135">
        <v>-12.49</v>
      </c>
      <c r="DU33" s="135">
        <v>-12.41</v>
      </c>
      <c r="DV33" s="135">
        <v>35.729999999999997</v>
      </c>
      <c r="DW33" s="135">
        <v>0.32</v>
      </c>
      <c r="DX33" s="135">
        <v>-19.436399999999999</v>
      </c>
      <c r="DY33" s="135">
        <v>-10.081799999999999</v>
      </c>
      <c r="DZ33" s="135">
        <v>-26.1311</v>
      </c>
      <c r="EA33" s="135">
        <v>-25.609100000000002</v>
      </c>
      <c r="EB33" s="135">
        <v>14.513299999999999</v>
      </c>
      <c r="EC33" s="135">
        <v>-4.0738000000000003</v>
      </c>
      <c r="ED33" s="135">
        <v>-10.3491</v>
      </c>
      <c r="EE33" s="135">
        <v>-10.2013</v>
      </c>
      <c r="EF33" s="135">
        <v>-12.427099999999999</v>
      </c>
      <c r="EG33" s="135">
        <v>-17.430599999999998</v>
      </c>
      <c r="EH33" s="135">
        <v>-11.872</v>
      </c>
      <c r="EI33" s="135">
        <v>-56.022399999999998</v>
      </c>
      <c r="EJ33" s="135">
        <v>-28.267399999999999</v>
      </c>
      <c r="EK33" s="136"/>
      <c r="EL33" s="135">
        <v>-9.4391999999999996</v>
      </c>
      <c r="EM33" s="135">
        <v>-9.7029999999999994</v>
      </c>
      <c r="EN33" s="135">
        <v>12.614000000000001</v>
      </c>
      <c r="EO33" s="135">
        <v>-1.6722999999999999</v>
      </c>
      <c r="EP33" s="135">
        <v>-2.2881999999999998</v>
      </c>
      <c r="EQ33" s="135">
        <v>-24.58</v>
      </c>
      <c r="ER33" s="135">
        <v>-15.950900000000001</v>
      </c>
      <c r="ES33" s="135">
        <v>-15.657400000000001</v>
      </c>
      <c r="ET33" s="135">
        <v>-0.37490000000000001</v>
      </c>
      <c r="EU33" s="135">
        <v>18.63</v>
      </c>
      <c r="EV33" s="135">
        <v>-2.8</v>
      </c>
      <c r="EW33" s="135">
        <v>0</v>
      </c>
      <c r="EX33" s="135">
        <v>4.9800000000000004</v>
      </c>
      <c r="EY33" s="135">
        <v>-5.5624000000000002</v>
      </c>
      <c r="EZ33" s="135">
        <v>-4.5130999999999997</v>
      </c>
      <c r="FA33" s="135">
        <v>-4.5532000000000004</v>
      </c>
      <c r="FB33" s="135">
        <v>5.5106999999999999</v>
      </c>
      <c r="FC33" s="135">
        <v>-2.8929999999999998</v>
      </c>
      <c r="FD33" s="135">
        <v>-17.2745</v>
      </c>
      <c r="FE33" s="136"/>
      <c r="FF33" s="136"/>
      <c r="FG33" s="135">
        <v>5.2279999999999998</v>
      </c>
      <c r="FH33" s="135">
        <v>2.835</v>
      </c>
      <c r="FI33" s="135">
        <v>3.5255999999999998</v>
      </c>
      <c r="FJ33" s="135">
        <v>2.6160000000000001</v>
      </c>
      <c r="FK33" s="135">
        <v>4.0189000000000004</v>
      </c>
      <c r="FL33" s="135">
        <v>4.0189000000000004</v>
      </c>
      <c r="FM33" s="135">
        <v>0</v>
      </c>
      <c r="FN33" s="135">
        <v>12.477600000000001</v>
      </c>
      <c r="FO33" s="135">
        <v>12.509</v>
      </c>
      <c r="FP33" s="135">
        <v>8.4304000000000006</v>
      </c>
      <c r="FQ33" s="135">
        <v>19.7713</v>
      </c>
      <c r="FR33" s="135">
        <v>15.5776</v>
      </c>
      <c r="FS33" s="135">
        <v>-16.010000000000002</v>
      </c>
      <c r="FT33" s="135">
        <v>-2.7204999999999999</v>
      </c>
      <c r="FU33" s="135">
        <v>0.17879999999999999</v>
      </c>
      <c r="FV33" s="135">
        <v>1.86</v>
      </c>
      <c r="FW33" s="135">
        <v>1.52</v>
      </c>
      <c r="FX33" s="135">
        <v>-15.4171</v>
      </c>
      <c r="FY33" s="136"/>
      <c r="FZ33" s="135">
        <v>7.2590000000000003</v>
      </c>
      <c r="GA33" s="135">
        <v>0.72699999999999998</v>
      </c>
      <c r="GB33" s="136"/>
      <c r="GC33" s="135">
        <v>23.24</v>
      </c>
      <c r="GD33" s="135">
        <v>-31.8675</v>
      </c>
      <c r="GE33" s="135">
        <v>-22.178999999999998</v>
      </c>
      <c r="GF33" s="135">
        <v>-1.19</v>
      </c>
      <c r="GG33" s="135">
        <v>28.911799999999999</v>
      </c>
      <c r="GH33" s="136"/>
      <c r="GI33" s="135">
        <v>22.340699999999998</v>
      </c>
      <c r="GJ33" s="135">
        <v>-4.6814999999999998</v>
      </c>
      <c r="GK33" s="135">
        <v>-5.0278</v>
      </c>
      <c r="GL33" s="135">
        <v>2.3734000000000002</v>
      </c>
      <c r="GM33" s="136"/>
      <c r="GN33" s="136"/>
      <c r="GO33" s="135">
        <v>-10.9709</v>
      </c>
      <c r="GP33" s="135">
        <v>-16.723600000000001</v>
      </c>
      <c r="GQ33" s="135">
        <v>5.7405999999999997</v>
      </c>
      <c r="GR33" s="135">
        <v>-20.916499999999999</v>
      </c>
      <c r="GS33" s="135">
        <v>4.7546999999999997</v>
      </c>
      <c r="GT33" s="135">
        <v>4.3367000000000004</v>
      </c>
      <c r="GU33" s="135">
        <v>139.23869999999999</v>
      </c>
      <c r="GV33" s="135">
        <v>-1.4418</v>
      </c>
      <c r="GW33" s="135">
        <v>-12.786199999999999</v>
      </c>
      <c r="GX33" s="135">
        <v>10.032400000000001</v>
      </c>
      <c r="GY33" s="135">
        <v>2.5623</v>
      </c>
      <c r="GZ33" s="135">
        <v>7.0544000000000002</v>
      </c>
      <c r="HA33" s="135">
        <v>7.1283000000000003</v>
      </c>
      <c r="HB33" s="136"/>
      <c r="HC33" s="135">
        <v>-25.772099999999998</v>
      </c>
      <c r="HD33" s="135">
        <v>-25.170200000000001</v>
      </c>
      <c r="HE33" s="135">
        <v>-10.06</v>
      </c>
      <c r="HF33" s="135">
        <v>4.6797000000000004</v>
      </c>
      <c r="HG33" s="135">
        <v>44.640500000000003</v>
      </c>
      <c r="HH33" s="135">
        <v>0</v>
      </c>
      <c r="HI33" s="135">
        <v>70.263000000000005</v>
      </c>
      <c r="HJ33" s="135">
        <v>-30.240100000000002</v>
      </c>
      <c r="HK33" s="135">
        <v>21.3447</v>
      </c>
      <c r="HL33" s="136"/>
      <c r="HM33" s="135">
        <v>7.3109000000000002</v>
      </c>
      <c r="HN33" s="135">
        <v>-10.8238</v>
      </c>
      <c r="HO33" s="135">
        <v>-11.328099999999999</v>
      </c>
      <c r="HP33" s="136"/>
      <c r="HQ33" s="136"/>
      <c r="HR33" s="135">
        <v>-26.168500000000002</v>
      </c>
      <c r="HS33" s="135">
        <v>-25.9377</v>
      </c>
      <c r="HT33" s="135">
        <v>-12.5938</v>
      </c>
      <c r="HU33" s="135">
        <v>-11.655200000000001</v>
      </c>
      <c r="HV33" s="135">
        <v>28.26</v>
      </c>
      <c r="HW33" s="135">
        <v>28.16</v>
      </c>
      <c r="HX33" s="135">
        <v>-31.4</v>
      </c>
      <c r="HY33" s="135">
        <v>-31.4</v>
      </c>
      <c r="HZ33" s="135">
        <v>0.65100000000000002</v>
      </c>
      <c r="IA33" s="135">
        <v>7.36</v>
      </c>
      <c r="IB33" s="135">
        <v>39.022599999999997</v>
      </c>
      <c r="IC33" s="135">
        <v>26.182400000000001</v>
      </c>
      <c r="ID33" s="135">
        <v>26.1097</v>
      </c>
      <c r="IE33" s="135">
        <v>-15.2</v>
      </c>
      <c r="IF33" s="135">
        <v>-38.799999999999997</v>
      </c>
      <c r="IG33" s="135">
        <v>9.3000000000000007</v>
      </c>
      <c r="IH33" s="135">
        <v>8.9</v>
      </c>
      <c r="II33" s="136"/>
      <c r="IJ33" s="135">
        <v>-18.261500000000002</v>
      </c>
      <c r="IK33" s="135">
        <v>-162.85749999999999</v>
      </c>
      <c r="IL33" s="135">
        <v>-14.9031</v>
      </c>
      <c r="IM33" s="135">
        <v>-226.30430000000001</v>
      </c>
      <c r="IN33" s="135">
        <v>-13.704499999999999</v>
      </c>
      <c r="IO33" s="135">
        <v>-37.649099999999997</v>
      </c>
      <c r="IP33" s="135">
        <v>57.1205</v>
      </c>
      <c r="IQ33" s="135">
        <v>119.0822</v>
      </c>
      <c r="IR33" s="135">
        <v>57.252299999999998</v>
      </c>
      <c r="IS33" s="135">
        <v>88.920400000000001</v>
      </c>
      <c r="IT33" s="135">
        <v>-22.028300000000002</v>
      </c>
      <c r="IU33" s="135">
        <v>6.8871000000000002</v>
      </c>
      <c r="IV33" s="135">
        <v>3.8923999999999999</v>
      </c>
      <c r="IW33" s="135">
        <v>53.633000000000003</v>
      </c>
      <c r="IX33" s="135">
        <v>88.045500000000004</v>
      </c>
      <c r="IY33" s="136"/>
      <c r="IZ33" s="135">
        <v>22.7866</v>
      </c>
      <c r="JA33" s="135">
        <v>-25.0077</v>
      </c>
      <c r="JB33" s="135">
        <v>-1.9446000000000001</v>
      </c>
      <c r="JC33" s="135">
        <v>-0.68799999999999994</v>
      </c>
      <c r="JD33" s="135">
        <v>-8.8800000000000008</v>
      </c>
      <c r="JE33" s="135">
        <v>-2.2570000000000001</v>
      </c>
      <c r="JF33" s="135">
        <v>-2.2690000000000001</v>
      </c>
      <c r="JG33" s="135">
        <v>4.8</v>
      </c>
      <c r="JH33" s="135">
        <v>-3.12</v>
      </c>
      <c r="JI33" s="135">
        <v>-1.0846</v>
      </c>
      <c r="JJ33" s="135">
        <v>-2.7816999999999998</v>
      </c>
      <c r="JK33" s="135">
        <v>4.0145999999999997</v>
      </c>
      <c r="JL33" s="135">
        <v>-7.0297999999999998</v>
      </c>
      <c r="JM33" s="135">
        <v>-0.3</v>
      </c>
      <c r="JN33" s="135">
        <v>-2.016</v>
      </c>
      <c r="JO33" s="135">
        <v>-1.2549999999999999</v>
      </c>
      <c r="JP33" s="136"/>
      <c r="JQ33" s="136"/>
      <c r="JR33" s="135">
        <v>4.1752000000000002</v>
      </c>
      <c r="JS33" s="135">
        <v>3.5545</v>
      </c>
      <c r="JT33" s="135">
        <v>3.8885000000000001</v>
      </c>
      <c r="JU33" s="136"/>
      <c r="JV33" s="135">
        <v>22</v>
      </c>
      <c r="JW33" s="135">
        <v>10.488300000000001</v>
      </c>
      <c r="JX33" s="135">
        <v>1.1100000000000001</v>
      </c>
      <c r="JY33" s="136"/>
      <c r="JZ33" s="135">
        <v>-8.2139000000000006</v>
      </c>
      <c r="KA33" s="135">
        <v>-3.2694000000000001</v>
      </c>
      <c r="KB33" s="135">
        <v>-26.534800000000001</v>
      </c>
      <c r="KC33" s="135">
        <v>-4.2206999999999999</v>
      </c>
      <c r="KD33" s="135">
        <v>0</v>
      </c>
      <c r="KE33" s="135">
        <v>-28.603000000000002</v>
      </c>
      <c r="KF33" s="135">
        <v>0</v>
      </c>
      <c r="KG33" s="135">
        <v>-14.1</v>
      </c>
      <c r="KH33" s="135">
        <v>-4.2</v>
      </c>
      <c r="KI33" s="135">
        <v>61.4754</v>
      </c>
      <c r="KJ33" s="135">
        <v>-144.77860000000001</v>
      </c>
    </row>
    <row r="34" spans="1:296" ht="18" customHeight="1" x14ac:dyDescent="0.3">
      <c r="A34" s="134" t="s">
        <v>50</v>
      </c>
      <c r="B34" s="134" t="s">
        <v>671</v>
      </c>
      <c r="C34" s="138">
        <v>0</v>
      </c>
      <c r="D34" s="139"/>
      <c r="E34" s="138">
        <v>9.5531000000000006</v>
      </c>
      <c r="F34" s="139"/>
      <c r="G34" s="138">
        <v>5.0057999999999998</v>
      </c>
      <c r="H34" s="138">
        <v>5.2224000000000004</v>
      </c>
      <c r="I34" s="139"/>
      <c r="J34" s="138">
        <v>13.900399999999999</v>
      </c>
      <c r="K34" s="139"/>
      <c r="L34" s="138">
        <v>14.495200000000001</v>
      </c>
      <c r="M34" s="138">
        <v>5.6988000000000003</v>
      </c>
      <c r="N34" s="138">
        <v>5.3966000000000003</v>
      </c>
      <c r="O34" s="138">
        <v>-11.1</v>
      </c>
      <c r="P34" s="139"/>
      <c r="Q34" s="138">
        <v>-2.2000000000000002</v>
      </c>
      <c r="R34" s="138">
        <v>1.6559999999999999</v>
      </c>
      <c r="S34" s="139"/>
      <c r="T34" s="138">
        <v>3.6543999999999999</v>
      </c>
      <c r="U34" s="138">
        <v>-17.588100000000001</v>
      </c>
      <c r="V34" s="138">
        <v>3.3673999999999999</v>
      </c>
      <c r="W34" s="138">
        <v>3.2465000000000002</v>
      </c>
      <c r="X34" s="138">
        <v>6.0345000000000004</v>
      </c>
      <c r="Y34" s="138">
        <v>0.38240000000000002</v>
      </c>
      <c r="Z34" s="138">
        <v>-0.40610000000000002</v>
      </c>
      <c r="AA34" s="138">
        <v>2.1751999999999998</v>
      </c>
      <c r="AB34" s="139"/>
      <c r="AC34" s="138">
        <v>-1.1506000000000001</v>
      </c>
      <c r="AD34" s="138">
        <v>1.1659999999999999</v>
      </c>
      <c r="AE34" s="139"/>
      <c r="AF34" s="138">
        <v>2.762</v>
      </c>
      <c r="AG34" s="138">
        <v>-8.8800000000000008</v>
      </c>
      <c r="AH34" s="138">
        <v>-13.2</v>
      </c>
      <c r="AI34" s="138">
        <v>-0.19</v>
      </c>
      <c r="AJ34" s="138">
        <v>0.248</v>
      </c>
      <c r="AK34" s="139"/>
      <c r="AL34" s="138">
        <v>-20.6</v>
      </c>
      <c r="AM34" s="139"/>
      <c r="AN34" s="138">
        <v>-4.82</v>
      </c>
      <c r="AO34" s="138">
        <v>-4.84</v>
      </c>
      <c r="AP34" s="138">
        <v>5.7603999999999997</v>
      </c>
      <c r="AQ34" s="138">
        <v>3.9643999999999999</v>
      </c>
      <c r="AR34" s="138">
        <v>17.540299999999998</v>
      </c>
      <c r="AS34" s="138">
        <v>19.4847</v>
      </c>
      <c r="AT34" s="138">
        <v>-16.092400000000001</v>
      </c>
      <c r="AU34" s="138">
        <v>-13.0364</v>
      </c>
      <c r="AV34" s="138">
        <v>-12.925599999999999</v>
      </c>
      <c r="AW34" s="138">
        <v>9.0942000000000007</v>
      </c>
      <c r="AX34" s="138">
        <v>8.6340000000000003</v>
      </c>
      <c r="AY34" s="138">
        <v>-17.1004</v>
      </c>
      <c r="AZ34" s="138">
        <v>-14.7654</v>
      </c>
      <c r="BA34" s="138">
        <v>27.5535</v>
      </c>
      <c r="BB34" s="138">
        <v>28.319099999999999</v>
      </c>
      <c r="BC34" s="138">
        <v>-11.359299999999999</v>
      </c>
      <c r="BD34" s="138">
        <v>13.097899999999999</v>
      </c>
      <c r="BE34" s="138">
        <v>-5.9</v>
      </c>
      <c r="BF34" s="138">
        <v>-5.9</v>
      </c>
      <c r="BG34" s="138">
        <v>-19.360700000000001</v>
      </c>
      <c r="BH34" s="138">
        <v>-19.332100000000001</v>
      </c>
      <c r="BI34" s="138">
        <v>-1.5578000000000001</v>
      </c>
      <c r="BJ34" s="139"/>
      <c r="BK34" s="138">
        <v>-7.7919999999999998</v>
      </c>
      <c r="BL34" s="138">
        <v>3.2776000000000001</v>
      </c>
      <c r="BM34" s="138">
        <v>0</v>
      </c>
      <c r="BN34" s="138">
        <v>2.0819999999999999</v>
      </c>
      <c r="BO34" s="138">
        <v>-87.343900000000005</v>
      </c>
      <c r="BP34" s="138">
        <v>50.477600000000002</v>
      </c>
      <c r="BQ34" s="138">
        <v>50.416600000000003</v>
      </c>
      <c r="BR34" s="138">
        <v>-33.326599999999999</v>
      </c>
      <c r="BS34" s="138">
        <v>-161.75360000000001</v>
      </c>
      <c r="BT34" s="139"/>
      <c r="BU34" s="139"/>
      <c r="BV34" s="139"/>
      <c r="BW34" s="139"/>
      <c r="BX34" s="138">
        <v>10.29</v>
      </c>
      <c r="BY34" s="138">
        <v>9.2200000000000006</v>
      </c>
      <c r="BZ34" s="138">
        <v>-9.43</v>
      </c>
      <c r="CA34" s="138">
        <v>5.87</v>
      </c>
      <c r="CB34" s="138">
        <v>-12.5878</v>
      </c>
      <c r="CC34" s="138">
        <v>-12.319900000000001</v>
      </c>
      <c r="CD34" s="138">
        <v>17.732500000000002</v>
      </c>
      <c r="CE34" s="138">
        <v>15.2536</v>
      </c>
      <c r="CF34" s="138">
        <v>-0.37009999999999998</v>
      </c>
      <c r="CG34" s="138">
        <v>5.1249000000000002</v>
      </c>
      <c r="CH34" s="138">
        <v>4.8505000000000003</v>
      </c>
      <c r="CI34" s="138">
        <v>-7.0883000000000003</v>
      </c>
      <c r="CJ34" s="139"/>
      <c r="CK34" s="139"/>
      <c r="CL34" s="139"/>
      <c r="CM34" s="138">
        <v>-14</v>
      </c>
      <c r="CN34" s="138">
        <v>-14.1</v>
      </c>
      <c r="CO34" s="138">
        <v>-2.2000000000000002</v>
      </c>
      <c r="CP34" s="138">
        <v>25.984300000000001</v>
      </c>
      <c r="CQ34" s="138">
        <v>26.297599999999999</v>
      </c>
      <c r="CR34" s="138">
        <v>24.1342</v>
      </c>
      <c r="CS34" s="138">
        <v>45.382399999999997</v>
      </c>
      <c r="CT34" s="138">
        <v>45.673999999999999</v>
      </c>
      <c r="CU34" s="138">
        <v>-20.6663</v>
      </c>
      <c r="CV34" s="138">
        <v>-31.408899999999999</v>
      </c>
      <c r="CW34" s="138">
        <v>-18.6404</v>
      </c>
      <c r="CX34" s="138">
        <v>3.3925999999999998</v>
      </c>
      <c r="CY34" s="138">
        <v>26.85</v>
      </c>
      <c r="CZ34" s="138">
        <v>9.42</v>
      </c>
      <c r="DA34" s="138">
        <v>8.5985999999999994</v>
      </c>
      <c r="DB34" s="138">
        <v>7.4249000000000001</v>
      </c>
      <c r="DC34" s="138">
        <v>-7.9581</v>
      </c>
      <c r="DD34" s="139"/>
      <c r="DE34" s="139"/>
      <c r="DF34" s="139"/>
      <c r="DG34" s="138">
        <v>10.937099999999999</v>
      </c>
      <c r="DH34" s="139"/>
      <c r="DI34" s="139"/>
      <c r="DJ34" s="138">
        <v>-27.7</v>
      </c>
      <c r="DK34" s="138">
        <v>-26.1</v>
      </c>
      <c r="DL34" s="138">
        <v>-1.5137</v>
      </c>
      <c r="DM34" s="138">
        <v>11.3</v>
      </c>
      <c r="DN34" s="138">
        <v>14.041499999999999</v>
      </c>
      <c r="DO34" s="138">
        <v>16.519500000000001</v>
      </c>
      <c r="DP34" s="138">
        <v>7.33</v>
      </c>
      <c r="DQ34" s="138">
        <v>-3.48</v>
      </c>
      <c r="DR34" s="138">
        <v>6.758</v>
      </c>
      <c r="DS34" s="138">
        <v>-14.8446</v>
      </c>
      <c r="DT34" s="138">
        <v>-12.73</v>
      </c>
      <c r="DU34" s="138">
        <v>-12.83</v>
      </c>
      <c r="DV34" s="138">
        <v>36.619999999999997</v>
      </c>
      <c r="DW34" s="138">
        <v>0.22</v>
      </c>
      <c r="DX34" s="138">
        <v>-18.4727</v>
      </c>
      <c r="DY34" s="138">
        <v>-9.6455000000000002</v>
      </c>
      <c r="DZ34" s="138">
        <v>-24.948399999999999</v>
      </c>
      <c r="EA34" s="138">
        <v>-23.381799999999998</v>
      </c>
      <c r="EB34" s="138">
        <v>17.800599999999999</v>
      </c>
      <c r="EC34" s="138">
        <v>-4.3400000000000001E-2</v>
      </c>
      <c r="ED34" s="138">
        <v>-7.9347000000000003</v>
      </c>
      <c r="EE34" s="138">
        <v>-6.4485000000000001</v>
      </c>
      <c r="EF34" s="138">
        <v>-12.8903</v>
      </c>
      <c r="EG34" s="138">
        <v>-17.9787</v>
      </c>
      <c r="EH34" s="138">
        <v>-11.672000000000001</v>
      </c>
      <c r="EI34" s="138">
        <v>-54.847799999999999</v>
      </c>
      <c r="EJ34" s="138">
        <v>-21.781600000000001</v>
      </c>
      <c r="EK34" s="139"/>
      <c r="EL34" s="138">
        <v>-10.144600000000001</v>
      </c>
      <c r="EM34" s="138">
        <v>-9.3920999999999992</v>
      </c>
      <c r="EN34" s="138">
        <v>10.220700000000001</v>
      </c>
      <c r="EO34" s="138">
        <v>3.4249999999999998</v>
      </c>
      <c r="EP34" s="138">
        <v>2.3403</v>
      </c>
      <c r="EQ34" s="138">
        <v>-24.068000000000001</v>
      </c>
      <c r="ER34" s="138">
        <v>-19.1737</v>
      </c>
      <c r="ES34" s="138">
        <v>-18.783300000000001</v>
      </c>
      <c r="ET34" s="138">
        <v>-1.3351999999999999</v>
      </c>
      <c r="EU34" s="138">
        <v>12.73</v>
      </c>
      <c r="EV34" s="138">
        <v>-1.83</v>
      </c>
      <c r="EW34" s="138">
        <v>0</v>
      </c>
      <c r="EX34" s="138">
        <v>4.8174999999999999</v>
      </c>
      <c r="EY34" s="138">
        <v>6.0586000000000002</v>
      </c>
      <c r="EZ34" s="138">
        <v>-4.6646000000000001</v>
      </c>
      <c r="FA34" s="138">
        <v>-4.7512999999999996</v>
      </c>
      <c r="FB34" s="138">
        <v>7.8986999999999998</v>
      </c>
      <c r="FC34" s="138">
        <v>-2.3296999999999999</v>
      </c>
      <c r="FD34" s="138">
        <v>-12.7829</v>
      </c>
      <c r="FE34" s="139"/>
      <c r="FF34" s="139"/>
      <c r="FG34" s="138">
        <v>3.8227000000000002</v>
      </c>
      <c r="FH34" s="138">
        <v>3.8361999999999998</v>
      </c>
      <c r="FI34" s="138">
        <v>4.6878000000000002</v>
      </c>
      <c r="FJ34" s="138">
        <v>3.3841000000000001</v>
      </c>
      <c r="FK34" s="138">
        <v>3.3491</v>
      </c>
      <c r="FL34" s="138">
        <v>2.1768999999999998</v>
      </c>
      <c r="FM34" s="138">
        <v>0.50239999999999996</v>
      </c>
      <c r="FN34" s="138">
        <v>9.7437000000000005</v>
      </c>
      <c r="FO34" s="138">
        <v>9.4841999999999995</v>
      </c>
      <c r="FP34" s="138">
        <v>7.3460000000000001</v>
      </c>
      <c r="FQ34" s="138">
        <v>20.317499999999999</v>
      </c>
      <c r="FR34" s="138">
        <v>17.5015</v>
      </c>
      <c r="FS34" s="138">
        <v>-15.24</v>
      </c>
      <c r="FT34" s="138">
        <v>-1.8214999999999999</v>
      </c>
      <c r="FU34" s="138">
        <v>0.20069999999999999</v>
      </c>
      <c r="FV34" s="138">
        <v>1.1499999999999999</v>
      </c>
      <c r="FW34" s="138">
        <v>2.06</v>
      </c>
      <c r="FX34" s="138">
        <v>-16.8339</v>
      </c>
      <c r="FY34" s="139"/>
      <c r="FZ34" s="138">
        <v>7.282</v>
      </c>
      <c r="GA34" s="138">
        <v>0.81200000000000006</v>
      </c>
      <c r="GB34" s="139"/>
      <c r="GC34" s="138">
        <v>23.33</v>
      </c>
      <c r="GD34" s="138">
        <v>-31.597100000000001</v>
      </c>
      <c r="GE34" s="138">
        <v>-22.299399999999999</v>
      </c>
      <c r="GF34" s="138">
        <v>-1.26</v>
      </c>
      <c r="GG34" s="138">
        <v>29.256900000000002</v>
      </c>
      <c r="GH34" s="139"/>
      <c r="GI34" s="138">
        <v>22.359400000000001</v>
      </c>
      <c r="GJ34" s="138">
        <v>-4.6094999999999997</v>
      </c>
      <c r="GK34" s="138">
        <v>-4.9042000000000003</v>
      </c>
      <c r="GL34" s="138">
        <v>2.3329</v>
      </c>
      <c r="GM34" s="139"/>
      <c r="GN34" s="139"/>
      <c r="GO34" s="138">
        <v>-11.258100000000001</v>
      </c>
      <c r="GP34" s="138">
        <v>-17.412600000000001</v>
      </c>
      <c r="GQ34" s="138">
        <v>5.5862999999999996</v>
      </c>
      <c r="GR34" s="138">
        <v>-20.73</v>
      </c>
      <c r="GS34" s="138">
        <v>4.4863999999999997</v>
      </c>
      <c r="GT34" s="138">
        <v>4.1573000000000002</v>
      </c>
      <c r="GU34" s="138">
        <v>144.22540000000001</v>
      </c>
      <c r="GV34" s="138">
        <v>-1.3817999999999999</v>
      </c>
      <c r="GW34" s="138">
        <v>-12.828799999999999</v>
      </c>
      <c r="GX34" s="138">
        <v>10.106299999999999</v>
      </c>
      <c r="GY34" s="138">
        <v>2.7134</v>
      </c>
      <c r="GZ34" s="138">
        <v>7.0030999999999999</v>
      </c>
      <c r="HA34" s="138">
        <v>7.1124000000000001</v>
      </c>
      <c r="HB34" s="138">
        <v>1.5819000000000001</v>
      </c>
      <c r="HC34" s="138">
        <v>-26.974599999999999</v>
      </c>
      <c r="HD34" s="138">
        <v>-25.964500000000001</v>
      </c>
      <c r="HE34" s="138">
        <v>-8.8000000000000007</v>
      </c>
      <c r="HF34" s="138">
        <v>4.7146999999999997</v>
      </c>
      <c r="HG34" s="138">
        <v>43.320099999999996</v>
      </c>
      <c r="HH34" s="138">
        <v>0</v>
      </c>
      <c r="HI34" s="138">
        <v>73.350899999999996</v>
      </c>
      <c r="HJ34" s="138">
        <v>-31.255700000000001</v>
      </c>
      <c r="HK34" s="138">
        <v>21.787600000000001</v>
      </c>
      <c r="HL34" s="139"/>
      <c r="HM34" s="138">
        <v>7.2641</v>
      </c>
      <c r="HN34" s="138">
        <v>-12.776199999999999</v>
      </c>
      <c r="HO34" s="138">
        <v>-12.4704</v>
      </c>
      <c r="HP34" s="139"/>
      <c r="HQ34" s="139"/>
      <c r="HR34" s="138">
        <v>-25.767499999999998</v>
      </c>
      <c r="HS34" s="138">
        <v>-25.5093</v>
      </c>
      <c r="HT34" s="138">
        <v>-11.182499999999999</v>
      </c>
      <c r="HU34" s="138">
        <v>-10.9442</v>
      </c>
      <c r="HV34" s="138">
        <v>29.17</v>
      </c>
      <c r="HW34" s="138">
        <v>29.03</v>
      </c>
      <c r="HX34" s="138">
        <v>-30.2</v>
      </c>
      <c r="HY34" s="138">
        <v>-31.1</v>
      </c>
      <c r="HZ34" s="138">
        <v>7.0499999999999993E-2</v>
      </c>
      <c r="IA34" s="138">
        <v>6.72</v>
      </c>
      <c r="IB34" s="138">
        <v>40.1584</v>
      </c>
      <c r="IC34" s="138">
        <v>29.702999999999999</v>
      </c>
      <c r="ID34" s="138">
        <v>29.4147</v>
      </c>
      <c r="IE34" s="138">
        <v>-15.2</v>
      </c>
      <c r="IF34" s="138">
        <v>-37.9</v>
      </c>
      <c r="IG34" s="138">
        <v>8.6</v>
      </c>
      <c r="IH34" s="138">
        <v>8.1</v>
      </c>
      <c r="II34" s="139"/>
      <c r="IJ34" s="138">
        <v>-18.294899999999998</v>
      </c>
      <c r="IK34" s="138">
        <v>-166.9973</v>
      </c>
      <c r="IL34" s="138">
        <v>-17.270600000000002</v>
      </c>
      <c r="IM34" s="138">
        <v>-227.4289</v>
      </c>
      <c r="IN34" s="138">
        <v>-14.8299</v>
      </c>
      <c r="IO34" s="138">
        <v>-40.475900000000003</v>
      </c>
      <c r="IP34" s="138">
        <v>59.247300000000003</v>
      </c>
      <c r="IQ34" s="138">
        <v>117.34399999999999</v>
      </c>
      <c r="IR34" s="138">
        <v>58.470399999999998</v>
      </c>
      <c r="IS34" s="138">
        <v>90.184700000000007</v>
      </c>
      <c r="IT34" s="138">
        <v>-22.434200000000001</v>
      </c>
      <c r="IU34" s="138">
        <v>7.9652000000000003</v>
      </c>
      <c r="IV34" s="138">
        <v>6.6534000000000004</v>
      </c>
      <c r="IW34" s="138">
        <v>55.123199999999997</v>
      </c>
      <c r="IX34" s="138">
        <v>89.065700000000007</v>
      </c>
      <c r="IY34" s="138">
        <v>-207.28370000000001</v>
      </c>
      <c r="IZ34" s="138">
        <v>24.1326</v>
      </c>
      <c r="JA34" s="138">
        <v>-26.013500000000001</v>
      </c>
      <c r="JB34" s="138">
        <v>-2.8113000000000001</v>
      </c>
      <c r="JC34" s="138">
        <v>-0.47</v>
      </c>
      <c r="JD34" s="138">
        <v>-8.48</v>
      </c>
      <c r="JE34" s="138">
        <v>-2.2530000000000001</v>
      </c>
      <c r="JF34" s="138">
        <v>-2.2559999999999998</v>
      </c>
      <c r="JG34" s="138">
        <v>4.88</v>
      </c>
      <c r="JH34" s="138">
        <v>-3.68</v>
      </c>
      <c r="JI34" s="138">
        <v>-1.1317999999999999</v>
      </c>
      <c r="JJ34" s="138">
        <v>-2.8121999999999998</v>
      </c>
      <c r="JK34" s="138">
        <v>3.7216999999999998</v>
      </c>
      <c r="JL34" s="138">
        <v>-6.8833000000000002</v>
      </c>
      <c r="JM34" s="138">
        <v>0.2</v>
      </c>
      <c r="JN34" s="138">
        <v>-0.92700000000000005</v>
      </c>
      <c r="JO34" s="138">
        <v>-0.38100000000000001</v>
      </c>
      <c r="JP34" s="139"/>
      <c r="JQ34" s="139"/>
      <c r="JR34" s="138">
        <v>3.6680000000000001</v>
      </c>
      <c r="JS34" s="138">
        <v>3.2162000000000002</v>
      </c>
      <c r="JT34" s="138">
        <v>3.4767000000000001</v>
      </c>
      <c r="JU34" s="139"/>
      <c r="JV34" s="138">
        <v>22.1</v>
      </c>
      <c r="JW34" s="138">
        <v>10.8314</v>
      </c>
      <c r="JX34" s="138">
        <v>1.1000000000000001</v>
      </c>
      <c r="JY34" s="139"/>
      <c r="JZ34" s="138">
        <v>-6.8139000000000003</v>
      </c>
      <c r="KA34" s="138">
        <v>-3.1686000000000001</v>
      </c>
      <c r="KB34" s="138">
        <v>-26.351700000000001</v>
      </c>
      <c r="KC34" s="138">
        <v>-4.8977000000000004</v>
      </c>
      <c r="KD34" s="138">
        <v>0</v>
      </c>
      <c r="KE34" s="138">
        <v>-29.254100000000001</v>
      </c>
      <c r="KF34" s="138">
        <v>0</v>
      </c>
      <c r="KG34" s="138">
        <v>-14.1</v>
      </c>
      <c r="KH34" s="138">
        <v>-4.3</v>
      </c>
      <c r="KI34" s="138">
        <v>64.625200000000007</v>
      </c>
      <c r="KJ34" s="138">
        <v>-144.369</v>
      </c>
    </row>
    <row r="35" spans="1:296" ht="18" customHeight="1" x14ac:dyDescent="0.3">
      <c r="A35" s="134" t="s">
        <v>50</v>
      </c>
      <c r="B35" s="134" t="s">
        <v>672</v>
      </c>
      <c r="C35" s="138">
        <v>0</v>
      </c>
      <c r="D35" s="139"/>
      <c r="E35" s="138">
        <v>9.4383999999999997</v>
      </c>
      <c r="F35" s="138">
        <v>-12.5319</v>
      </c>
      <c r="G35" s="138">
        <v>5.0453999999999999</v>
      </c>
      <c r="H35" s="138">
        <v>5.3011999999999997</v>
      </c>
      <c r="I35" s="139"/>
      <c r="J35" s="138">
        <v>13.39</v>
      </c>
      <c r="K35" s="139"/>
      <c r="L35" s="138">
        <v>14.7189</v>
      </c>
      <c r="M35" s="138">
        <v>5.7497999999999996</v>
      </c>
      <c r="N35" s="138">
        <v>5.4832000000000001</v>
      </c>
      <c r="O35" s="138">
        <v>-11.1</v>
      </c>
      <c r="P35" s="139"/>
      <c r="Q35" s="138">
        <v>-2.2000000000000002</v>
      </c>
      <c r="R35" s="139"/>
      <c r="S35" s="139"/>
      <c r="T35" s="138">
        <v>2.9018999999999999</v>
      </c>
      <c r="U35" s="138">
        <v>-17.865100000000002</v>
      </c>
      <c r="V35" s="138">
        <v>3.0453000000000001</v>
      </c>
      <c r="W35" s="138">
        <v>2.9117999999999999</v>
      </c>
      <c r="X35" s="138">
        <v>5.4591000000000003</v>
      </c>
      <c r="Y35" s="138">
        <v>0.19689999999999999</v>
      </c>
      <c r="Z35" s="138">
        <v>-0.4153</v>
      </c>
      <c r="AA35" s="138">
        <v>2.2025000000000001</v>
      </c>
      <c r="AB35" s="139"/>
      <c r="AC35" s="138">
        <v>-1.1792</v>
      </c>
      <c r="AD35" s="138">
        <v>1.113</v>
      </c>
      <c r="AE35" s="139"/>
      <c r="AF35" s="138">
        <v>3.1150000000000002</v>
      </c>
      <c r="AG35" s="138">
        <v>-8.8800000000000008</v>
      </c>
      <c r="AH35" s="139"/>
      <c r="AI35" s="138">
        <v>-0.11</v>
      </c>
      <c r="AJ35" s="138">
        <v>0.25600000000000001</v>
      </c>
      <c r="AK35" s="139"/>
      <c r="AL35" s="138">
        <v>-20.7</v>
      </c>
      <c r="AM35" s="139"/>
      <c r="AN35" s="138">
        <v>-4.62</v>
      </c>
      <c r="AO35" s="138">
        <v>-4.6900000000000004</v>
      </c>
      <c r="AP35" s="138">
        <v>6.2066999999999997</v>
      </c>
      <c r="AQ35" s="138">
        <v>4.0172999999999996</v>
      </c>
      <c r="AR35" s="138">
        <v>16.8597</v>
      </c>
      <c r="AS35" s="138">
        <v>18.922999999999998</v>
      </c>
      <c r="AT35" s="138">
        <v>-16.730799999999999</v>
      </c>
      <c r="AU35" s="138">
        <v>-13.382400000000001</v>
      </c>
      <c r="AV35" s="138">
        <v>-13.194800000000001</v>
      </c>
      <c r="AW35" s="138">
        <v>12.244400000000001</v>
      </c>
      <c r="AX35" s="138">
        <v>13.257199999999999</v>
      </c>
      <c r="AY35" s="138">
        <v>-17.787400000000002</v>
      </c>
      <c r="AZ35" s="138">
        <v>-15.293900000000001</v>
      </c>
      <c r="BA35" s="138">
        <v>24.238399999999999</v>
      </c>
      <c r="BB35" s="138">
        <v>26.047699999999999</v>
      </c>
      <c r="BC35" s="138">
        <v>-7.3823999999999996</v>
      </c>
      <c r="BD35" s="138">
        <v>12.389099999999999</v>
      </c>
      <c r="BE35" s="138">
        <v>-5.8</v>
      </c>
      <c r="BF35" s="138">
        <v>-5.8</v>
      </c>
      <c r="BG35" s="138">
        <v>-18.525700000000001</v>
      </c>
      <c r="BH35" s="138">
        <v>-19.052499999999998</v>
      </c>
      <c r="BI35" s="138">
        <v>-1.4887999999999999</v>
      </c>
      <c r="BJ35" s="139"/>
      <c r="BK35" s="138">
        <v>-6.5339999999999998</v>
      </c>
      <c r="BL35" s="138">
        <v>3.0375000000000001</v>
      </c>
      <c r="BM35" s="139"/>
      <c r="BN35" s="138">
        <v>1.9541999999999999</v>
      </c>
      <c r="BO35" s="138">
        <v>-90.548400000000001</v>
      </c>
      <c r="BP35" s="138">
        <v>44.587499999999999</v>
      </c>
      <c r="BQ35" s="138">
        <v>44.801200000000001</v>
      </c>
      <c r="BR35" s="138">
        <v>-22.811399999999999</v>
      </c>
      <c r="BS35" s="138">
        <v>-167.1344</v>
      </c>
      <c r="BT35" s="139"/>
      <c r="BU35" s="139"/>
      <c r="BV35" s="139"/>
      <c r="BW35" s="138">
        <v>13.222899999999999</v>
      </c>
      <c r="BX35" s="138">
        <v>10.31</v>
      </c>
      <c r="BY35" s="138">
        <v>9.33</v>
      </c>
      <c r="BZ35" s="138">
        <v>-9.34</v>
      </c>
      <c r="CA35" s="138">
        <v>5.75</v>
      </c>
      <c r="CB35" s="138">
        <v>-11.917999999999999</v>
      </c>
      <c r="CC35" s="138">
        <v>-11.917999999999999</v>
      </c>
      <c r="CD35" s="138">
        <v>17.6493</v>
      </c>
      <c r="CE35" s="138">
        <v>15.8248</v>
      </c>
      <c r="CF35" s="138">
        <v>5.16E-2</v>
      </c>
      <c r="CG35" s="138">
        <v>4.7647000000000004</v>
      </c>
      <c r="CH35" s="138">
        <v>4.2137000000000002</v>
      </c>
      <c r="CI35" s="138">
        <v>-6.6913999999999998</v>
      </c>
      <c r="CJ35" s="138">
        <v>0</v>
      </c>
      <c r="CK35" s="139"/>
      <c r="CL35" s="139"/>
      <c r="CM35" s="138">
        <v>-12.6</v>
      </c>
      <c r="CN35" s="138">
        <v>-12.6</v>
      </c>
      <c r="CO35" s="138">
        <v>-2.06</v>
      </c>
      <c r="CP35" s="138">
        <v>25.8551</v>
      </c>
      <c r="CQ35" s="138">
        <v>25.236899999999999</v>
      </c>
      <c r="CR35" s="138">
        <v>24.1081</v>
      </c>
      <c r="CS35" s="138">
        <v>42.054400000000001</v>
      </c>
      <c r="CT35" s="138">
        <v>43.430100000000003</v>
      </c>
      <c r="CU35" s="138">
        <v>-21.932400000000001</v>
      </c>
      <c r="CV35" s="138">
        <v>-27.522300000000001</v>
      </c>
      <c r="CW35" s="138">
        <v>-19.307099999999998</v>
      </c>
      <c r="CX35" s="138">
        <v>3.4037999999999999</v>
      </c>
      <c r="CY35" s="138">
        <v>27.56</v>
      </c>
      <c r="CZ35" s="138">
        <v>9.61</v>
      </c>
      <c r="DA35" s="138">
        <v>8.7548999999999992</v>
      </c>
      <c r="DB35" s="138">
        <v>7.6201999999999996</v>
      </c>
      <c r="DC35" s="138">
        <v>-8.1311</v>
      </c>
      <c r="DD35" s="139"/>
      <c r="DE35" s="139"/>
      <c r="DF35" s="139"/>
      <c r="DG35" s="138">
        <v>7.84</v>
      </c>
      <c r="DH35" s="139"/>
      <c r="DI35" s="139"/>
      <c r="DJ35" s="138">
        <v>-25.4</v>
      </c>
      <c r="DK35" s="139"/>
      <c r="DL35" s="138">
        <v>-1.4758</v>
      </c>
      <c r="DM35" s="138">
        <v>11.3</v>
      </c>
      <c r="DN35" s="138">
        <v>14.041499999999999</v>
      </c>
      <c r="DO35" s="138">
        <v>16.519500000000001</v>
      </c>
      <c r="DP35" s="138">
        <v>7.37</v>
      </c>
      <c r="DQ35" s="138">
        <v>-3.52</v>
      </c>
      <c r="DR35" s="138">
        <v>6.6340000000000003</v>
      </c>
      <c r="DS35" s="138">
        <v>-8.7548999999999992</v>
      </c>
      <c r="DT35" s="138">
        <v>-12.58</v>
      </c>
      <c r="DU35" s="138">
        <v>-12.81</v>
      </c>
      <c r="DV35" s="138">
        <v>39.659999999999997</v>
      </c>
      <c r="DW35" s="138">
        <v>-0.48</v>
      </c>
      <c r="DX35" s="138">
        <v>-11.672700000000001</v>
      </c>
      <c r="DY35" s="138">
        <v>-5.4817999999999998</v>
      </c>
      <c r="DZ35" s="138">
        <v>-22.416499999999999</v>
      </c>
      <c r="EA35" s="138">
        <v>-20.7</v>
      </c>
      <c r="EB35" s="138">
        <v>21.329899999999999</v>
      </c>
      <c r="EC35" s="138">
        <v>2.1972999999999998</v>
      </c>
      <c r="ED35" s="138">
        <v>-2.9018000000000002</v>
      </c>
      <c r="EE35" s="138">
        <v>-3.6036999999999999</v>
      </c>
      <c r="EF35" s="138">
        <v>-15.4901</v>
      </c>
      <c r="EG35" s="138">
        <v>-16.789300000000001</v>
      </c>
      <c r="EH35" s="138">
        <v>-11.714</v>
      </c>
      <c r="EI35" s="138">
        <v>-69.657200000000003</v>
      </c>
      <c r="EJ35" s="138">
        <v>-16.528700000000001</v>
      </c>
      <c r="EK35" s="139"/>
      <c r="EL35" s="138">
        <v>-8.7845999999999993</v>
      </c>
      <c r="EM35" s="138">
        <v>-8.5787999999999993</v>
      </c>
      <c r="EN35" s="138">
        <v>10.795199999999999</v>
      </c>
      <c r="EO35" s="138">
        <v>-4.2666000000000004</v>
      </c>
      <c r="EP35" s="138">
        <v>-4.5495000000000001</v>
      </c>
      <c r="EQ35" s="138">
        <v>-14.34</v>
      </c>
      <c r="ER35" s="138">
        <v>-12.990399999999999</v>
      </c>
      <c r="ES35" s="138">
        <v>-12.698</v>
      </c>
      <c r="ET35" s="138">
        <v>-3.0531000000000001</v>
      </c>
      <c r="EU35" s="138">
        <v>11.93</v>
      </c>
      <c r="EV35" s="138">
        <v>0</v>
      </c>
      <c r="EW35" s="138">
        <v>1.7</v>
      </c>
      <c r="EX35" s="138">
        <v>4.5762999999999998</v>
      </c>
      <c r="EY35" s="138">
        <v>-5.649</v>
      </c>
      <c r="EZ35" s="138">
        <v>-5.8262</v>
      </c>
      <c r="FA35" s="138">
        <v>-5.8593999999999999</v>
      </c>
      <c r="FB35" s="138">
        <v>8.7340999999999998</v>
      </c>
      <c r="FC35" s="138">
        <v>-7.5087000000000002</v>
      </c>
      <c r="FD35" s="138">
        <v>-12.576700000000001</v>
      </c>
      <c r="FE35" s="139"/>
      <c r="FF35" s="139"/>
      <c r="FG35" s="138">
        <v>4.9089</v>
      </c>
      <c r="FH35" s="138">
        <v>4.3090999999999999</v>
      </c>
      <c r="FI35" s="138">
        <v>4.6509</v>
      </c>
      <c r="FJ35" s="138">
        <v>2.7585999999999999</v>
      </c>
      <c r="FK35" s="138">
        <v>2.6793</v>
      </c>
      <c r="FL35" s="138">
        <v>2.0095000000000001</v>
      </c>
      <c r="FM35" s="138">
        <v>2.5118</v>
      </c>
      <c r="FN35" s="138">
        <v>9.1469000000000005</v>
      </c>
      <c r="FO35" s="138">
        <v>8.4236000000000004</v>
      </c>
      <c r="FP35" s="138">
        <v>7.7693000000000003</v>
      </c>
      <c r="FQ35" s="138">
        <v>19.4102</v>
      </c>
      <c r="FR35" s="138">
        <v>16.007300000000001</v>
      </c>
      <c r="FS35" s="138">
        <v>-15.31</v>
      </c>
      <c r="FT35" s="138">
        <v>-2.0173999999999999</v>
      </c>
      <c r="FU35" s="138">
        <v>0.14760000000000001</v>
      </c>
      <c r="FV35" s="138">
        <v>1.1399999999999999</v>
      </c>
      <c r="FW35" s="138">
        <v>2.83</v>
      </c>
      <c r="FX35" s="138">
        <v>-15.629</v>
      </c>
      <c r="FY35" s="138">
        <v>3.0177</v>
      </c>
      <c r="FZ35" s="138">
        <v>7.26</v>
      </c>
      <c r="GA35" s="138">
        <v>0.77700000000000002</v>
      </c>
      <c r="GB35" s="138">
        <v>3.8134000000000001</v>
      </c>
      <c r="GC35" s="138">
        <v>24.03</v>
      </c>
      <c r="GD35" s="138">
        <v>-31.341799999999999</v>
      </c>
      <c r="GE35" s="138">
        <v>-22.306999999999999</v>
      </c>
      <c r="GF35" s="138">
        <v>-0.99</v>
      </c>
      <c r="GG35" s="138">
        <v>30.505400000000002</v>
      </c>
      <c r="GH35" s="139"/>
      <c r="GI35" s="138">
        <v>22.726299999999998</v>
      </c>
      <c r="GJ35" s="138">
        <v>-4.6757999999999997</v>
      </c>
      <c r="GK35" s="138">
        <v>-5.0201000000000002</v>
      </c>
      <c r="GL35" s="138">
        <v>2.3502000000000001</v>
      </c>
      <c r="GM35" s="139"/>
      <c r="GN35" s="139"/>
      <c r="GO35" s="138">
        <v>-11.788</v>
      </c>
      <c r="GP35" s="138">
        <v>-16.147099999999998</v>
      </c>
      <c r="GQ35" s="138">
        <v>6.3864000000000001</v>
      </c>
      <c r="GR35" s="138">
        <v>-21.230499999999999</v>
      </c>
      <c r="GS35" s="138">
        <v>4.3712999999999997</v>
      </c>
      <c r="GT35" s="138">
        <v>4.1828000000000003</v>
      </c>
      <c r="GU35" s="138">
        <v>139.8364</v>
      </c>
      <c r="GV35" s="138">
        <v>-1.3825000000000001</v>
      </c>
      <c r="GW35" s="138">
        <v>-13.011699999999999</v>
      </c>
      <c r="GX35" s="138">
        <v>9.9433000000000007</v>
      </c>
      <c r="GY35" s="138">
        <v>2.4647000000000001</v>
      </c>
      <c r="GZ35" s="138">
        <v>6.82</v>
      </c>
      <c r="HA35" s="138">
        <v>6.9305000000000003</v>
      </c>
      <c r="HB35" s="138">
        <v>1.5009999999999999</v>
      </c>
      <c r="HC35" s="138">
        <v>-25.394400000000001</v>
      </c>
      <c r="HD35" s="138">
        <v>-25.542400000000001</v>
      </c>
      <c r="HE35" s="138">
        <v>-7.12</v>
      </c>
      <c r="HF35" s="138">
        <v>0</v>
      </c>
      <c r="HG35" s="138">
        <v>31.2912</v>
      </c>
      <c r="HH35" s="138">
        <v>8.8135999999999992</v>
      </c>
      <c r="HI35" s="138">
        <v>79.525499999999994</v>
      </c>
      <c r="HJ35" s="138">
        <v>-32.890700000000002</v>
      </c>
      <c r="HK35" s="138">
        <v>19.5913</v>
      </c>
      <c r="HL35" s="139"/>
      <c r="HM35" s="138">
        <v>6.6207000000000003</v>
      </c>
      <c r="HN35" s="138">
        <v>0</v>
      </c>
      <c r="HO35" s="138">
        <v>-11.0489</v>
      </c>
      <c r="HP35" s="139"/>
      <c r="HQ35" s="139"/>
      <c r="HR35" s="138">
        <v>-26.184899999999999</v>
      </c>
      <c r="HS35" s="138">
        <v>-25.789400000000001</v>
      </c>
      <c r="HT35" s="138">
        <v>-11.3432</v>
      </c>
      <c r="HU35" s="138">
        <v>-10.7331</v>
      </c>
      <c r="HV35" s="138">
        <v>30.12</v>
      </c>
      <c r="HW35" s="138">
        <v>30.01</v>
      </c>
      <c r="HX35" s="138">
        <v>-30.3</v>
      </c>
      <c r="HY35" s="138">
        <v>-30.7</v>
      </c>
      <c r="HZ35" s="138">
        <v>-1.7399999999999999E-2</v>
      </c>
      <c r="IA35" s="138">
        <v>6.64</v>
      </c>
      <c r="IB35" s="138">
        <v>47.124699999999997</v>
      </c>
      <c r="IC35" s="138">
        <v>26.348400000000002</v>
      </c>
      <c r="ID35" s="138">
        <v>26.234500000000001</v>
      </c>
      <c r="IE35" s="138">
        <v>-15.2</v>
      </c>
      <c r="IF35" s="138">
        <v>-38.4</v>
      </c>
      <c r="IG35" s="138">
        <v>9</v>
      </c>
      <c r="IH35" s="138">
        <v>8.8000000000000007</v>
      </c>
      <c r="II35" s="139"/>
      <c r="IJ35" s="139"/>
      <c r="IK35" s="138">
        <v>-175.56020000000001</v>
      </c>
      <c r="IL35" s="138">
        <v>-13.1991</v>
      </c>
      <c r="IM35" s="138">
        <v>-231.68950000000001</v>
      </c>
      <c r="IN35" s="138">
        <v>-22.203199999999999</v>
      </c>
      <c r="IO35" s="138">
        <v>-47.377600000000001</v>
      </c>
      <c r="IP35" s="138">
        <v>65.419300000000007</v>
      </c>
      <c r="IQ35" s="138">
        <v>108.8372</v>
      </c>
      <c r="IR35" s="138">
        <v>58.569800000000001</v>
      </c>
      <c r="IS35" s="138">
        <v>94.630600000000001</v>
      </c>
      <c r="IT35" s="138">
        <v>-14.958399999999999</v>
      </c>
      <c r="IU35" s="138">
        <v>7.5551000000000004</v>
      </c>
      <c r="IV35" s="138">
        <v>6.9923000000000002</v>
      </c>
      <c r="IW35" s="138">
        <v>53.406100000000002</v>
      </c>
      <c r="IX35" s="138">
        <v>100.1036</v>
      </c>
      <c r="IY35" s="138">
        <v>-210.13570000000001</v>
      </c>
      <c r="IZ35" s="138">
        <v>30.2654</v>
      </c>
      <c r="JA35" s="138">
        <v>-30.3187</v>
      </c>
      <c r="JB35" s="138">
        <v>-2.0373999999999999</v>
      </c>
      <c r="JC35" s="138">
        <v>-0.64100000000000001</v>
      </c>
      <c r="JD35" s="138">
        <v>-8.24</v>
      </c>
      <c r="JE35" s="138">
        <v>-2.274</v>
      </c>
      <c r="JF35" s="138">
        <v>-2.3029999999999999</v>
      </c>
      <c r="JG35" s="138">
        <v>4.16</v>
      </c>
      <c r="JH35" s="138">
        <v>-3.92</v>
      </c>
      <c r="JI35" s="138">
        <v>-0.85370000000000001</v>
      </c>
      <c r="JJ35" s="138">
        <v>-2.5192999999999999</v>
      </c>
      <c r="JK35" s="138">
        <v>3.7797000000000001</v>
      </c>
      <c r="JL35" s="138">
        <v>-6.8254000000000001</v>
      </c>
      <c r="JM35" s="138">
        <v>0.5</v>
      </c>
      <c r="JN35" s="138">
        <v>-0.84599999999999997</v>
      </c>
      <c r="JO35" s="138">
        <v>-1.109</v>
      </c>
      <c r="JP35" s="139"/>
      <c r="JQ35" s="139"/>
      <c r="JR35" s="138">
        <v>3.0548000000000002</v>
      </c>
      <c r="JS35" s="138">
        <v>3.8736999999999999</v>
      </c>
      <c r="JT35" s="138">
        <v>4.0364000000000004</v>
      </c>
      <c r="JU35" s="139"/>
      <c r="JV35" s="138">
        <v>21.9</v>
      </c>
      <c r="JW35" s="138">
        <v>10.0923</v>
      </c>
      <c r="JX35" s="138">
        <v>1.1299999999999999</v>
      </c>
      <c r="JY35" s="139"/>
      <c r="JZ35" s="138">
        <v>-8.6762999999999995</v>
      </c>
      <c r="KA35" s="138">
        <v>-1.8554999999999999</v>
      </c>
      <c r="KB35" s="138">
        <v>-26.621700000000001</v>
      </c>
      <c r="KC35" s="138">
        <v>-6.1513999999999998</v>
      </c>
      <c r="KD35" s="138">
        <v>-2.2166999999999999</v>
      </c>
      <c r="KE35" s="138">
        <v>-29.430900000000001</v>
      </c>
      <c r="KF35" s="138">
        <v>0</v>
      </c>
      <c r="KG35" s="138">
        <v>-14.5</v>
      </c>
      <c r="KH35" s="138">
        <v>-4</v>
      </c>
      <c r="KI35" s="138">
        <v>67.552599999999998</v>
      </c>
      <c r="KJ35" s="138">
        <v>-137.30090000000001</v>
      </c>
    </row>
    <row r="36" spans="1:296" ht="18" customHeight="1" x14ac:dyDescent="0.3">
      <c r="A36" s="134" t="s">
        <v>50</v>
      </c>
      <c r="B36" s="134" t="s">
        <v>673</v>
      </c>
      <c r="C36" s="138">
        <v>0</v>
      </c>
      <c r="D36" s="139"/>
      <c r="E36" s="138">
        <v>9.3691999999999993</v>
      </c>
      <c r="F36" s="138">
        <v>-12.2484</v>
      </c>
      <c r="G36" s="138">
        <v>4.8186999999999998</v>
      </c>
      <c r="H36" s="138">
        <v>5.202</v>
      </c>
      <c r="I36" s="139"/>
      <c r="J36" s="138">
        <v>13.106299999999999</v>
      </c>
      <c r="K36" s="139"/>
      <c r="L36" s="138">
        <v>14.147500000000001</v>
      </c>
      <c r="M36" s="138">
        <v>5.4917999999999996</v>
      </c>
      <c r="N36" s="138">
        <v>5.1843000000000004</v>
      </c>
      <c r="O36" s="138">
        <v>-11.1</v>
      </c>
      <c r="P36" s="139"/>
      <c r="Q36" s="138">
        <v>0</v>
      </c>
      <c r="R36" s="139"/>
      <c r="S36" s="139"/>
      <c r="T36" s="138">
        <v>2.5543999999999998</v>
      </c>
      <c r="U36" s="138">
        <v>-17.147099999999998</v>
      </c>
      <c r="V36" s="138">
        <v>3.0274000000000001</v>
      </c>
      <c r="W36" s="138">
        <v>2.8761000000000001</v>
      </c>
      <c r="X36" s="138">
        <v>5.4576000000000002</v>
      </c>
      <c r="Y36" s="138">
        <v>0.37669999999999998</v>
      </c>
      <c r="Z36" s="138">
        <v>-0.44169999999999998</v>
      </c>
      <c r="AA36" s="138">
        <v>2.3607999999999998</v>
      </c>
      <c r="AB36" s="139"/>
      <c r="AC36" s="138">
        <v>-1.0398000000000001</v>
      </c>
      <c r="AD36" s="138">
        <v>0.98499999999999999</v>
      </c>
      <c r="AE36" s="139"/>
      <c r="AF36" s="138">
        <v>2.9420000000000002</v>
      </c>
      <c r="AG36" s="138">
        <v>-8.8800000000000008</v>
      </c>
      <c r="AH36" s="138">
        <v>-13.2</v>
      </c>
      <c r="AI36" s="138">
        <v>-0.11700000000000001</v>
      </c>
      <c r="AJ36" s="138">
        <v>0.245</v>
      </c>
      <c r="AK36" s="139"/>
      <c r="AL36" s="138">
        <v>-21.66</v>
      </c>
      <c r="AM36" s="139"/>
      <c r="AN36" s="138">
        <v>-4.45</v>
      </c>
      <c r="AO36" s="138">
        <v>-4.32</v>
      </c>
      <c r="AP36" s="138">
        <v>5.5526</v>
      </c>
      <c r="AQ36" s="138">
        <v>4.1863999999999999</v>
      </c>
      <c r="AR36" s="138">
        <v>16.1462</v>
      </c>
      <c r="AS36" s="138">
        <v>18.134</v>
      </c>
      <c r="AT36" s="138">
        <v>-16.122800000000002</v>
      </c>
      <c r="AU36" s="138">
        <v>-13.0078</v>
      </c>
      <c r="AV36" s="138">
        <v>-13.1927</v>
      </c>
      <c r="AW36" s="138">
        <v>10.613799999999999</v>
      </c>
      <c r="AX36" s="138">
        <v>11.310600000000001</v>
      </c>
      <c r="AY36" s="138">
        <v>-16.8658</v>
      </c>
      <c r="AZ36" s="138">
        <v>-14.9176</v>
      </c>
      <c r="BA36" s="138">
        <v>29.5779</v>
      </c>
      <c r="BB36" s="138">
        <v>30.505800000000001</v>
      </c>
      <c r="BC36" s="138">
        <v>-9.6196999999999999</v>
      </c>
      <c r="BD36" s="138">
        <v>12.7508</v>
      </c>
      <c r="BE36" s="138">
        <v>-5.6</v>
      </c>
      <c r="BF36" s="138">
        <v>-5.6</v>
      </c>
      <c r="BG36" s="138">
        <v>-19.942399999999999</v>
      </c>
      <c r="BH36" s="138">
        <v>-19.9314</v>
      </c>
      <c r="BI36" s="138">
        <v>-1.4890000000000001</v>
      </c>
      <c r="BJ36" s="139"/>
      <c r="BK36" s="138">
        <v>-5.9204999999999997</v>
      </c>
      <c r="BL36" s="138">
        <v>2.9365000000000001</v>
      </c>
      <c r="BM36" s="139"/>
      <c r="BN36" s="138">
        <v>1.9537</v>
      </c>
      <c r="BO36" s="138">
        <v>-98.574799999999996</v>
      </c>
      <c r="BP36" s="138">
        <v>46.174500000000002</v>
      </c>
      <c r="BQ36" s="138">
        <v>46.357599999999998</v>
      </c>
      <c r="BR36" s="138">
        <v>-17.517299999999999</v>
      </c>
      <c r="BS36" s="138">
        <v>-173.3331</v>
      </c>
      <c r="BT36" s="139"/>
      <c r="BU36" s="139"/>
      <c r="BV36" s="139"/>
      <c r="BW36" s="138">
        <v>12.1052</v>
      </c>
      <c r="BX36" s="138">
        <v>10.1</v>
      </c>
      <c r="BY36" s="138">
        <v>9.2100000000000009</v>
      </c>
      <c r="BZ36" s="138">
        <v>-9.59</v>
      </c>
      <c r="CA36" s="138">
        <v>5.31</v>
      </c>
      <c r="CB36" s="138">
        <v>-13.7934</v>
      </c>
      <c r="CC36" s="138">
        <v>-13.6594</v>
      </c>
      <c r="CD36" s="138">
        <v>19.0151</v>
      </c>
      <c r="CE36" s="138">
        <v>16.699300000000001</v>
      </c>
      <c r="CF36" s="138">
        <v>-2.0945</v>
      </c>
      <c r="CG36" s="138">
        <v>2.7357999999999998</v>
      </c>
      <c r="CH36" s="138">
        <v>2.9165000000000001</v>
      </c>
      <c r="CI36" s="138">
        <v>-5.7614000000000001</v>
      </c>
      <c r="CJ36" s="139"/>
      <c r="CK36" s="139"/>
      <c r="CL36" s="139"/>
      <c r="CM36" s="138">
        <v>-13.4</v>
      </c>
      <c r="CN36" s="138">
        <v>-13.3</v>
      </c>
      <c r="CO36" s="138">
        <v>-2.0099999999999998</v>
      </c>
      <c r="CP36" s="138">
        <v>25.093800000000002</v>
      </c>
      <c r="CQ36" s="138">
        <v>24.023399999999999</v>
      </c>
      <c r="CR36" s="138">
        <v>22.802700000000002</v>
      </c>
      <c r="CS36" s="138">
        <v>45.346499999999999</v>
      </c>
      <c r="CT36" s="138">
        <v>44.5747</v>
      </c>
      <c r="CU36" s="138">
        <v>-21.5748</v>
      </c>
      <c r="CV36" s="138">
        <v>-30.661000000000001</v>
      </c>
      <c r="CW36" s="138">
        <v>-18.383199999999999</v>
      </c>
      <c r="CX36" s="138">
        <v>3.5804999999999998</v>
      </c>
      <c r="CY36" s="138">
        <v>27.84</v>
      </c>
      <c r="CZ36" s="138">
        <v>9.77</v>
      </c>
      <c r="DA36" s="138">
        <v>8.5985999999999994</v>
      </c>
      <c r="DB36" s="138">
        <v>7.5225999999999997</v>
      </c>
      <c r="DC36" s="138">
        <v>-7.9934000000000003</v>
      </c>
      <c r="DD36" s="139"/>
      <c r="DE36" s="139"/>
      <c r="DF36" s="139"/>
      <c r="DG36" s="138">
        <v>6.2431999999999999</v>
      </c>
      <c r="DH36" s="139"/>
      <c r="DI36" s="139"/>
      <c r="DJ36" s="139"/>
      <c r="DK36" s="138">
        <v>-23.9</v>
      </c>
      <c r="DL36" s="138">
        <v>-1.6858</v>
      </c>
      <c r="DM36" s="138">
        <v>11.4</v>
      </c>
      <c r="DN36" s="138">
        <v>15.3033</v>
      </c>
      <c r="DO36" s="138">
        <v>16.890599999999999</v>
      </c>
      <c r="DP36" s="138">
        <v>7.51</v>
      </c>
      <c r="DQ36" s="138">
        <v>-3.92</v>
      </c>
      <c r="DR36" s="138">
        <v>6.4634999999999998</v>
      </c>
      <c r="DS36" s="138">
        <v>-7.2442000000000002</v>
      </c>
      <c r="DT36" s="138">
        <v>-12.85</v>
      </c>
      <c r="DU36" s="138">
        <v>-12.98</v>
      </c>
      <c r="DV36" s="138">
        <v>38.86</v>
      </c>
      <c r="DW36" s="138">
        <v>-0.64</v>
      </c>
      <c r="DX36" s="138">
        <v>-11.1273</v>
      </c>
      <c r="DY36" s="138">
        <v>-5.8635999999999999</v>
      </c>
      <c r="DZ36" s="138">
        <v>-24.766300000000001</v>
      </c>
      <c r="EA36" s="138">
        <v>-23.2</v>
      </c>
      <c r="EB36" s="138">
        <v>20.616800000000001</v>
      </c>
      <c r="EC36" s="138">
        <v>2.2837000000000001</v>
      </c>
      <c r="ED36" s="138">
        <v>-3.9874999999999998</v>
      </c>
      <c r="EE36" s="138">
        <v>-3.9508000000000001</v>
      </c>
      <c r="EF36" s="138">
        <v>-16.930900000000001</v>
      </c>
      <c r="EG36" s="138">
        <v>-21.1861</v>
      </c>
      <c r="EH36" s="138">
        <v>-12.151999999999999</v>
      </c>
      <c r="EI36" s="138">
        <v>-76.771199999999993</v>
      </c>
      <c r="EJ36" s="138">
        <v>-14.146800000000001</v>
      </c>
      <c r="EK36" s="139"/>
      <c r="EL36" s="138">
        <v>-9.9484999999999992</v>
      </c>
      <c r="EM36" s="138">
        <v>-9.2142999999999997</v>
      </c>
      <c r="EN36" s="138">
        <v>13.328200000000001</v>
      </c>
      <c r="EO36" s="138">
        <v>1.1141000000000001</v>
      </c>
      <c r="EP36" s="138">
        <v>0.1128</v>
      </c>
      <c r="EQ36" s="138">
        <v>-31.748000000000001</v>
      </c>
      <c r="ER36" s="138">
        <v>-15.0815</v>
      </c>
      <c r="ES36" s="138">
        <v>-14.782500000000001</v>
      </c>
      <c r="ET36" s="138">
        <v>1.0783</v>
      </c>
      <c r="EU36" s="138">
        <v>20.07</v>
      </c>
      <c r="EV36" s="138">
        <v>0</v>
      </c>
      <c r="EW36" s="138">
        <v>-0.1</v>
      </c>
      <c r="EX36" s="138">
        <v>4.6715</v>
      </c>
      <c r="EY36" s="138">
        <v>4.2592999999999996</v>
      </c>
      <c r="EZ36" s="138">
        <v>-6.3936000000000002</v>
      </c>
      <c r="FA36" s="138">
        <v>-6.4035000000000002</v>
      </c>
      <c r="FB36" s="138">
        <v>9.2271000000000001</v>
      </c>
      <c r="FC36" s="138">
        <v>1.5242</v>
      </c>
      <c r="FD36" s="138">
        <v>-16.8888</v>
      </c>
      <c r="FE36" s="139"/>
      <c r="FF36" s="139"/>
      <c r="FG36" s="138">
        <v>5.5026999999999999</v>
      </c>
      <c r="FH36" s="138">
        <v>4.4851000000000001</v>
      </c>
      <c r="FI36" s="138">
        <v>4.2237999999999998</v>
      </c>
      <c r="FJ36" s="138">
        <v>3.6023999999999998</v>
      </c>
      <c r="FK36" s="138">
        <v>4.1863999999999999</v>
      </c>
      <c r="FL36" s="138">
        <v>4.0189000000000004</v>
      </c>
      <c r="FM36" s="138">
        <v>-1.0046999999999999</v>
      </c>
      <c r="FN36" s="138">
        <v>8.7009000000000007</v>
      </c>
      <c r="FO36" s="138">
        <v>8.4847999999999999</v>
      </c>
      <c r="FP36" s="138">
        <v>5.8541999999999996</v>
      </c>
      <c r="FQ36" s="138">
        <v>17.671399999999998</v>
      </c>
      <c r="FR36" s="138">
        <v>15.4116</v>
      </c>
      <c r="FS36" s="138">
        <v>-15.56</v>
      </c>
      <c r="FT36" s="138">
        <v>-1.9094</v>
      </c>
      <c r="FU36" s="138">
        <v>0.19159999999999999</v>
      </c>
      <c r="FV36" s="138">
        <v>1</v>
      </c>
      <c r="FW36" s="138">
        <v>3.27</v>
      </c>
      <c r="FX36" s="138">
        <v>-16.083200000000001</v>
      </c>
      <c r="FY36" s="138">
        <v>3.1095999999999999</v>
      </c>
      <c r="FZ36" s="138">
        <v>7.2910000000000004</v>
      </c>
      <c r="GA36" s="138">
        <v>0.60599999999999998</v>
      </c>
      <c r="GB36" s="139"/>
      <c r="GC36" s="138">
        <v>25.76</v>
      </c>
      <c r="GD36" s="138">
        <v>-30.225899999999999</v>
      </c>
      <c r="GE36" s="138">
        <v>-21.291799999999999</v>
      </c>
      <c r="GF36" s="138">
        <v>-1.08</v>
      </c>
      <c r="GG36" s="138">
        <v>32.183900000000001</v>
      </c>
      <c r="GH36" s="139"/>
      <c r="GI36" s="138">
        <v>21.7972</v>
      </c>
      <c r="GJ36" s="138">
        <v>-4.6340000000000003</v>
      </c>
      <c r="GK36" s="138">
        <v>-4.9561999999999999</v>
      </c>
      <c r="GL36" s="138">
        <v>2.3494000000000002</v>
      </c>
      <c r="GM36" s="139"/>
      <c r="GN36" s="139"/>
      <c r="GO36" s="139"/>
      <c r="GP36" s="138">
        <v>-16.629100000000001</v>
      </c>
      <c r="GQ36" s="138">
        <v>7.8091999999999997</v>
      </c>
      <c r="GR36" s="138">
        <v>-21.248100000000001</v>
      </c>
      <c r="GS36" s="138">
        <v>4.0999999999999996</v>
      </c>
      <c r="GT36" s="138">
        <v>3.2155</v>
      </c>
      <c r="GU36" s="138">
        <v>134.76419999999999</v>
      </c>
      <c r="GV36" s="138">
        <v>-1.6692</v>
      </c>
      <c r="GW36" s="138">
        <v>-12.395799999999999</v>
      </c>
      <c r="GX36" s="138">
        <v>9.9824000000000002</v>
      </c>
      <c r="GY36" s="138">
        <v>2.4470999999999998</v>
      </c>
      <c r="GZ36" s="138">
        <v>6.6515000000000004</v>
      </c>
      <c r="HA36" s="138">
        <v>6.8117999999999999</v>
      </c>
      <c r="HB36" s="138">
        <v>2</v>
      </c>
      <c r="HC36" s="138">
        <v>-25.993400000000001</v>
      </c>
      <c r="HD36" s="138">
        <v>-25.830500000000001</v>
      </c>
      <c r="HE36" s="138">
        <v>-9.64</v>
      </c>
      <c r="HF36" s="138">
        <v>4.9086999999999996</v>
      </c>
      <c r="HG36" s="138">
        <v>29.1328</v>
      </c>
      <c r="HH36" s="138">
        <v>10.551399999999999</v>
      </c>
      <c r="HI36" s="138">
        <v>89.900199999999998</v>
      </c>
      <c r="HJ36" s="138">
        <v>-30.479099999999999</v>
      </c>
      <c r="HK36" s="138">
        <v>21.556899999999999</v>
      </c>
      <c r="HL36" s="139"/>
      <c r="HM36" s="138">
        <v>0</v>
      </c>
      <c r="HN36" s="138">
        <v>-11.1351</v>
      </c>
      <c r="HO36" s="138">
        <v>0</v>
      </c>
      <c r="HP36" s="139"/>
      <c r="HQ36" s="139"/>
      <c r="HR36" s="138">
        <v>-24.218399999999999</v>
      </c>
      <c r="HS36" s="138">
        <v>-23.894300000000001</v>
      </c>
      <c r="HT36" s="138">
        <v>-10.507899999999999</v>
      </c>
      <c r="HU36" s="138">
        <v>-10.479200000000001</v>
      </c>
      <c r="HV36" s="138">
        <v>30.02</v>
      </c>
      <c r="HW36" s="138">
        <v>30.56</v>
      </c>
      <c r="HX36" s="138">
        <v>-30.6</v>
      </c>
      <c r="HY36" s="138">
        <v>-30.8</v>
      </c>
      <c r="HZ36" s="138">
        <v>0.15840000000000001</v>
      </c>
      <c r="IA36" s="138">
        <v>4.96</v>
      </c>
      <c r="IB36" s="138">
        <v>43.955500000000001</v>
      </c>
      <c r="IC36" s="138">
        <v>29.082100000000001</v>
      </c>
      <c r="ID36" s="138">
        <v>29.1052</v>
      </c>
      <c r="IE36" s="138">
        <v>-15.7</v>
      </c>
      <c r="IF36" s="138">
        <v>-41.4</v>
      </c>
      <c r="IG36" s="138">
        <v>7.7</v>
      </c>
      <c r="IH36" s="138">
        <v>7.5</v>
      </c>
      <c r="II36" s="139"/>
      <c r="IJ36" s="139"/>
      <c r="IK36" s="138">
        <v>-181.81890000000001</v>
      </c>
      <c r="IL36" s="138">
        <v>-24.1648</v>
      </c>
      <c r="IM36" s="138">
        <v>-240.70240000000001</v>
      </c>
      <c r="IN36" s="138">
        <v>-27.635999999999999</v>
      </c>
      <c r="IO36" s="138">
        <v>-59.0274</v>
      </c>
      <c r="IP36" s="138">
        <v>70.289699999999996</v>
      </c>
      <c r="IQ36" s="138">
        <v>103.8802</v>
      </c>
      <c r="IR36" s="138">
        <v>53.877600000000001</v>
      </c>
      <c r="IS36" s="138">
        <v>95.155299999999997</v>
      </c>
      <c r="IT36" s="138">
        <v>-11.424099999999999</v>
      </c>
      <c r="IU36" s="138">
        <v>9.8186</v>
      </c>
      <c r="IV36" s="138">
        <v>7.7260999999999997</v>
      </c>
      <c r="IW36" s="138">
        <v>53.1631</v>
      </c>
      <c r="IX36" s="138">
        <v>106.2484</v>
      </c>
      <c r="IY36" s="139"/>
      <c r="IZ36" s="138">
        <v>37.7303</v>
      </c>
      <c r="JA36" s="138">
        <v>-38.179900000000004</v>
      </c>
      <c r="JB36" s="138">
        <v>-3.4217</v>
      </c>
      <c r="JC36" s="138">
        <v>-0.80900000000000005</v>
      </c>
      <c r="JD36" s="138">
        <v>-8.48</v>
      </c>
      <c r="JE36" s="138">
        <v>-2.2290000000000001</v>
      </c>
      <c r="JF36" s="138">
        <v>-2.2509999999999999</v>
      </c>
      <c r="JG36" s="138">
        <v>5.92</v>
      </c>
      <c r="JH36" s="138">
        <v>-5.28</v>
      </c>
      <c r="JI36" s="138">
        <v>-0.59809999999999997</v>
      </c>
      <c r="JJ36" s="138">
        <v>-0.99339999999999995</v>
      </c>
      <c r="JK36" s="138">
        <v>1.9638</v>
      </c>
      <c r="JL36" s="138">
        <v>-8.2902000000000005</v>
      </c>
      <c r="JM36" s="138">
        <v>1.8</v>
      </c>
      <c r="JN36" s="138">
        <v>-0.99199999999999999</v>
      </c>
      <c r="JO36" s="138">
        <v>-2.9000000000000001E-2</v>
      </c>
      <c r="JP36" s="139"/>
      <c r="JQ36" s="139"/>
      <c r="JR36" s="138">
        <v>4.2792000000000003</v>
      </c>
      <c r="JS36" s="138">
        <v>3.8835000000000002</v>
      </c>
      <c r="JT36" s="138">
        <v>3.6128</v>
      </c>
      <c r="JU36" s="139"/>
      <c r="JV36" s="138">
        <v>25.4</v>
      </c>
      <c r="JW36" s="138">
        <v>10.0779</v>
      </c>
      <c r="JX36" s="138">
        <v>1.05</v>
      </c>
      <c r="JY36" s="139"/>
      <c r="JZ36" s="138">
        <v>-7.0275999999999996</v>
      </c>
      <c r="KA36" s="138">
        <v>-2.4798</v>
      </c>
      <c r="KB36" s="138">
        <v>-25.108699999999999</v>
      </c>
      <c r="KC36" s="138">
        <v>-5.7308000000000003</v>
      </c>
      <c r="KD36" s="138">
        <v>-3.5829</v>
      </c>
      <c r="KE36" s="138">
        <v>-26.841699999999999</v>
      </c>
      <c r="KF36" s="138">
        <v>-1.6774</v>
      </c>
      <c r="KG36" s="138">
        <v>-17.899999999999999</v>
      </c>
      <c r="KH36" s="138">
        <v>0</v>
      </c>
      <c r="KI36" s="138">
        <v>69.804199999999994</v>
      </c>
      <c r="KJ36" s="138">
        <v>-147.1414</v>
      </c>
    </row>
    <row r="37" spans="1:296" ht="18" customHeight="1" x14ac:dyDescent="0.3">
      <c r="A37" s="134" t="s">
        <v>50</v>
      </c>
      <c r="B37" s="134" t="s">
        <v>674</v>
      </c>
      <c r="C37" s="138">
        <v>0</v>
      </c>
      <c r="D37" s="139"/>
      <c r="E37" s="138">
        <v>9.1265999999999998</v>
      </c>
      <c r="F37" s="138">
        <v>-12.0166</v>
      </c>
      <c r="G37" s="138">
        <v>5.0012999999999996</v>
      </c>
      <c r="H37" s="138">
        <v>5.3006000000000002</v>
      </c>
      <c r="I37" s="139"/>
      <c r="J37" s="138">
        <v>13.1166</v>
      </c>
      <c r="K37" s="139"/>
      <c r="L37" s="138">
        <v>14.018599999999999</v>
      </c>
      <c r="M37" s="138">
        <v>5.4138000000000002</v>
      </c>
      <c r="N37" s="138">
        <v>5.0683999999999996</v>
      </c>
      <c r="O37" s="138">
        <v>-11.1</v>
      </c>
      <c r="P37" s="139"/>
      <c r="Q37" s="139"/>
      <c r="R37" s="139"/>
      <c r="S37" s="139"/>
      <c r="T37" s="138">
        <v>3.4247000000000001</v>
      </c>
      <c r="U37" s="138">
        <v>-17.389399999999998</v>
      </c>
      <c r="V37" s="138">
        <v>3.1196999999999999</v>
      </c>
      <c r="W37" s="138">
        <v>2.8416000000000001</v>
      </c>
      <c r="X37" s="138">
        <v>5.6074000000000002</v>
      </c>
      <c r="Y37" s="138">
        <v>0.65769999999999995</v>
      </c>
      <c r="Z37" s="138">
        <v>-0.1963</v>
      </c>
      <c r="AA37" s="138">
        <v>2.1791999999999998</v>
      </c>
      <c r="AB37" s="139"/>
      <c r="AC37" s="138">
        <v>-0.76890000000000003</v>
      </c>
      <c r="AD37" s="138">
        <v>1.0229999999999999</v>
      </c>
      <c r="AE37" s="138">
        <v>0</v>
      </c>
      <c r="AF37" s="138">
        <v>2.9540000000000002</v>
      </c>
      <c r="AG37" s="138">
        <v>-8.8800000000000008</v>
      </c>
      <c r="AH37" s="138">
        <v>-13.2</v>
      </c>
      <c r="AI37" s="138">
        <v>-0.17</v>
      </c>
      <c r="AJ37" s="138">
        <v>0.252</v>
      </c>
      <c r="AK37" s="139"/>
      <c r="AL37" s="138">
        <v>-21.49</v>
      </c>
      <c r="AM37" s="138">
        <v>-10</v>
      </c>
      <c r="AN37" s="138">
        <v>-4.38</v>
      </c>
      <c r="AO37" s="138">
        <v>-4.3099999999999996</v>
      </c>
      <c r="AP37" s="138">
        <v>6.2502000000000004</v>
      </c>
      <c r="AQ37" s="138">
        <v>4.048</v>
      </c>
      <c r="AR37" s="138">
        <v>16.2</v>
      </c>
      <c r="AS37" s="138">
        <v>17.4039</v>
      </c>
      <c r="AT37" s="138">
        <v>-16.365500000000001</v>
      </c>
      <c r="AU37" s="138">
        <v>-12.4262</v>
      </c>
      <c r="AV37" s="138">
        <v>-12.4315</v>
      </c>
      <c r="AW37" s="138">
        <v>14.4016</v>
      </c>
      <c r="AX37" s="138">
        <v>14.507899999999999</v>
      </c>
      <c r="AY37" s="138">
        <v>-17.815799999999999</v>
      </c>
      <c r="AZ37" s="138">
        <v>-15.228300000000001</v>
      </c>
      <c r="BA37" s="138">
        <v>23.090199999999999</v>
      </c>
      <c r="BB37" s="138">
        <v>24.732199999999999</v>
      </c>
      <c r="BC37" s="138">
        <v>-8.9438999999999993</v>
      </c>
      <c r="BD37" s="138">
        <v>13.117800000000001</v>
      </c>
      <c r="BE37" s="138">
        <v>-5.5</v>
      </c>
      <c r="BF37" s="138">
        <v>-5.4</v>
      </c>
      <c r="BG37" s="138">
        <v>-19.4178</v>
      </c>
      <c r="BH37" s="138">
        <v>-19.487200000000001</v>
      </c>
      <c r="BI37" s="138">
        <v>-1.3902000000000001</v>
      </c>
      <c r="BJ37" s="139"/>
      <c r="BK37" s="138">
        <v>-6.7111000000000001</v>
      </c>
      <c r="BL37" s="138">
        <v>2.8083</v>
      </c>
      <c r="BM37" s="139"/>
      <c r="BN37" s="138">
        <v>1.6809000000000001</v>
      </c>
      <c r="BO37" s="138">
        <v>-97.628699999999995</v>
      </c>
      <c r="BP37" s="138">
        <v>44.831699999999998</v>
      </c>
      <c r="BQ37" s="138">
        <v>44.892699999999998</v>
      </c>
      <c r="BR37" s="138">
        <v>-15.2195</v>
      </c>
      <c r="BS37" s="138">
        <v>-174.91640000000001</v>
      </c>
      <c r="BT37" s="139"/>
      <c r="BU37" s="139"/>
      <c r="BV37" s="139"/>
      <c r="BW37" s="138">
        <v>12.0054</v>
      </c>
      <c r="BX37" s="138">
        <v>10.18</v>
      </c>
      <c r="BY37" s="138">
        <v>9.26</v>
      </c>
      <c r="BZ37" s="138">
        <v>-9.89</v>
      </c>
      <c r="CA37" s="138">
        <v>5.03</v>
      </c>
      <c r="CB37" s="138">
        <v>-13.927300000000001</v>
      </c>
      <c r="CC37" s="138">
        <v>-13.927300000000001</v>
      </c>
      <c r="CD37" s="138">
        <v>17.539100000000001</v>
      </c>
      <c r="CE37" s="138">
        <v>15.087400000000001</v>
      </c>
      <c r="CF37" s="138">
        <v>-1.9262999999999999</v>
      </c>
      <c r="CG37" s="138">
        <v>1.7162999999999999</v>
      </c>
      <c r="CH37" s="138">
        <v>2.0520999999999998</v>
      </c>
      <c r="CI37" s="138">
        <v>-6.4882999999999997</v>
      </c>
      <c r="CJ37" s="139"/>
      <c r="CK37" s="139"/>
      <c r="CL37" s="139"/>
      <c r="CM37" s="138">
        <v>-14.6</v>
      </c>
      <c r="CN37" s="138">
        <v>-14.5</v>
      </c>
      <c r="CO37" s="138">
        <v>-2.04</v>
      </c>
      <c r="CP37" s="138">
        <v>24.014900000000001</v>
      </c>
      <c r="CQ37" s="138">
        <v>24.0291</v>
      </c>
      <c r="CR37" s="138">
        <v>22.604500000000002</v>
      </c>
      <c r="CS37" s="138">
        <v>44.189799999999998</v>
      </c>
      <c r="CT37" s="138">
        <v>44.4313</v>
      </c>
      <c r="CU37" s="138">
        <v>-20.6206</v>
      </c>
      <c r="CV37" s="138">
        <v>-30.324400000000001</v>
      </c>
      <c r="CW37" s="138">
        <v>-17.635999999999999</v>
      </c>
      <c r="CX37" s="138">
        <v>3.8315000000000001</v>
      </c>
      <c r="CY37" s="138">
        <v>27.05</v>
      </c>
      <c r="CZ37" s="138">
        <v>9.48</v>
      </c>
      <c r="DA37" s="138">
        <v>8.5985999999999994</v>
      </c>
      <c r="DB37" s="138">
        <v>7.4249000000000001</v>
      </c>
      <c r="DC37" s="138">
        <v>-7.8982999999999999</v>
      </c>
      <c r="DD37" s="139"/>
      <c r="DE37" s="139"/>
      <c r="DF37" s="139"/>
      <c r="DG37" s="138">
        <v>6.4268000000000001</v>
      </c>
      <c r="DH37" s="139"/>
      <c r="DI37" s="139"/>
      <c r="DJ37" s="139"/>
      <c r="DK37" s="138">
        <v>-24</v>
      </c>
      <c r="DL37" s="138">
        <v>-1.7650999999999999</v>
      </c>
      <c r="DM37" s="138">
        <v>11</v>
      </c>
      <c r="DN37" s="138">
        <v>15.461</v>
      </c>
      <c r="DO37" s="138">
        <v>16.3339</v>
      </c>
      <c r="DP37" s="138">
        <v>7.13</v>
      </c>
      <c r="DQ37" s="138">
        <v>-4.25</v>
      </c>
      <c r="DR37" s="138">
        <v>6.7889999999999997</v>
      </c>
      <c r="DS37" s="138">
        <v>-7.0335000000000001</v>
      </c>
      <c r="DT37" s="138">
        <v>-12.98</v>
      </c>
      <c r="DU37" s="138">
        <v>-13.07</v>
      </c>
      <c r="DV37" s="138">
        <v>38.340000000000003</v>
      </c>
      <c r="DW37" s="138">
        <v>-0.55000000000000004</v>
      </c>
      <c r="DX37" s="138">
        <v>-10.309100000000001</v>
      </c>
      <c r="DY37" s="138">
        <v>-5.5091000000000001</v>
      </c>
      <c r="DZ37" s="138">
        <v>-23.0685</v>
      </c>
      <c r="EA37" s="138">
        <v>-22.4</v>
      </c>
      <c r="EB37" s="138">
        <v>19.053699999999999</v>
      </c>
      <c r="EC37" s="138">
        <v>0.23680000000000001</v>
      </c>
      <c r="ED37" s="138">
        <v>-4.4184999999999999</v>
      </c>
      <c r="EE37" s="138">
        <v>-5.0332999999999997</v>
      </c>
      <c r="EF37" s="138">
        <v>-10.340199999999999</v>
      </c>
      <c r="EG37" s="138">
        <v>-15.043900000000001</v>
      </c>
      <c r="EH37" s="138">
        <v>-12.303000000000001</v>
      </c>
      <c r="EI37" s="138">
        <v>-79.244100000000003</v>
      </c>
      <c r="EJ37" s="138">
        <v>-10.7614</v>
      </c>
      <c r="EK37" s="139"/>
      <c r="EL37" s="138">
        <v>-9.4536999999999995</v>
      </c>
      <c r="EM37" s="138">
        <v>-8.7620000000000005</v>
      </c>
      <c r="EN37" s="138">
        <v>0</v>
      </c>
      <c r="EO37" s="138">
        <v>-0.91</v>
      </c>
      <c r="EP37" s="138">
        <v>-0.2641</v>
      </c>
      <c r="EQ37" s="138">
        <v>-12.292</v>
      </c>
      <c r="ER37" s="138">
        <v>-14.4724</v>
      </c>
      <c r="ES37" s="138">
        <v>-14.28</v>
      </c>
      <c r="ET37" s="138">
        <v>-3.4420999999999999</v>
      </c>
      <c r="EU37" s="138">
        <v>5.01</v>
      </c>
      <c r="EV37" s="138">
        <v>0</v>
      </c>
      <c r="EW37" s="138">
        <v>4.0999999999999996</v>
      </c>
      <c r="EX37" s="138">
        <v>4.3460999999999999</v>
      </c>
      <c r="EY37" s="138">
        <v>1.1556</v>
      </c>
      <c r="EZ37" s="138">
        <v>-6.0224000000000002</v>
      </c>
      <c r="FA37" s="138">
        <v>-6.0793999999999997</v>
      </c>
      <c r="FB37" s="138">
        <v>8.8469999999999995</v>
      </c>
      <c r="FC37" s="138">
        <v>-1.4319999999999999</v>
      </c>
      <c r="FD37" s="138">
        <v>-12.992000000000001</v>
      </c>
      <c r="FE37" s="139"/>
      <c r="FF37" s="139"/>
      <c r="FG37" s="138">
        <v>4.2209000000000003</v>
      </c>
      <c r="FH37" s="138">
        <v>3.6625000000000001</v>
      </c>
      <c r="FI37" s="138">
        <v>4.0827</v>
      </c>
      <c r="FJ37" s="138">
        <v>2.9104999999999999</v>
      </c>
      <c r="FK37" s="138">
        <v>4.0189000000000004</v>
      </c>
      <c r="FL37" s="138">
        <v>3.8515000000000001</v>
      </c>
      <c r="FM37" s="138">
        <v>-1.8420000000000001</v>
      </c>
      <c r="FN37" s="138">
        <v>8.6742000000000008</v>
      </c>
      <c r="FO37" s="138">
        <v>8.5886999999999993</v>
      </c>
      <c r="FP37" s="138">
        <v>6.8718000000000004</v>
      </c>
      <c r="FQ37" s="138">
        <v>18.766300000000001</v>
      </c>
      <c r="FR37" s="138">
        <v>17.193899999999999</v>
      </c>
      <c r="FS37" s="138">
        <v>-14.48</v>
      </c>
      <c r="FT37" s="138">
        <v>-2.6143000000000001</v>
      </c>
      <c r="FU37" s="138">
        <v>0.17510000000000001</v>
      </c>
      <c r="FV37" s="138">
        <v>1.7</v>
      </c>
      <c r="FW37" s="138">
        <v>0.64</v>
      </c>
      <c r="FX37" s="138">
        <v>-17.188600000000001</v>
      </c>
      <c r="FY37" s="139"/>
      <c r="FZ37" s="138">
        <v>7.17</v>
      </c>
      <c r="GA37" s="138">
        <v>0.59599999999999997</v>
      </c>
      <c r="GB37" s="139"/>
      <c r="GC37" s="138">
        <v>25.28</v>
      </c>
      <c r="GD37" s="138">
        <v>-31.537099999999999</v>
      </c>
      <c r="GE37" s="138">
        <v>-21.987400000000001</v>
      </c>
      <c r="GF37" s="138">
        <v>-0.69</v>
      </c>
      <c r="GG37" s="138">
        <v>32.130800000000001</v>
      </c>
      <c r="GH37" s="139"/>
      <c r="GI37" s="138">
        <v>21.996700000000001</v>
      </c>
      <c r="GJ37" s="138">
        <v>-4.6649000000000003</v>
      </c>
      <c r="GK37" s="138">
        <v>-5.0263</v>
      </c>
      <c r="GL37" s="138">
        <v>2.3388</v>
      </c>
      <c r="GM37" s="139"/>
      <c r="GN37" s="139"/>
      <c r="GO37" s="138">
        <v>-11.9411</v>
      </c>
      <c r="GP37" s="138">
        <v>-16.7636</v>
      </c>
      <c r="GQ37" s="138">
        <v>7.827</v>
      </c>
      <c r="GR37" s="139"/>
      <c r="GS37" s="138">
        <v>3.2940999999999998</v>
      </c>
      <c r="GT37" s="138">
        <v>4.0834999999999999</v>
      </c>
      <c r="GU37" s="138">
        <v>134.17760000000001</v>
      </c>
      <c r="GV37" s="138">
        <v>-1.6661999999999999</v>
      </c>
      <c r="GW37" s="138">
        <v>-12.220700000000001</v>
      </c>
      <c r="GX37" s="138">
        <v>10.0025</v>
      </c>
      <c r="GY37" s="138">
        <v>2.1440000000000001</v>
      </c>
      <c r="GZ37" s="138">
        <v>6.5270000000000001</v>
      </c>
      <c r="HA37" s="138">
        <v>6.5666000000000002</v>
      </c>
      <c r="HB37" s="138">
        <v>1.4351</v>
      </c>
      <c r="HC37" s="138">
        <v>-25.560700000000001</v>
      </c>
      <c r="HD37" s="138">
        <v>-24.4801</v>
      </c>
      <c r="HE37" s="138">
        <v>-7.12</v>
      </c>
      <c r="HF37" s="138">
        <v>0</v>
      </c>
      <c r="HG37" s="138">
        <v>28.584900000000001</v>
      </c>
      <c r="HH37" s="138">
        <v>8.9070999999999998</v>
      </c>
      <c r="HI37" s="138">
        <v>95.163799999999995</v>
      </c>
      <c r="HJ37" s="138">
        <v>-30.418299999999999</v>
      </c>
      <c r="HK37" s="138">
        <v>22.031500000000001</v>
      </c>
      <c r="HL37" s="139"/>
      <c r="HM37" s="139"/>
      <c r="HN37" s="138">
        <v>-10.675800000000001</v>
      </c>
      <c r="HO37" s="138">
        <v>0</v>
      </c>
      <c r="HP37" s="139"/>
      <c r="HQ37" s="139"/>
      <c r="HR37" s="138">
        <v>-21.933199999999999</v>
      </c>
      <c r="HS37" s="138">
        <v>-21.636500000000002</v>
      </c>
      <c r="HT37" s="138">
        <v>-7.1352000000000002</v>
      </c>
      <c r="HU37" s="138">
        <v>-7.0694999999999997</v>
      </c>
      <c r="HV37" s="138">
        <v>27.07</v>
      </c>
      <c r="HW37" s="138">
        <v>27.02</v>
      </c>
      <c r="HX37" s="138">
        <v>-33.200000000000003</v>
      </c>
      <c r="HY37" s="138">
        <v>-33.200000000000003</v>
      </c>
      <c r="HZ37" s="138">
        <v>8.9999999999999998E-4</v>
      </c>
      <c r="IA37" s="138">
        <v>6.72</v>
      </c>
      <c r="IB37" s="138">
        <v>49.059100000000001</v>
      </c>
      <c r="IC37" s="138">
        <v>29.297699999999999</v>
      </c>
      <c r="ID37" s="138">
        <v>28.796500000000002</v>
      </c>
      <c r="IE37" s="138">
        <v>-15.2</v>
      </c>
      <c r="IF37" s="138">
        <v>-42.7</v>
      </c>
      <c r="IG37" s="138">
        <v>5</v>
      </c>
      <c r="IH37" s="138">
        <v>4.5999999999999996</v>
      </c>
      <c r="II37" s="138">
        <v>-18.142800000000001</v>
      </c>
      <c r="IJ37" s="138">
        <v>-18.073499999999999</v>
      </c>
      <c r="IK37" s="138">
        <v>-187.34209999999999</v>
      </c>
      <c r="IL37" s="138">
        <v>-26.0825</v>
      </c>
      <c r="IM37" s="138">
        <v>-235.79589999999999</v>
      </c>
      <c r="IN37" s="138">
        <v>-15.478199999999999</v>
      </c>
      <c r="IO37" s="138">
        <v>-56.295999999999999</v>
      </c>
      <c r="IP37" s="138">
        <v>58.487299999999998</v>
      </c>
      <c r="IQ37" s="138">
        <v>113.07640000000001</v>
      </c>
      <c r="IR37" s="138">
        <v>74.938500000000005</v>
      </c>
      <c r="IS37" s="138">
        <v>84.3917</v>
      </c>
      <c r="IT37" s="138">
        <v>-20.757400000000001</v>
      </c>
      <c r="IU37" s="138">
        <v>10.027200000000001</v>
      </c>
      <c r="IV37" s="138">
        <v>10.279400000000001</v>
      </c>
      <c r="IW37" s="138">
        <v>41.350999999999999</v>
      </c>
      <c r="IX37" s="138">
        <v>101.9761</v>
      </c>
      <c r="IY37" s="138">
        <v>-201.11240000000001</v>
      </c>
      <c r="IZ37" s="138">
        <v>46.168799999999997</v>
      </c>
      <c r="JA37" s="138">
        <v>-47.127800000000001</v>
      </c>
      <c r="JB37" s="138">
        <v>-4.242</v>
      </c>
      <c r="JC37" s="138">
        <v>0.78800000000000003</v>
      </c>
      <c r="JD37" s="138">
        <v>-10</v>
      </c>
      <c r="JE37" s="138">
        <v>-2.1560000000000001</v>
      </c>
      <c r="JF37" s="138">
        <v>-2.1509999999999998</v>
      </c>
      <c r="JG37" s="138">
        <v>7.28</v>
      </c>
      <c r="JH37" s="138">
        <v>-6.56</v>
      </c>
      <c r="JI37" s="138">
        <v>-0.92079999999999995</v>
      </c>
      <c r="JJ37" s="138">
        <v>0.73399999999999999</v>
      </c>
      <c r="JK37" s="138">
        <v>2.1682999999999999</v>
      </c>
      <c r="JL37" s="138">
        <v>-8.7296999999999993</v>
      </c>
      <c r="JM37" s="138">
        <v>-0.4</v>
      </c>
      <c r="JN37" s="138">
        <v>-2.786</v>
      </c>
      <c r="JO37" s="138">
        <v>-2.069</v>
      </c>
      <c r="JP37" s="139"/>
      <c r="JQ37" s="139"/>
      <c r="JR37" s="138">
        <v>3.5344000000000002</v>
      </c>
      <c r="JS37" s="138">
        <v>3.4238</v>
      </c>
      <c r="JT37" s="138">
        <v>3.6652999999999998</v>
      </c>
      <c r="JU37" s="139"/>
      <c r="JV37" s="138">
        <v>28.1</v>
      </c>
      <c r="JW37" s="138">
        <v>9.8592999999999993</v>
      </c>
      <c r="JX37" s="138">
        <v>0.98</v>
      </c>
      <c r="JY37" s="139"/>
      <c r="JZ37" s="138">
        <v>-8.0259</v>
      </c>
      <c r="KA37" s="138">
        <v>-1.5667</v>
      </c>
      <c r="KB37" s="138">
        <v>-25.169499999999999</v>
      </c>
      <c r="KC37" s="138">
        <v>-6.5777000000000001</v>
      </c>
      <c r="KD37" s="138">
        <v>-3.6053999999999999</v>
      </c>
      <c r="KE37" s="138">
        <v>-26.213999999999999</v>
      </c>
      <c r="KF37" s="138">
        <v>-1.3725000000000001</v>
      </c>
      <c r="KG37" s="138">
        <v>-20.9</v>
      </c>
      <c r="KH37" s="138">
        <v>2.6</v>
      </c>
      <c r="KI37" s="138">
        <v>73.722800000000007</v>
      </c>
      <c r="KJ37" s="138">
        <v>-150.0685</v>
      </c>
    </row>
    <row r="38" spans="1:296" ht="18" customHeight="1" x14ac:dyDescent="0.3">
      <c r="A38" s="134" t="s">
        <v>50</v>
      </c>
      <c r="B38" s="134" t="s">
        <v>675</v>
      </c>
      <c r="C38" s="138">
        <v>0</v>
      </c>
      <c r="D38" s="139"/>
      <c r="E38" s="138">
        <v>9.0352999999999994</v>
      </c>
      <c r="F38" s="138">
        <v>-11.901999999999999</v>
      </c>
      <c r="G38" s="138">
        <v>4.8940999999999999</v>
      </c>
      <c r="H38" s="138">
        <v>5.1048999999999998</v>
      </c>
      <c r="I38" s="139"/>
      <c r="J38" s="138">
        <v>13.0755</v>
      </c>
      <c r="K38" s="139"/>
      <c r="L38" s="138">
        <v>13.5068</v>
      </c>
      <c r="M38" s="138">
        <v>5.2907999999999999</v>
      </c>
      <c r="N38" s="138">
        <v>4.7790999999999997</v>
      </c>
      <c r="O38" s="138">
        <v>-11.1</v>
      </c>
      <c r="P38" s="139"/>
      <c r="Q38" s="138">
        <v>0</v>
      </c>
      <c r="R38" s="139"/>
      <c r="S38" s="139"/>
      <c r="T38" s="138">
        <v>3.6387</v>
      </c>
      <c r="U38" s="138">
        <v>-17.240200000000002</v>
      </c>
      <c r="V38" s="138">
        <v>3.0228000000000002</v>
      </c>
      <c r="W38" s="138">
        <v>2.7692999999999999</v>
      </c>
      <c r="X38" s="138">
        <v>5.3285999999999998</v>
      </c>
      <c r="Y38" s="138">
        <v>0.4214</v>
      </c>
      <c r="Z38" s="138">
        <v>-0.26600000000000001</v>
      </c>
      <c r="AA38" s="138">
        <v>2.2052</v>
      </c>
      <c r="AB38" s="139"/>
      <c r="AC38" s="138">
        <v>-1.0174000000000001</v>
      </c>
      <c r="AD38" s="138">
        <v>0.96399999999999997</v>
      </c>
      <c r="AE38" s="139"/>
      <c r="AF38" s="138">
        <v>2.6509999999999998</v>
      </c>
      <c r="AG38" s="138">
        <v>-11.1</v>
      </c>
      <c r="AH38" s="138">
        <v>-13.2</v>
      </c>
      <c r="AI38" s="138">
        <v>-5.3999999999999999E-2</v>
      </c>
      <c r="AJ38" s="138">
        <v>0.24199999999999999</v>
      </c>
      <c r="AK38" s="139"/>
      <c r="AL38" s="138">
        <v>-21.68</v>
      </c>
      <c r="AM38" s="139"/>
      <c r="AN38" s="138">
        <v>-4.4400000000000004</v>
      </c>
      <c r="AO38" s="138">
        <v>-4.41</v>
      </c>
      <c r="AP38" s="138">
        <v>5.7415000000000003</v>
      </c>
      <c r="AQ38" s="138">
        <v>3.9649999999999999</v>
      </c>
      <c r="AR38" s="138">
        <v>15.0299</v>
      </c>
      <c r="AS38" s="138">
        <v>16.844000000000001</v>
      </c>
      <c r="AT38" s="138">
        <v>-16.3325</v>
      </c>
      <c r="AU38" s="138">
        <v>-13.2575</v>
      </c>
      <c r="AV38" s="138">
        <v>-12.4069</v>
      </c>
      <c r="AW38" s="138">
        <v>11.951499999999999</v>
      </c>
      <c r="AX38" s="138">
        <v>13.7881</v>
      </c>
      <c r="AY38" s="138">
        <v>-17.206800000000001</v>
      </c>
      <c r="AZ38" s="138">
        <v>-16.082999999999998</v>
      </c>
      <c r="BA38" s="138">
        <v>26.872399999999999</v>
      </c>
      <c r="BB38" s="138">
        <v>33.287300000000002</v>
      </c>
      <c r="BC38" s="138">
        <v>-17.006799999999998</v>
      </c>
      <c r="BD38" s="138">
        <v>13.395899999999999</v>
      </c>
      <c r="BE38" s="138">
        <v>-5.6</v>
      </c>
      <c r="BF38" s="138">
        <v>-5.6</v>
      </c>
      <c r="BG38" s="138">
        <v>-19.555700000000002</v>
      </c>
      <c r="BH38" s="138">
        <v>-19.6983</v>
      </c>
      <c r="BI38" s="138">
        <v>-1.4525999999999999</v>
      </c>
      <c r="BJ38" s="139"/>
      <c r="BK38" s="138">
        <v>-6.3989000000000003</v>
      </c>
      <c r="BL38" s="138">
        <v>2.8426999999999998</v>
      </c>
      <c r="BM38" s="139"/>
      <c r="BN38" s="138">
        <v>1.6918</v>
      </c>
      <c r="BO38" s="138">
        <v>-97.353999999999999</v>
      </c>
      <c r="BP38" s="138">
        <v>44.557000000000002</v>
      </c>
      <c r="BQ38" s="138">
        <v>44.892699999999998</v>
      </c>
      <c r="BR38" s="138">
        <v>-9.5020000000000007</v>
      </c>
      <c r="BS38" s="138">
        <v>-171.74469999999999</v>
      </c>
      <c r="BT38" s="139"/>
      <c r="BU38" s="139"/>
      <c r="BV38" s="139"/>
      <c r="BW38" s="138">
        <v>12.045299999999999</v>
      </c>
      <c r="BX38" s="138">
        <v>10.17</v>
      </c>
      <c r="BY38" s="138">
        <v>9.14</v>
      </c>
      <c r="BZ38" s="138">
        <v>-10.25</v>
      </c>
      <c r="CA38" s="138">
        <v>4.6900000000000004</v>
      </c>
      <c r="CB38" s="138">
        <v>-13.525499999999999</v>
      </c>
      <c r="CC38" s="138">
        <v>-13.391500000000001</v>
      </c>
      <c r="CD38" s="138">
        <v>18.168199999999999</v>
      </c>
      <c r="CE38" s="138">
        <v>15.9657</v>
      </c>
      <c r="CF38" s="138">
        <v>-1.4441999999999999</v>
      </c>
      <c r="CG38" s="138">
        <v>-1.8039000000000001</v>
      </c>
      <c r="CH38" s="138">
        <v>-1.9157999999999999</v>
      </c>
      <c r="CI38" s="138">
        <v>-5.9515000000000002</v>
      </c>
      <c r="CJ38" s="139"/>
      <c r="CK38" s="139"/>
      <c r="CL38" s="139"/>
      <c r="CM38" s="138">
        <v>-13.8</v>
      </c>
      <c r="CN38" s="138">
        <v>-13.7</v>
      </c>
      <c r="CO38" s="138">
        <v>-2.02</v>
      </c>
      <c r="CP38" s="138">
        <v>22.468699999999998</v>
      </c>
      <c r="CQ38" s="138">
        <v>22.484500000000001</v>
      </c>
      <c r="CR38" s="138">
        <v>20.9587</v>
      </c>
      <c r="CS38" s="138">
        <v>44.808500000000002</v>
      </c>
      <c r="CT38" s="138">
        <v>45.315199999999997</v>
      </c>
      <c r="CU38" s="138">
        <v>-20.3674</v>
      </c>
      <c r="CV38" s="138">
        <v>-30.552900000000001</v>
      </c>
      <c r="CW38" s="138">
        <v>-17.774999999999999</v>
      </c>
      <c r="CX38" s="138">
        <v>3.7235</v>
      </c>
      <c r="CY38" s="138">
        <v>26.36</v>
      </c>
      <c r="CZ38" s="138">
        <v>9.3699999999999992</v>
      </c>
      <c r="DA38" s="138">
        <v>8.5985999999999994</v>
      </c>
      <c r="DB38" s="138">
        <v>7.5225999999999997</v>
      </c>
      <c r="DC38" s="138">
        <v>-8.0603999999999996</v>
      </c>
      <c r="DD38" s="139"/>
      <c r="DE38" s="139"/>
      <c r="DF38" s="139"/>
      <c r="DG38" s="138">
        <v>8.4558999999999997</v>
      </c>
      <c r="DH38" s="139"/>
      <c r="DI38" s="139"/>
      <c r="DJ38" s="138">
        <v>-23.4</v>
      </c>
      <c r="DK38" s="138">
        <v>-24.1</v>
      </c>
      <c r="DL38" s="138">
        <v>-1.593</v>
      </c>
      <c r="DM38" s="138">
        <v>10.9</v>
      </c>
      <c r="DN38" s="138">
        <v>14.6724</v>
      </c>
      <c r="DO38" s="138">
        <v>16.3339</v>
      </c>
      <c r="DP38" s="138">
        <v>7.15</v>
      </c>
      <c r="DQ38" s="138">
        <v>-3.96</v>
      </c>
      <c r="DR38" s="138">
        <v>6.4945000000000004</v>
      </c>
      <c r="DS38" s="138">
        <v>-8.7392000000000003</v>
      </c>
      <c r="DT38" s="138">
        <v>-12.88</v>
      </c>
      <c r="DU38" s="138">
        <v>-12.95</v>
      </c>
      <c r="DV38" s="138">
        <v>36.01</v>
      </c>
      <c r="DW38" s="138">
        <v>-0.59</v>
      </c>
      <c r="DX38" s="138">
        <v>-10.672700000000001</v>
      </c>
      <c r="DY38" s="138">
        <v>-6.0545</v>
      </c>
      <c r="DZ38" s="138">
        <v>-23.373200000000001</v>
      </c>
      <c r="EA38" s="138">
        <v>-22.7545</v>
      </c>
      <c r="EB38" s="138">
        <v>17.5718</v>
      </c>
      <c r="EC38" s="138">
        <v>-1.4276</v>
      </c>
      <c r="ED38" s="138">
        <v>-5.8371000000000004</v>
      </c>
      <c r="EE38" s="138">
        <v>-5.6748000000000003</v>
      </c>
      <c r="EF38" s="138">
        <v>-14.697800000000001</v>
      </c>
      <c r="EG38" s="138">
        <v>-19.861799999999999</v>
      </c>
      <c r="EH38" s="138">
        <v>-12.492000000000001</v>
      </c>
      <c r="EI38" s="138">
        <v>-85.572800000000001</v>
      </c>
      <c r="EJ38" s="138">
        <v>-8.8854000000000006</v>
      </c>
      <c r="EK38" s="139"/>
      <c r="EL38" s="138">
        <v>-9.1126000000000005</v>
      </c>
      <c r="EM38" s="138">
        <v>-8.7113999999999994</v>
      </c>
      <c r="EN38" s="138">
        <v>15.797000000000001</v>
      </c>
      <c r="EO38" s="138">
        <v>-2.4102000000000001</v>
      </c>
      <c r="EP38" s="138">
        <v>-3.3401999999999998</v>
      </c>
      <c r="EQ38" s="138">
        <v>-26.116</v>
      </c>
      <c r="ER38" s="138">
        <v>-12.0373</v>
      </c>
      <c r="ES38" s="138">
        <v>-11.4411</v>
      </c>
      <c r="ET38" s="138">
        <v>0.75670000000000004</v>
      </c>
      <c r="EU38" s="138">
        <v>19.64</v>
      </c>
      <c r="EV38" s="139"/>
      <c r="EW38" s="138">
        <v>-3.4</v>
      </c>
      <c r="EX38" s="138">
        <v>4.2896999999999998</v>
      </c>
      <c r="EY38" s="138">
        <v>-0.93569999999999998</v>
      </c>
      <c r="EZ38" s="138">
        <v>-7.2008999999999999</v>
      </c>
      <c r="FA38" s="138">
        <v>-7.1919000000000004</v>
      </c>
      <c r="FB38" s="138">
        <v>9.0535999999999994</v>
      </c>
      <c r="FC38" s="138">
        <v>2.1273</v>
      </c>
      <c r="FD38" s="138">
        <v>-17.902100000000001</v>
      </c>
      <c r="FE38" s="139"/>
      <c r="FF38" s="139"/>
      <c r="FG38" s="138">
        <v>5.7763999999999998</v>
      </c>
      <c r="FH38" s="138">
        <v>3.9348000000000001</v>
      </c>
      <c r="FI38" s="138">
        <v>4.3727999999999998</v>
      </c>
      <c r="FJ38" s="138">
        <v>3.1343999999999999</v>
      </c>
      <c r="FK38" s="138">
        <v>2.6793</v>
      </c>
      <c r="FL38" s="138">
        <v>2.8468</v>
      </c>
      <c r="FM38" s="138">
        <v>0.16750000000000001</v>
      </c>
      <c r="FN38" s="138">
        <v>8.3823000000000008</v>
      </c>
      <c r="FO38" s="138">
        <v>7.9942000000000002</v>
      </c>
      <c r="FP38" s="138">
        <v>7.8479999999999999</v>
      </c>
      <c r="FQ38" s="138">
        <v>19.815100000000001</v>
      </c>
      <c r="FR38" s="138">
        <v>15.5923</v>
      </c>
      <c r="FS38" s="138">
        <v>-14.54</v>
      </c>
      <c r="FT38" s="138">
        <v>-2.3982999999999999</v>
      </c>
      <c r="FU38" s="138">
        <v>0.17419999999999999</v>
      </c>
      <c r="FV38" s="138">
        <v>1.89</v>
      </c>
      <c r="FW38" s="138">
        <v>1.58</v>
      </c>
      <c r="FX38" s="138">
        <v>-15.516999999999999</v>
      </c>
      <c r="FY38" s="138">
        <v>3.1053999999999999</v>
      </c>
      <c r="FZ38" s="138">
        <v>7.2939999999999996</v>
      </c>
      <c r="GA38" s="138">
        <v>0.77900000000000003</v>
      </c>
      <c r="GB38" s="139"/>
      <c r="GC38" s="138">
        <v>25.75</v>
      </c>
      <c r="GD38" s="138">
        <v>-32.3185</v>
      </c>
      <c r="GE38" s="138">
        <v>-22.470600000000001</v>
      </c>
      <c r="GF38" s="138">
        <v>-0.79</v>
      </c>
      <c r="GG38" s="138">
        <v>32.3934</v>
      </c>
      <c r="GH38" s="139"/>
      <c r="GI38" s="138">
        <v>22.093499999999999</v>
      </c>
      <c r="GJ38" s="138">
        <v>-4.5940000000000003</v>
      </c>
      <c r="GK38" s="138">
        <v>-4.9905999999999997</v>
      </c>
      <c r="GL38" s="138">
        <v>2.3395999999999999</v>
      </c>
      <c r="GM38" s="139"/>
      <c r="GN38" s="139"/>
      <c r="GO38" s="138">
        <v>-11.748100000000001</v>
      </c>
      <c r="GP38" s="138">
        <v>-16.255199999999999</v>
      </c>
      <c r="GQ38" s="138">
        <v>6.8746999999999998</v>
      </c>
      <c r="GR38" s="138">
        <v>-21.520299999999999</v>
      </c>
      <c r="GS38" s="138">
        <v>5.0343999999999998</v>
      </c>
      <c r="GT38" s="138">
        <v>5.0547000000000004</v>
      </c>
      <c r="GU38" s="138">
        <v>135.15170000000001</v>
      </c>
      <c r="GV38" s="138">
        <v>-1.6761999999999999</v>
      </c>
      <c r="GW38" s="138">
        <v>-12.378500000000001</v>
      </c>
      <c r="GX38" s="138">
        <v>10.0854</v>
      </c>
      <c r="GY38" s="138">
        <v>3.3753000000000002</v>
      </c>
      <c r="GZ38" s="138">
        <v>6.4756999999999998</v>
      </c>
      <c r="HA38" s="138">
        <v>6.5744999999999996</v>
      </c>
      <c r="HB38" s="138">
        <v>2.5070000000000001</v>
      </c>
      <c r="HC38" s="138">
        <v>-24.374400000000001</v>
      </c>
      <c r="HD38" s="138">
        <v>-24.0474</v>
      </c>
      <c r="HE38" s="138">
        <v>-7.96</v>
      </c>
      <c r="HF38" s="138">
        <v>4.9873000000000003</v>
      </c>
      <c r="HG38" s="138">
        <v>30.245999999999999</v>
      </c>
      <c r="HH38" s="138">
        <v>6.5689000000000002</v>
      </c>
      <c r="HI38" s="138">
        <v>96.355599999999995</v>
      </c>
      <c r="HJ38" s="138">
        <v>-28.630299999999998</v>
      </c>
      <c r="HK38" s="138">
        <v>23.264399999999998</v>
      </c>
      <c r="HL38" s="139"/>
      <c r="HM38" s="139"/>
      <c r="HN38" s="138">
        <v>0</v>
      </c>
      <c r="HO38" s="138">
        <v>0</v>
      </c>
      <c r="HP38" s="139"/>
      <c r="HQ38" s="139"/>
      <c r="HR38" s="138">
        <v>-21.015799999999999</v>
      </c>
      <c r="HS38" s="138">
        <v>-20.477499999999999</v>
      </c>
      <c r="HT38" s="138">
        <v>-6.4737999999999998</v>
      </c>
      <c r="HU38" s="138">
        <v>-6.6534000000000004</v>
      </c>
      <c r="HV38" s="138">
        <v>27.24</v>
      </c>
      <c r="HW38" s="138">
        <v>27.17</v>
      </c>
      <c r="HX38" s="138">
        <v>-33.1</v>
      </c>
      <c r="HY38" s="138">
        <v>-33.299999999999997</v>
      </c>
      <c r="HZ38" s="138">
        <v>1.9199999999999998E-2</v>
      </c>
      <c r="IA38" s="138">
        <v>5.28</v>
      </c>
      <c r="IB38" s="138">
        <v>43.282400000000003</v>
      </c>
      <c r="IC38" s="138">
        <v>30.149899999999999</v>
      </c>
      <c r="ID38" s="138">
        <v>30.0885</v>
      </c>
      <c r="IE38" s="138">
        <v>-15.2</v>
      </c>
      <c r="IF38" s="138">
        <v>-43.1</v>
      </c>
      <c r="IG38" s="138">
        <v>3.8</v>
      </c>
      <c r="IH38" s="138">
        <v>3.3</v>
      </c>
      <c r="II38" s="139"/>
      <c r="IJ38" s="139"/>
      <c r="IK38" s="138">
        <v>-190.01939999999999</v>
      </c>
      <c r="IL38" s="138">
        <v>-30.910299999999999</v>
      </c>
      <c r="IM38" s="138">
        <v>-237.0616</v>
      </c>
      <c r="IN38" s="138">
        <v>-17.2986</v>
      </c>
      <c r="IO38" s="138">
        <v>-57.186199999999999</v>
      </c>
      <c r="IP38" s="138">
        <v>59.1477</v>
      </c>
      <c r="IQ38" s="138">
        <v>111.4149</v>
      </c>
      <c r="IR38" s="138">
        <v>74.186300000000003</v>
      </c>
      <c r="IS38" s="138">
        <v>82.519900000000007</v>
      </c>
      <c r="IT38" s="138">
        <v>-20.532800000000002</v>
      </c>
      <c r="IU38" s="138">
        <v>8.9309999999999992</v>
      </c>
      <c r="IV38" s="138">
        <v>7.3246000000000002</v>
      </c>
      <c r="IW38" s="138">
        <v>33.133699999999997</v>
      </c>
      <c r="IX38" s="138">
        <v>104.8768</v>
      </c>
      <c r="IY38" s="138">
        <v>-197.5504</v>
      </c>
      <c r="IZ38" s="138">
        <v>48.843299999999999</v>
      </c>
      <c r="JA38" s="138">
        <v>-48.978000000000002</v>
      </c>
      <c r="JB38" s="138">
        <v>-4.3348000000000004</v>
      </c>
      <c r="JC38" s="138">
        <v>3.2029999999999998</v>
      </c>
      <c r="JD38" s="138">
        <v>-10.88</v>
      </c>
      <c r="JE38" s="138">
        <v>-2.17</v>
      </c>
      <c r="JF38" s="138">
        <v>-2.1749999999999998</v>
      </c>
      <c r="JG38" s="138">
        <v>7.68</v>
      </c>
      <c r="JH38" s="138">
        <v>-7.2</v>
      </c>
      <c r="JI38" s="138">
        <v>-0.94320000000000004</v>
      </c>
      <c r="JJ38" s="138">
        <v>0.99639999999999995</v>
      </c>
      <c r="JK38" s="138">
        <v>-0.17549999999999999</v>
      </c>
      <c r="JL38" s="138">
        <v>-8.0277999999999992</v>
      </c>
      <c r="JM38" s="138">
        <v>1</v>
      </c>
      <c r="JN38" s="138">
        <v>-2.9649999999999999</v>
      </c>
      <c r="JO38" s="138">
        <v>-2.266</v>
      </c>
      <c r="JP38" s="138">
        <v>1.6343000000000001</v>
      </c>
      <c r="JQ38" s="138">
        <v>1.8673999999999999</v>
      </c>
      <c r="JR38" s="138">
        <v>4.5354000000000001</v>
      </c>
      <c r="JS38" s="138">
        <v>4.1512000000000002</v>
      </c>
      <c r="JT38" s="138">
        <v>3.6465999999999998</v>
      </c>
      <c r="JU38" s="139"/>
      <c r="JV38" s="138">
        <v>28.4</v>
      </c>
      <c r="JW38" s="138">
        <v>9.5337999999999994</v>
      </c>
      <c r="JX38" s="138">
        <v>0.99</v>
      </c>
      <c r="JY38" s="139"/>
      <c r="JZ38" s="138">
        <v>-7.6308999999999996</v>
      </c>
      <c r="KA38" s="138">
        <v>-0.19089999999999999</v>
      </c>
      <c r="KB38" s="138">
        <v>-23.015899999999998</v>
      </c>
      <c r="KC38" s="138">
        <v>-6.6486000000000001</v>
      </c>
      <c r="KD38" s="138">
        <v>-6.8228</v>
      </c>
      <c r="KE38" s="138">
        <v>-23.095600000000001</v>
      </c>
      <c r="KF38" s="138">
        <v>-2.2665999999999999</v>
      </c>
      <c r="KG38" s="138">
        <v>-21.3</v>
      </c>
      <c r="KH38" s="138">
        <v>3</v>
      </c>
      <c r="KI38" s="138">
        <v>75.799899999999994</v>
      </c>
      <c r="KJ38" s="138">
        <v>-153.1585</v>
      </c>
    </row>
    <row r="39" spans="1:296" ht="18" customHeight="1" x14ac:dyDescent="0.3">
      <c r="A39" s="134" t="s">
        <v>50</v>
      </c>
      <c r="B39" s="134" t="s">
        <v>676</v>
      </c>
      <c r="C39" s="138">
        <v>0</v>
      </c>
      <c r="D39" s="139"/>
      <c r="E39" s="139"/>
      <c r="F39" s="138">
        <v>-11.880599999999999</v>
      </c>
      <c r="G39" s="138">
        <v>4.9154</v>
      </c>
      <c r="H39" s="138">
        <v>5.2720000000000002</v>
      </c>
      <c r="I39" s="139"/>
      <c r="J39" s="138">
        <v>13.324400000000001</v>
      </c>
      <c r="K39" s="139"/>
      <c r="L39" s="138">
        <v>13.3055</v>
      </c>
      <c r="M39" s="138">
        <v>5.0488</v>
      </c>
      <c r="N39" s="138">
        <v>4.6764000000000001</v>
      </c>
      <c r="O39" s="138">
        <v>-11.1</v>
      </c>
      <c r="P39" s="139"/>
      <c r="Q39" s="138">
        <v>0</v>
      </c>
      <c r="R39" s="139"/>
      <c r="S39" s="139"/>
      <c r="T39" s="138">
        <v>3.6850999999999998</v>
      </c>
      <c r="U39" s="138">
        <v>-16.4514</v>
      </c>
      <c r="V39" s="138">
        <v>2.9081999999999999</v>
      </c>
      <c r="W39" s="138">
        <v>2.6777000000000002</v>
      </c>
      <c r="X39" s="138">
        <v>5.0002000000000004</v>
      </c>
      <c r="Y39" s="138">
        <v>0.72240000000000004</v>
      </c>
      <c r="Z39" s="138">
        <v>-0.40300000000000002</v>
      </c>
      <c r="AA39" s="138">
        <v>2.1233</v>
      </c>
      <c r="AB39" s="139"/>
      <c r="AC39" s="138">
        <v>-0.8841</v>
      </c>
      <c r="AD39" s="138">
        <v>0.83299999999999996</v>
      </c>
      <c r="AE39" s="138">
        <v>0</v>
      </c>
      <c r="AF39" s="138">
        <v>2.895</v>
      </c>
      <c r="AG39" s="138">
        <v>-8.8800000000000008</v>
      </c>
      <c r="AH39" s="138">
        <v>-11</v>
      </c>
      <c r="AI39" s="138">
        <v>1.2999999999999999E-2</v>
      </c>
      <c r="AJ39" s="138">
        <v>0.24199999999999999</v>
      </c>
      <c r="AK39" s="139"/>
      <c r="AL39" s="138">
        <v>-22.16</v>
      </c>
      <c r="AM39" s="138">
        <v>-10</v>
      </c>
      <c r="AN39" s="138">
        <v>-4.5999999999999996</v>
      </c>
      <c r="AO39" s="138">
        <v>-4.6500000000000004</v>
      </c>
      <c r="AP39" s="138">
        <v>6.0369000000000002</v>
      </c>
      <c r="AQ39" s="138">
        <v>4.1738</v>
      </c>
      <c r="AR39" s="138">
        <v>16.115400000000001</v>
      </c>
      <c r="AS39" s="138">
        <v>18.054099999999998</v>
      </c>
      <c r="AT39" s="138">
        <v>-15.6911</v>
      </c>
      <c r="AU39" s="138">
        <v>-13.496</v>
      </c>
      <c r="AV39" s="138">
        <v>-13.2182</v>
      </c>
      <c r="AW39" s="138">
        <v>0.27039999999999997</v>
      </c>
      <c r="AX39" s="138">
        <v>0.2994</v>
      </c>
      <c r="AY39" s="138">
        <v>-15.469900000000001</v>
      </c>
      <c r="AZ39" s="138">
        <v>-13.3627</v>
      </c>
      <c r="BA39" s="138">
        <v>20.735099999999999</v>
      </c>
      <c r="BB39" s="138">
        <v>21.6691</v>
      </c>
      <c r="BC39" s="138">
        <v>-10.361700000000001</v>
      </c>
      <c r="BD39" s="138">
        <v>13.716799999999999</v>
      </c>
      <c r="BE39" s="138">
        <v>-5.9</v>
      </c>
      <c r="BF39" s="138">
        <v>-5.9</v>
      </c>
      <c r="BG39" s="138">
        <v>-20.941400000000002</v>
      </c>
      <c r="BH39" s="138">
        <v>-21.2258</v>
      </c>
      <c r="BI39" s="138">
        <v>-1.5949</v>
      </c>
      <c r="BJ39" s="139"/>
      <c r="BK39" s="138">
        <v>-6.7130999999999998</v>
      </c>
      <c r="BL39" s="138">
        <v>2.9260999999999999</v>
      </c>
      <c r="BM39" s="139"/>
      <c r="BN39" s="138">
        <v>1.7158</v>
      </c>
      <c r="BO39" s="138">
        <v>-109.4699</v>
      </c>
      <c r="BP39" s="138">
        <v>46.082900000000002</v>
      </c>
      <c r="BQ39" s="138">
        <v>45.960900000000002</v>
      </c>
      <c r="BR39" s="138">
        <v>-6.8003999999999998</v>
      </c>
      <c r="BS39" s="138">
        <v>-180.6035</v>
      </c>
      <c r="BT39" s="139"/>
      <c r="BU39" s="139"/>
      <c r="BV39" s="139"/>
      <c r="BW39" s="138">
        <v>11.0374</v>
      </c>
      <c r="BX39" s="138">
        <v>9.8699999999999992</v>
      </c>
      <c r="BY39" s="138">
        <v>9.17</v>
      </c>
      <c r="BZ39" s="138">
        <v>-10.4</v>
      </c>
      <c r="CA39" s="138">
        <v>3.62</v>
      </c>
      <c r="CB39" s="138">
        <v>-11.784000000000001</v>
      </c>
      <c r="CC39" s="138">
        <v>-11.784000000000001</v>
      </c>
      <c r="CD39" s="138">
        <v>16.4604</v>
      </c>
      <c r="CE39" s="138">
        <v>14.3323</v>
      </c>
      <c r="CF39" s="138">
        <v>-1.1637</v>
      </c>
      <c r="CG39" s="138">
        <v>-1.4764999999999999</v>
      </c>
      <c r="CH39" s="138">
        <v>-2.5716000000000001</v>
      </c>
      <c r="CI39" s="138">
        <v>-7.0330000000000004</v>
      </c>
      <c r="CJ39" s="139"/>
      <c r="CK39" s="139"/>
      <c r="CL39" s="139"/>
      <c r="CM39" s="138">
        <v>-14.8</v>
      </c>
      <c r="CN39" s="138">
        <v>-14.7</v>
      </c>
      <c r="CO39" s="138">
        <v>-2.08</v>
      </c>
      <c r="CP39" s="138">
        <v>21.453099999999999</v>
      </c>
      <c r="CQ39" s="138">
        <v>21.333400000000001</v>
      </c>
      <c r="CR39" s="138">
        <v>20.145600000000002</v>
      </c>
      <c r="CS39" s="138">
        <v>45.627400000000002</v>
      </c>
      <c r="CT39" s="138">
        <v>45.929400000000001</v>
      </c>
      <c r="CU39" s="138">
        <v>-22.111999999999998</v>
      </c>
      <c r="CV39" s="138">
        <v>-30.0047</v>
      </c>
      <c r="CW39" s="138">
        <v>-19.223800000000001</v>
      </c>
      <c r="CX39" s="138">
        <v>3.6410999999999998</v>
      </c>
      <c r="CY39" s="138">
        <v>26.76</v>
      </c>
      <c r="CZ39" s="138">
        <v>9.31</v>
      </c>
      <c r="DA39" s="138">
        <v>8.7548999999999992</v>
      </c>
      <c r="DB39" s="138">
        <v>7.6201999999999996</v>
      </c>
      <c r="DC39" s="138">
        <v>-8.0172000000000008</v>
      </c>
      <c r="DD39" s="139"/>
      <c r="DE39" s="139"/>
      <c r="DF39" s="139"/>
      <c r="DG39" s="138">
        <v>8.6098999999999997</v>
      </c>
      <c r="DH39" s="139"/>
      <c r="DI39" s="139"/>
      <c r="DJ39" s="138">
        <v>-23.4</v>
      </c>
      <c r="DK39" s="139"/>
      <c r="DL39" s="138">
        <v>-1.6968000000000001</v>
      </c>
      <c r="DM39" s="138">
        <v>10.199999999999999</v>
      </c>
      <c r="DN39" s="138">
        <v>14.041499999999999</v>
      </c>
      <c r="DO39" s="138">
        <v>15.591699999999999</v>
      </c>
      <c r="DP39" s="138">
        <v>6.63</v>
      </c>
      <c r="DQ39" s="138">
        <v>-3.81</v>
      </c>
      <c r="DR39" s="138">
        <v>6.6494999999999997</v>
      </c>
      <c r="DS39" s="138">
        <v>-9.3130000000000006</v>
      </c>
      <c r="DT39" s="138">
        <v>-12.8</v>
      </c>
      <c r="DU39" s="138">
        <v>-12.81</v>
      </c>
      <c r="DV39" s="138">
        <v>37.42</v>
      </c>
      <c r="DW39" s="138">
        <v>-0.96</v>
      </c>
      <c r="DX39" s="138">
        <v>-11.4</v>
      </c>
      <c r="DY39" s="138">
        <v>-5.9272999999999998</v>
      </c>
      <c r="DZ39" s="138">
        <v>-23.734400000000001</v>
      </c>
      <c r="EA39" s="138">
        <v>-21.818200000000001</v>
      </c>
      <c r="EB39" s="138">
        <v>17.7468</v>
      </c>
      <c r="EC39" s="138">
        <v>-1.3019000000000001</v>
      </c>
      <c r="ED39" s="138">
        <v>-6.6519000000000004</v>
      </c>
      <c r="EE39" s="138">
        <v>-7.1115000000000004</v>
      </c>
      <c r="EF39" s="138">
        <v>-13.187200000000001</v>
      </c>
      <c r="EG39" s="138">
        <v>-19.888999999999999</v>
      </c>
      <c r="EH39" s="138">
        <v>-12.571999999999999</v>
      </c>
      <c r="EI39" s="138">
        <v>-88.326700000000002</v>
      </c>
      <c r="EJ39" s="138">
        <v>-7.8234000000000004</v>
      </c>
      <c r="EK39" s="139"/>
      <c r="EL39" s="138">
        <v>-9.2254000000000005</v>
      </c>
      <c r="EM39" s="138">
        <v>-8.7015999999999991</v>
      </c>
      <c r="EN39" s="138">
        <v>13.077400000000001</v>
      </c>
      <c r="EO39" s="138">
        <v>1.3044</v>
      </c>
      <c r="EP39" s="138">
        <v>1.2264999999999999</v>
      </c>
      <c r="EQ39" s="138">
        <v>-25.603999999999999</v>
      </c>
      <c r="ER39" s="138">
        <v>-13.761699999999999</v>
      </c>
      <c r="ES39" s="138">
        <v>-13.417299999999999</v>
      </c>
      <c r="ET39" s="138">
        <v>-1.6993</v>
      </c>
      <c r="EU39" s="138">
        <v>19.91</v>
      </c>
      <c r="EV39" s="138">
        <v>0</v>
      </c>
      <c r="EW39" s="138">
        <v>7.8</v>
      </c>
      <c r="EX39" s="138">
        <v>4.3621999999999996</v>
      </c>
      <c r="EY39" s="138">
        <v>4.9363000000000001</v>
      </c>
      <c r="EZ39" s="138">
        <v>-6.9501999999999997</v>
      </c>
      <c r="FA39" s="138">
        <v>-7.2511000000000001</v>
      </c>
      <c r="FB39" s="138">
        <v>8.3346999999999998</v>
      </c>
      <c r="FC39" s="138">
        <v>-0.86899999999999999</v>
      </c>
      <c r="FD39" s="138">
        <v>-17.437799999999999</v>
      </c>
      <c r="FE39" s="138">
        <v>0.38629999999999998</v>
      </c>
      <c r="FF39" s="139"/>
      <c r="FG39" s="138">
        <v>5.7164999999999999</v>
      </c>
      <c r="FH39" s="138">
        <v>3.3294000000000001</v>
      </c>
      <c r="FI39" s="138">
        <v>3.8372000000000002</v>
      </c>
      <c r="FJ39" s="138">
        <v>2.9325999999999999</v>
      </c>
      <c r="FK39" s="138">
        <v>1.0046999999999999</v>
      </c>
      <c r="FL39" s="138">
        <v>1.6746000000000001</v>
      </c>
      <c r="FM39" s="138">
        <v>1.0046999999999999</v>
      </c>
      <c r="FN39" s="138">
        <v>7.4972000000000003</v>
      </c>
      <c r="FO39" s="138">
        <v>7.4648000000000003</v>
      </c>
      <c r="FP39" s="138">
        <v>8.3379999999999992</v>
      </c>
      <c r="FQ39" s="138">
        <v>20.680299999999999</v>
      </c>
      <c r="FR39" s="138">
        <v>16.017099999999999</v>
      </c>
      <c r="FS39" s="138">
        <v>-13.72</v>
      </c>
      <c r="FT39" s="138">
        <v>-1.9149</v>
      </c>
      <c r="FU39" s="138">
        <v>0.20069999999999999</v>
      </c>
      <c r="FV39" s="138">
        <v>1.54</v>
      </c>
      <c r="FW39" s="138">
        <v>1.32</v>
      </c>
      <c r="FX39" s="138">
        <v>-15.7456</v>
      </c>
      <c r="FY39" s="139"/>
      <c r="FZ39" s="138">
        <v>7.28</v>
      </c>
      <c r="GA39" s="138">
        <v>0.79400000000000004</v>
      </c>
      <c r="GB39" s="138">
        <v>3.3551000000000002</v>
      </c>
      <c r="GC39" s="138">
        <v>25.55</v>
      </c>
      <c r="GD39" s="138">
        <v>-33.0869</v>
      </c>
      <c r="GE39" s="138">
        <v>-23.9726</v>
      </c>
      <c r="GF39" s="138">
        <v>-0.68</v>
      </c>
      <c r="GG39" s="138">
        <v>31.621600000000001</v>
      </c>
      <c r="GH39" s="139"/>
      <c r="GI39" s="138">
        <v>22.153400000000001</v>
      </c>
      <c r="GJ39" s="138">
        <v>-4.6647999999999996</v>
      </c>
      <c r="GK39" s="138">
        <v>-4.9355000000000002</v>
      </c>
      <c r="GL39" s="138">
        <v>2.3786999999999998</v>
      </c>
      <c r="GM39" s="139"/>
      <c r="GN39" s="139"/>
      <c r="GO39" s="139"/>
      <c r="GP39" s="138">
        <v>-17.207799999999999</v>
      </c>
      <c r="GQ39" s="138">
        <v>7.3532000000000002</v>
      </c>
      <c r="GR39" s="138">
        <v>-21.695900000000002</v>
      </c>
      <c r="GS39" s="138">
        <v>4.1780999999999997</v>
      </c>
      <c r="GT39" s="138">
        <v>5.1866000000000003</v>
      </c>
      <c r="GU39" s="138">
        <v>132.82640000000001</v>
      </c>
      <c r="GV39" s="138">
        <v>-1.6729000000000001</v>
      </c>
      <c r="GW39" s="138">
        <v>-12.4254</v>
      </c>
      <c r="GX39" s="138">
        <v>10.034599999999999</v>
      </c>
      <c r="GY39" s="138">
        <v>3.2803</v>
      </c>
      <c r="GZ39" s="138">
        <v>6.4170999999999996</v>
      </c>
      <c r="HA39" s="138">
        <v>6.4321000000000002</v>
      </c>
      <c r="HB39" s="138">
        <v>2</v>
      </c>
      <c r="HC39" s="138">
        <v>-25.254799999999999</v>
      </c>
      <c r="HD39" s="138">
        <v>-23.688500000000001</v>
      </c>
      <c r="HE39" s="138">
        <v>-7.54</v>
      </c>
      <c r="HF39" s="138">
        <v>4.7252000000000001</v>
      </c>
      <c r="HG39" s="138">
        <v>30.869800000000001</v>
      </c>
      <c r="HH39" s="138">
        <v>3.2258</v>
      </c>
      <c r="HI39" s="138">
        <v>97.969099999999997</v>
      </c>
      <c r="HJ39" s="138">
        <v>-27.852399999999999</v>
      </c>
      <c r="HK39" s="138">
        <v>24.9087</v>
      </c>
      <c r="HL39" s="139"/>
      <c r="HM39" s="139"/>
      <c r="HN39" s="138">
        <v>-10.628399999999999</v>
      </c>
      <c r="HO39" s="138">
        <v>0</v>
      </c>
      <c r="HP39" s="139"/>
      <c r="HQ39" s="139"/>
      <c r="HR39" s="138">
        <v>-20.697199999999999</v>
      </c>
      <c r="HS39" s="138">
        <v>-20.482900000000001</v>
      </c>
      <c r="HT39" s="138">
        <v>-6.0923999999999996</v>
      </c>
      <c r="HU39" s="138">
        <v>-6.0083000000000002</v>
      </c>
      <c r="HV39" s="138">
        <v>27.7</v>
      </c>
      <c r="HW39" s="138">
        <v>27.7</v>
      </c>
      <c r="HX39" s="138">
        <v>-32.700000000000003</v>
      </c>
      <c r="HY39" s="138">
        <v>-32.9</v>
      </c>
      <c r="HZ39" s="138">
        <v>5.3999999999999999E-2</v>
      </c>
      <c r="IA39" s="138">
        <v>3.6</v>
      </c>
      <c r="IB39" s="138">
        <v>48.087499999999999</v>
      </c>
      <c r="IC39" s="138">
        <v>29.0716</v>
      </c>
      <c r="ID39" s="138">
        <v>28.970199999999998</v>
      </c>
      <c r="IE39" s="138">
        <v>-15.7</v>
      </c>
      <c r="IF39" s="138">
        <v>-42.7</v>
      </c>
      <c r="IG39" s="138">
        <v>3.4</v>
      </c>
      <c r="IH39" s="138">
        <v>3</v>
      </c>
      <c r="II39" s="139"/>
      <c r="IJ39" s="139"/>
      <c r="IK39" s="138">
        <v>-190.29740000000001</v>
      </c>
      <c r="IL39" s="138">
        <v>-32.020600000000002</v>
      </c>
      <c r="IM39" s="138">
        <v>-237.0711</v>
      </c>
      <c r="IN39" s="138">
        <v>-16.2605</v>
      </c>
      <c r="IO39" s="138">
        <v>-58.086799999999997</v>
      </c>
      <c r="IP39" s="138">
        <v>60.8812</v>
      </c>
      <c r="IQ39" s="138">
        <v>111.9397</v>
      </c>
      <c r="IR39" s="138">
        <v>76.313500000000005</v>
      </c>
      <c r="IS39" s="138">
        <v>83.575299999999999</v>
      </c>
      <c r="IT39" s="138">
        <v>-19.776299999999999</v>
      </c>
      <c r="IU39" s="138">
        <v>8.9694000000000003</v>
      </c>
      <c r="IV39" s="138">
        <v>11.651300000000001</v>
      </c>
      <c r="IW39" s="138">
        <v>33.145299999999999</v>
      </c>
      <c r="IX39" s="138">
        <v>105.672</v>
      </c>
      <c r="IY39" s="138">
        <v>-197.0514</v>
      </c>
      <c r="IZ39" s="138">
        <v>48.768799999999999</v>
      </c>
      <c r="JA39" s="138">
        <v>-47.321399999999997</v>
      </c>
      <c r="JB39" s="138">
        <v>-4.0540000000000003</v>
      </c>
      <c r="JC39" s="138">
        <v>4.1740000000000004</v>
      </c>
      <c r="JD39" s="138">
        <v>-10.96</v>
      </c>
      <c r="JE39" s="138">
        <v>-2.198</v>
      </c>
      <c r="JF39" s="138">
        <v>-2.2050000000000001</v>
      </c>
      <c r="JG39" s="138">
        <v>7.68</v>
      </c>
      <c r="JH39" s="138">
        <v>-6.72</v>
      </c>
      <c r="JI39" s="138">
        <v>-0.87139999999999995</v>
      </c>
      <c r="JJ39" s="138">
        <v>1.0575000000000001</v>
      </c>
      <c r="JK39" s="138">
        <v>-8.6999999999999994E-2</v>
      </c>
      <c r="JL39" s="138">
        <v>-8.1132000000000009</v>
      </c>
      <c r="JM39" s="138">
        <v>1.4</v>
      </c>
      <c r="JN39" s="138">
        <v>-0.79500000000000004</v>
      </c>
      <c r="JO39" s="138">
        <v>-1.008</v>
      </c>
      <c r="JP39" s="138">
        <v>1.4107000000000001</v>
      </c>
      <c r="JQ39" s="138">
        <v>1.5916999999999999</v>
      </c>
      <c r="JR39" s="138">
        <v>4.3893000000000004</v>
      </c>
      <c r="JS39" s="138">
        <v>4.5702999999999996</v>
      </c>
      <c r="JT39" s="138">
        <v>4.4737999999999998</v>
      </c>
      <c r="JU39" s="139"/>
      <c r="JV39" s="138">
        <v>28.3</v>
      </c>
      <c r="JW39" s="138">
        <v>9.8195999999999994</v>
      </c>
      <c r="JX39" s="138">
        <v>0.86</v>
      </c>
      <c r="JY39" s="139"/>
      <c r="JZ39" s="138">
        <v>-7.3192000000000004</v>
      </c>
      <c r="KA39" s="138">
        <v>-1.1366000000000001</v>
      </c>
      <c r="KB39" s="138">
        <v>-23.761299999999999</v>
      </c>
      <c r="KC39" s="138">
        <v>-5.9409999999999998</v>
      </c>
      <c r="KD39" s="138">
        <v>-6.3052000000000001</v>
      </c>
      <c r="KE39" s="138">
        <v>-22.551200000000001</v>
      </c>
      <c r="KF39" s="138">
        <v>-2.5804999999999998</v>
      </c>
      <c r="KG39" s="138">
        <v>-20.9</v>
      </c>
      <c r="KH39" s="138">
        <v>2.7</v>
      </c>
      <c r="KI39" s="138">
        <v>79.6464</v>
      </c>
      <c r="KJ39" s="138">
        <v>-157.54259999999999</v>
      </c>
    </row>
    <row r="40" spans="1:296" ht="18" customHeight="1" x14ac:dyDescent="0.3">
      <c r="A40" s="134" t="s">
        <v>50</v>
      </c>
      <c r="B40" s="134" t="s">
        <v>677</v>
      </c>
      <c r="C40" s="141">
        <v>0</v>
      </c>
      <c r="D40" s="142"/>
      <c r="E40" s="141">
        <v>8.9077999999999999</v>
      </c>
      <c r="F40" s="141">
        <v>-11.529299999999999</v>
      </c>
      <c r="G40" s="141">
        <v>4.7298</v>
      </c>
      <c r="H40" s="141">
        <v>5.3391999999999999</v>
      </c>
      <c r="I40" s="142"/>
      <c r="J40" s="141">
        <v>13.3931</v>
      </c>
      <c r="K40" s="142"/>
      <c r="L40" s="141">
        <v>12.6982</v>
      </c>
      <c r="M40" s="141">
        <v>4.7759</v>
      </c>
      <c r="N40" s="141">
        <v>4.4480000000000004</v>
      </c>
      <c r="O40" s="141">
        <v>-13.32</v>
      </c>
      <c r="P40" s="142"/>
      <c r="Q40" s="141">
        <v>0</v>
      </c>
      <c r="R40" s="142"/>
      <c r="S40" s="142"/>
      <c r="T40" s="141">
        <v>3.5865</v>
      </c>
      <c r="U40" s="141">
        <v>-16.784199999999998</v>
      </c>
      <c r="V40" s="141">
        <v>2.6246999999999998</v>
      </c>
      <c r="W40" s="141">
        <v>2.5011999999999999</v>
      </c>
      <c r="X40" s="141">
        <v>4.7541000000000002</v>
      </c>
      <c r="Y40" s="141">
        <v>-0.10390000000000001</v>
      </c>
      <c r="Z40" s="141">
        <v>-0.44040000000000001</v>
      </c>
      <c r="AA40" s="141">
        <v>2.1271</v>
      </c>
      <c r="AB40" s="142"/>
      <c r="AC40" s="141">
        <v>-0.82909999999999995</v>
      </c>
      <c r="AD40" s="141">
        <v>0.71699999999999997</v>
      </c>
      <c r="AE40" s="142"/>
      <c r="AF40" s="141">
        <v>3.2610000000000001</v>
      </c>
      <c r="AG40" s="141">
        <v>-6.66</v>
      </c>
      <c r="AH40" s="141">
        <v>-13.2</v>
      </c>
      <c r="AI40" s="141">
        <v>-0.04</v>
      </c>
      <c r="AJ40" s="141">
        <v>0.251</v>
      </c>
      <c r="AK40" s="142"/>
      <c r="AL40" s="141">
        <v>-22.24</v>
      </c>
      <c r="AM40" s="142"/>
      <c r="AN40" s="141">
        <v>-4.42</v>
      </c>
      <c r="AO40" s="141">
        <v>-4.38</v>
      </c>
      <c r="AP40" s="141">
        <v>6.077</v>
      </c>
      <c r="AQ40" s="141">
        <v>4.0631000000000004</v>
      </c>
      <c r="AR40" s="141">
        <v>15.656000000000001</v>
      </c>
      <c r="AS40" s="141">
        <v>17.545000000000002</v>
      </c>
      <c r="AT40" s="141">
        <v>-15.843299999999999</v>
      </c>
      <c r="AU40" s="141">
        <v>-13.7492</v>
      </c>
      <c r="AV40" s="141">
        <v>-13.2919</v>
      </c>
      <c r="AW40" s="141">
        <v>14.1791</v>
      </c>
      <c r="AX40" s="141">
        <v>11.9023</v>
      </c>
      <c r="AY40" s="141">
        <v>-17.029599999999999</v>
      </c>
      <c r="AZ40" s="141">
        <v>-15.183999999999999</v>
      </c>
      <c r="BA40" s="141">
        <v>26.845099999999999</v>
      </c>
      <c r="BB40" s="141">
        <v>32.124200000000002</v>
      </c>
      <c r="BC40" s="141">
        <v>-14.776400000000001</v>
      </c>
      <c r="BD40" s="141">
        <v>14.0754</v>
      </c>
      <c r="BE40" s="141">
        <v>-5.9</v>
      </c>
      <c r="BF40" s="141">
        <v>-5.8</v>
      </c>
      <c r="BG40" s="141">
        <v>-20.054500000000001</v>
      </c>
      <c r="BH40" s="141">
        <v>-20.524100000000001</v>
      </c>
      <c r="BI40" s="141">
        <v>-1.4358</v>
      </c>
      <c r="BJ40" s="142"/>
      <c r="BK40" s="141">
        <v>-6.6111000000000004</v>
      </c>
      <c r="BL40" s="141">
        <v>2.6208</v>
      </c>
      <c r="BM40" s="142"/>
      <c r="BN40" s="141">
        <v>1.7721</v>
      </c>
      <c r="BO40" s="141">
        <v>-104.8616</v>
      </c>
      <c r="BP40" s="141">
        <v>45.289499999999997</v>
      </c>
      <c r="BQ40" s="141">
        <v>45.747199999999999</v>
      </c>
      <c r="BR40" s="141">
        <v>-7.335</v>
      </c>
      <c r="BS40" s="141">
        <v>-176.9188</v>
      </c>
      <c r="BT40" s="142"/>
      <c r="BU40" s="142"/>
      <c r="BV40" s="142"/>
      <c r="BW40" s="141">
        <v>11.007400000000001</v>
      </c>
      <c r="BX40" s="141">
        <v>10.029999999999999</v>
      </c>
      <c r="BY40" s="141">
        <v>9.0399999999999991</v>
      </c>
      <c r="BZ40" s="141">
        <v>-10.4</v>
      </c>
      <c r="CA40" s="141">
        <v>3.88</v>
      </c>
      <c r="CB40" s="141">
        <v>-13.391500000000001</v>
      </c>
      <c r="CC40" s="141">
        <v>-13.391500000000001</v>
      </c>
      <c r="CD40" s="141">
        <v>17.337700000000002</v>
      </c>
      <c r="CE40" s="141">
        <v>15.4703</v>
      </c>
      <c r="CF40" s="141">
        <v>-1.2673000000000001</v>
      </c>
      <c r="CG40" s="141">
        <v>-1.5755999999999999</v>
      </c>
      <c r="CH40" s="141">
        <v>-1.3791</v>
      </c>
      <c r="CI40" s="141">
        <v>-6.5536000000000003</v>
      </c>
      <c r="CJ40" s="141">
        <v>0</v>
      </c>
      <c r="CK40" s="142"/>
      <c r="CL40" s="142"/>
      <c r="CM40" s="141">
        <v>-13.8</v>
      </c>
      <c r="CN40" s="141">
        <v>-13.8</v>
      </c>
      <c r="CO40" s="141">
        <v>-2.1</v>
      </c>
      <c r="CP40" s="141">
        <v>21.671800000000001</v>
      </c>
      <c r="CQ40" s="141">
        <v>21.843900000000001</v>
      </c>
      <c r="CR40" s="141">
        <v>20.1602</v>
      </c>
      <c r="CS40" s="141">
        <v>45.023499999999999</v>
      </c>
      <c r="CT40" s="141">
        <v>45.975000000000001</v>
      </c>
      <c r="CU40" s="141">
        <v>-19.787800000000001</v>
      </c>
      <c r="CV40" s="141">
        <v>-31.895700000000001</v>
      </c>
      <c r="CW40" s="141">
        <v>-16.288</v>
      </c>
      <c r="CX40" s="141">
        <v>3.6052</v>
      </c>
      <c r="CY40" s="141">
        <v>27.02</v>
      </c>
      <c r="CZ40" s="141">
        <v>9.4</v>
      </c>
      <c r="DA40" s="141">
        <v>8.4423999999999992</v>
      </c>
      <c r="DB40" s="141">
        <v>7.3273000000000001</v>
      </c>
      <c r="DC40" s="141">
        <v>-7.8064999999999998</v>
      </c>
      <c r="DD40" s="142"/>
      <c r="DE40" s="142"/>
      <c r="DF40" s="142"/>
      <c r="DG40" s="141">
        <v>7.5063000000000004</v>
      </c>
      <c r="DH40" s="142"/>
      <c r="DI40" s="142"/>
      <c r="DJ40" s="141">
        <v>-23.7</v>
      </c>
      <c r="DK40" s="141">
        <v>-24.4</v>
      </c>
      <c r="DL40" s="141">
        <v>-1.6711</v>
      </c>
      <c r="DM40" s="141">
        <v>10.199999999999999</v>
      </c>
      <c r="DN40" s="141">
        <v>13.5684</v>
      </c>
      <c r="DO40" s="141">
        <v>15.591699999999999</v>
      </c>
      <c r="DP40" s="141">
        <v>6.57</v>
      </c>
      <c r="DQ40" s="141">
        <v>-3.73</v>
      </c>
      <c r="DR40" s="141">
        <v>6.758</v>
      </c>
      <c r="DS40" s="141">
        <v>-8.8867999999999991</v>
      </c>
      <c r="DT40" s="141">
        <v>-12.71</v>
      </c>
      <c r="DU40" s="141">
        <v>-12.53</v>
      </c>
      <c r="DV40" s="141">
        <v>35.619999999999997</v>
      </c>
      <c r="DW40" s="141">
        <v>-0.61</v>
      </c>
      <c r="DX40" s="141">
        <v>-11.8</v>
      </c>
      <c r="DY40" s="141">
        <v>-6.0273000000000003</v>
      </c>
      <c r="DZ40" s="141">
        <v>-23.6495</v>
      </c>
      <c r="EA40" s="141">
        <v>-22.4636</v>
      </c>
      <c r="EB40" s="141">
        <v>16.695900000000002</v>
      </c>
      <c r="EC40" s="141">
        <v>-1.9339999999999999</v>
      </c>
      <c r="ED40" s="141">
        <v>-7.4584999999999999</v>
      </c>
      <c r="EE40" s="141">
        <v>-7.8029000000000002</v>
      </c>
      <c r="EF40" s="141">
        <v>-15.540100000000001</v>
      </c>
      <c r="EG40" s="141">
        <v>-17.220400000000001</v>
      </c>
      <c r="EH40" s="141">
        <v>-12.042</v>
      </c>
      <c r="EI40" s="141">
        <v>-87.368300000000005</v>
      </c>
      <c r="EJ40" s="141">
        <v>-9.6958000000000002</v>
      </c>
      <c r="EK40" s="142"/>
      <c r="EL40" s="141">
        <v>-8.9135000000000009</v>
      </c>
      <c r="EM40" s="141">
        <v>-8.4078999999999997</v>
      </c>
      <c r="EN40" s="141">
        <v>10.783200000000001</v>
      </c>
      <c r="EO40" s="141">
        <v>1.7049000000000001</v>
      </c>
      <c r="EP40" s="141">
        <v>0.81410000000000005</v>
      </c>
      <c r="EQ40" s="141">
        <v>-24.58</v>
      </c>
      <c r="ER40" s="141">
        <v>-14.616</v>
      </c>
      <c r="ES40" s="141">
        <v>-14.085100000000001</v>
      </c>
      <c r="ET40" s="141">
        <v>-1.766</v>
      </c>
      <c r="EU40" s="141">
        <v>18.690000000000001</v>
      </c>
      <c r="EV40" s="141">
        <v>0</v>
      </c>
      <c r="EW40" s="141">
        <v>0.1</v>
      </c>
      <c r="EX40" s="141">
        <v>4.2148000000000003</v>
      </c>
      <c r="EY40" s="141">
        <v>6.7541000000000002</v>
      </c>
      <c r="EZ40" s="141">
        <v>-8.2958999999999996</v>
      </c>
      <c r="FA40" s="141">
        <v>-8.4977</v>
      </c>
      <c r="FB40" s="141">
        <v>9.0119000000000007</v>
      </c>
      <c r="FC40" s="141">
        <v>-0.47570000000000001</v>
      </c>
      <c r="FD40" s="141">
        <v>-16.8748</v>
      </c>
      <c r="FE40" s="141">
        <v>1.4523999999999999</v>
      </c>
      <c r="FF40" s="142"/>
      <c r="FG40" s="141">
        <v>5.8920000000000003</v>
      </c>
      <c r="FH40" s="141">
        <v>3.2968999999999999</v>
      </c>
      <c r="FI40" s="141">
        <v>3.8477999999999999</v>
      </c>
      <c r="FJ40" s="141">
        <v>2.7932999999999999</v>
      </c>
      <c r="FK40" s="141">
        <v>2.5118</v>
      </c>
      <c r="FL40" s="141">
        <v>2.3443999999999998</v>
      </c>
      <c r="FM40" s="141">
        <v>2.0095000000000001</v>
      </c>
      <c r="FN40" s="141">
        <v>8.3195999999999994</v>
      </c>
      <c r="FO40" s="141">
        <v>7.9283999999999999</v>
      </c>
      <c r="FP40" s="141">
        <v>8.5706000000000007</v>
      </c>
      <c r="FQ40" s="141">
        <v>20.979199999999999</v>
      </c>
      <c r="FR40" s="141">
        <v>15.597200000000001</v>
      </c>
      <c r="FS40" s="141">
        <v>-14.09</v>
      </c>
      <c r="FT40" s="141">
        <v>-2.7827999999999999</v>
      </c>
      <c r="FU40" s="141">
        <v>0.17419999999999999</v>
      </c>
      <c r="FV40" s="141">
        <v>1.37</v>
      </c>
      <c r="FW40" s="141">
        <v>1.38</v>
      </c>
      <c r="FX40" s="141">
        <v>-14.965199999999999</v>
      </c>
      <c r="FY40" s="141">
        <v>2.9790999999999999</v>
      </c>
      <c r="FZ40" s="141">
        <v>7.1989999999999998</v>
      </c>
      <c r="GA40" s="141">
        <v>0.78300000000000003</v>
      </c>
      <c r="GB40" s="142"/>
      <c r="GC40" s="141">
        <v>25.55</v>
      </c>
      <c r="GD40" s="141">
        <v>-32.819200000000002</v>
      </c>
      <c r="GE40" s="141">
        <v>-24.331700000000001</v>
      </c>
      <c r="GF40" s="142"/>
      <c r="GG40" s="141">
        <v>31.439399999999999</v>
      </c>
      <c r="GH40" s="142"/>
      <c r="GI40" s="141">
        <v>21.866800000000001</v>
      </c>
      <c r="GJ40" s="141">
        <v>-4.4961000000000002</v>
      </c>
      <c r="GK40" s="141">
        <v>-4.7637999999999998</v>
      </c>
      <c r="GL40" s="141">
        <v>2.3967000000000001</v>
      </c>
      <c r="GM40" s="142"/>
      <c r="GN40" s="142"/>
      <c r="GO40" s="142"/>
      <c r="GP40" s="141">
        <v>-17.119800000000001</v>
      </c>
      <c r="GQ40" s="141">
        <v>6.3594999999999997</v>
      </c>
      <c r="GR40" s="141">
        <v>-21.279900000000001</v>
      </c>
      <c r="GS40" s="141">
        <v>5.6066000000000003</v>
      </c>
      <c r="GT40" s="141">
        <v>5.0007000000000001</v>
      </c>
      <c r="GU40" s="141">
        <v>133.22929999999999</v>
      </c>
      <c r="GV40" s="141">
        <v>-1.7061999999999999</v>
      </c>
      <c r="GW40" s="141">
        <v>-12.374000000000001</v>
      </c>
      <c r="GX40" s="141">
        <v>10.2895</v>
      </c>
      <c r="GY40" s="141">
        <v>3.4767000000000001</v>
      </c>
      <c r="GZ40" s="141">
        <v>6.4463999999999997</v>
      </c>
      <c r="HA40" s="141">
        <v>6.5587</v>
      </c>
      <c r="HB40" s="141">
        <v>3.0289999999999999</v>
      </c>
      <c r="HC40" s="141">
        <v>-24.424299999999999</v>
      </c>
      <c r="HD40" s="141">
        <v>-23.540299999999998</v>
      </c>
      <c r="HE40" s="141">
        <v>-7.12</v>
      </c>
      <c r="HF40" s="141">
        <v>4.6574999999999998</v>
      </c>
      <c r="HG40" s="141">
        <v>31.017499999999998</v>
      </c>
      <c r="HH40" s="141">
        <v>6.8358999999999996</v>
      </c>
      <c r="HI40" s="141">
        <v>96.932299999999998</v>
      </c>
      <c r="HJ40" s="141">
        <v>-26.068100000000001</v>
      </c>
      <c r="HK40" s="141">
        <v>26.027999999999999</v>
      </c>
      <c r="HL40" s="141">
        <v>0</v>
      </c>
      <c r="HM40" s="142"/>
      <c r="HN40" s="141">
        <v>-10.9246</v>
      </c>
      <c r="HO40" s="141">
        <v>-12.0502</v>
      </c>
      <c r="HP40" s="142"/>
      <c r="HQ40" s="142"/>
      <c r="HR40" s="141">
        <v>-22.356100000000001</v>
      </c>
      <c r="HS40" s="141">
        <v>-22.180399999999999</v>
      </c>
      <c r="HT40" s="141">
        <v>-4.1551</v>
      </c>
      <c r="HU40" s="141">
        <v>-5.1073000000000004</v>
      </c>
      <c r="HV40" s="141">
        <v>26.8</v>
      </c>
      <c r="HW40" s="141">
        <v>26.76</v>
      </c>
      <c r="HX40" s="141">
        <v>-32.6</v>
      </c>
      <c r="HY40" s="141">
        <v>-33.4</v>
      </c>
      <c r="HZ40" s="141">
        <v>0.1767</v>
      </c>
      <c r="IA40" s="141">
        <v>0.64</v>
      </c>
      <c r="IB40" s="141">
        <v>53.067</v>
      </c>
      <c r="IC40" s="141">
        <v>27.3095</v>
      </c>
      <c r="ID40" s="141">
        <v>27.434000000000001</v>
      </c>
      <c r="IE40" s="141">
        <v>-16.100000000000001</v>
      </c>
      <c r="IF40" s="141">
        <v>-42.7</v>
      </c>
      <c r="IG40" s="141">
        <v>5.0999999999999996</v>
      </c>
      <c r="IH40" s="141">
        <v>4.7</v>
      </c>
      <c r="II40" s="142"/>
      <c r="IJ40" s="142"/>
      <c r="IK40" s="141">
        <v>-190.20959999999999</v>
      </c>
      <c r="IL40" s="141">
        <v>-34.929000000000002</v>
      </c>
      <c r="IM40" s="141">
        <v>-242.6377</v>
      </c>
      <c r="IN40" s="141">
        <v>-19.1113</v>
      </c>
      <c r="IO40" s="141">
        <v>-61.308</v>
      </c>
      <c r="IP40" s="141">
        <v>64.209800000000001</v>
      </c>
      <c r="IQ40" s="141">
        <v>106.7923</v>
      </c>
      <c r="IR40" s="141">
        <v>81.947299999999998</v>
      </c>
      <c r="IS40" s="141">
        <v>89.339299999999994</v>
      </c>
      <c r="IT40" s="141">
        <v>-12.3751</v>
      </c>
      <c r="IU40" s="141">
        <v>8.3291000000000004</v>
      </c>
      <c r="IV40" s="141">
        <v>7.2074999999999996</v>
      </c>
      <c r="IW40" s="141">
        <v>29.6906</v>
      </c>
      <c r="IX40" s="141">
        <v>112.79819999999999</v>
      </c>
      <c r="IY40" s="141">
        <v>-203.69550000000001</v>
      </c>
      <c r="IZ40" s="141">
        <v>51.127600000000001</v>
      </c>
      <c r="JA40" s="141">
        <v>-49.306399999999996</v>
      </c>
      <c r="JB40" s="141">
        <v>-3.2801</v>
      </c>
      <c r="JC40" s="141">
        <v>3.7149999999999999</v>
      </c>
      <c r="JD40" s="141">
        <v>-10.48</v>
      </c>
      <c r="JE40" s="141">
        <v>-2.2000000000000002</v>
      </c>
      <c r="JF40" s="141">
        <v>-2.1859999999999999</v>
      </c>
      <c r="JG40" s="141">
        <v>7.2</v>
      </c>
      <c r="JH40" s="141">
        <v>-6.64</v>
      </c>
      <c r="JI40" s="141">
        <v>-1.2072000000000001</v>
      </c>
      <c r="JJ40" s="141">
        <v>0.58750000000000002</v>
      </c>
      <c r="JK40" s="141">
        <v>0.20599999999999999</v>
      </c>
      <c r="JL40" s="141">
        <v>-8.2597000000000005</v>
      </c>
      <c r="JM40" s="141">
        <v>1</v>
      </c>
      <c r="JN40" s="141">
        <v>-1.3759999999999999</v>
      </c>
      <c r="JO40" s="141">
        <v>-2.129</v>
      </c>
      <c r="JP40" s="142"/>
      <c r="JQ40" s="142"/>
      <c r="JR40" s="141">
        <v>4.1643999999999997</v>
      </c>
      <c r="JS40" s="141">
        <v>4.7023999999999999</v>
      </c>
      <c r="JT40" s="141">
        <v>3.4144000000000001</v>
      </c>
      <c r="JU40" s="142"/>
      <c r="JV40" s="141">
        <v>27.8</v>
      </c>
      <c r="JW40" s="141">
        <v>9.1903000000000006</v>
      </c>
      <c r="JX40" s="141">
        <v>0.89</v>
      </c>
      <c r="JY40" s="142"/>
      <c r="JZ40" s="141">
        <v>-7.1894999999999998</v>
      </c>
      <c r="KA40" s="141">
        <v>-1.6288</v>
      </c>
      <c r="KB40" s="141">
        <v>-23.103300000000001</v>
      </c>
      <c r="KC40" s="141">
        <v>-5.7152000000000003</v>
      </c>
      <c r="KD40" s="141">
        <v>-5.5235000000000003</v>
      </c>
      <c r="KE40" s="141">
        <v>-22.920500000000001</v>
      </c>
      <c r="KF40" s="141">
        <v>-3.5150000000000001</v>
      </c>
      <c r="KG40" s="141">
        <v>-20.6</v>
      </c>
      <c r="KH40" s="141">
        <v>2.2000000000000002</v>
      </c>
      <c r="KI40" s="141">
        <v>75.087599999999995</v>
      </c>
      <c r="KJ40" s="141">
        <v>-158.11359999999999</v>
      </c>
    </row>
    <row r="41" spans="1:296" ht="18" customHeight="1" x14ac:dyDescent="0.3">
      <c r="A41" s="134" t="s">
        <v>50</v>
      </c>
      <c r="B41" s="134" t="s">
        <v>678</v>
      </c>
      <c r="C41" s="135">
        <v>0</v>
      </c>
      <c r="D41" s="136"/>
      <c r="E41" s="135">
        <v>8.952</v>
      </c>
      <c r="F41" s="135">
        <v>-11.6488</v>
      </c>
      <c r="G41" s="135">
        <v>4.4842000000000004</v>
      </c>
      <c r="H41" s="135">
        <v>5.2584999999999997</v>
      </c>
      <c r="I41" s="136"/>
      <c r="J41" s="135">
        <v>13.162599999999999</v>
      </c>
      <c r="K41" s="136"/>
      <c r="L41" s="135">
        <v>12.261799999999999</v>
      </c>
      <c r="M41" s="135">
        <v>4.6398999999999999</v>
      </c>
      <c r="N41" s="135">
        <v>4.3093000000000004</v>
      </c>
      <c r="O41" s="135">
        <v>-13.32</v>
      </c>
      <c r="P41" s="136"/>
      <c r="Q41" s="135">
        <v>0</v>
      </c>
      <c r="R41" s="136"/>
      <c r="S41" s="136"/>
      <c r="T41" s="135">
        <v>3.0758000000000001</v>
      </c>
      <c r="U41" s="135">
        <v>-16.2654</v>
      </c>
      <c r="V41" s="135">
        <v>2.6263999999999998</v>
      </c>
      <c r="W41" s="135">
        <v>2.4035000000000002</v>
      </c>
      <c r="X41" s="135">
        <v>4.6455000000000002</v>
      </c>
      <c r="Y41" s="135">
        <v>-9.2999999999999999E-2</v>
      </c>
      <c r="Z41" s="135">
        <v>-0.4859</v>
      </c>
      <c r="AA41" s="135">
        <v>2.0979999999999999</v>
      </c>
      <c r="AB41" s="136"/>
      <c r="AC41" s="135">
        <v>-0.85880000000000001</v>
      </c>
      <c r="AD41" s="135">
        <v>0.52300000000000002</v>
      </c>
      <c r="AE41" s="136"/>
      <c r="AF41" s="135">
        <v>3.3650000000000002</v>
      </c>
      <c r="AG41" s="135">
        <v>-6.66</v>
      </c>
      <c r="AH41" s="135">
        <v>-13.2</v>
      </c>
      <c r="AI41" s="135">
        <v>-0.159</v>
      </c>
      <c r="AJ41" s="135">
        <v>0.25900000000000001</v>
      </c>
      <c r="AK41" s="136"/>
      <c r="AL41" s="135">
        <v>-22.38</v>
      </c>
      <c r="AM41" s="136"/>
      <c r="AN41" s="135">
        <v>-4.79</v>
      </c>
      <c r="AO41" s="135">
        <v>-4.79</v>
      </c>
      <c r="AP41" s="135">
        <v>5.8421000000000003</v>
      </c>
      <c r="AQ41" s="135">
        <v>4.1574999999999998</v>
      </c>
      <c r="AR41" s="135">
        <v>15.9892</v>
      </c>
      <c r="AS41" s="135">
        <v>17.953399999999998</v>
      </c>
      <c r="AT41" s="135">
        <v>-14.893599999999999</v>
      </c>
      <c r="AU41" s="135">
        <v>-12.1663</v>
      </c>
      <c r="AV41" s="135">
        <v>-12.021699999999999</v>
      </c>
      <c r="AW41" s="135">
        <v>7.6399999999999996E-2</v>
      </c>
      <c r="AX41" s="135">
        <v>0.34079999999999999</v>
      </c>
      <c r="AY41" s="135">
        <v>-15.504200000000001</v>
      </c>
      <c r="AZ41" s="135">
        <v>-13.2723</v>
      </c>
      <c r="BA41" s="135">
        <v>20.9861</v>
      </c>
      <c r="BB41" s="135">
        <v>21.991599999999998</v>
      </c>
      <c r="BC41" s="135">
        <v>-16.5017</v>
      </c>
      <c r="BD41" s="135">
        <v>15.1737</v>
      </c>
      <c r="BE41" s="135">
        <v>-6.1</v>
      </c>
      <c r="BF41" s="135">
        <v>-6</v>
      </c>
      <c r="BG41" s="135">
        <v>-22.382899999999999</v>
      </c>
      <c r="BH41" s="135">
        <v>-22.5382</v>
      </c>
      <c r="BI41" s="135">
        <v>-1.4970000000000001</v>
      </c>
      <c r="BJ41" s="136"/>
      <c r="BK41" s="135">
        <v>-5.5446</v>
      </c>
      <c r="BL41" s="135">
        <v>2.5674000000000001</v>
      </c>
      <c r="BM41" s="136"/>
      <c r="BN41" s="135">
        <v>1.6466000000000001</v>
      </c>
      <c r="BO41" s="135">
        <v>-119.20529999999999</v>
      </c>
      <c r="BP41" s="135">
        <v>50.508099999999999</v>
      </c>
      <c r="BQ41" s="135">
        <v>50.447099999999999</v>
      </c>
      <c r="BR41" s="135">
        <v>-9.2873999999999999</v>
      </c>
      <c r="BS41" s="135">
        <v>-184.6294</v>
      </c>
      <c r="BT41" s="136"/>
      <c r="BU41" s="136"/>
      <c r="BV41" s="136"/>
      <c r="BW41" s="135">
        <v>12.065300000000001</v>
      </c>
      <c r="BX41" s="135">
        <v>9.84</v>
      </c>
      <c r="BY41" s="135">
        <v>9.07</v>
      </c>
      <c r="BZ41" s="135">
        <v>-10.35</v>
      </c>
      <c r="CA41" s="135">
        <v>3.78</v>
      </c>
      <c r="CB41" s="135">
        <v>-14.3292</v>
      </c>
      <c r="CC41" s="135">
        <v>-14.1953</v>
      </c>
      <c r="CD41" s="135">
        <v>18.6172</v>
      </c>
      <c r="CE41" s="135">
        <v>16.91</v>
      </c>
      <c r="CF41" s="135">
        <v>-1.0955999999999999</v>
      </c>
      <c r="CG41" s="135">
        <v>3.9908999999999999</v>
      </c>
      <c r="CH41" s="135">
        <v>3.8468</v>
      </c>
      <c r="CI41" s="135">
        <v>-6.2618999999999998</v>
      </c>
      <c r="CJ41" s="136"/>
      <c r="CK41" s="136"/>
      <c r="CL41" s="136"/>
      <c r="CM41" s="135">
        <v>-17.100000000000001</v>
      </c>
      <c r="CN41" s="135">
        <v>-16.8</v>
      </c>
      <c r="CO41" s="135">
        <v>-2.15</v>
      </c>
      <c r="CP41" s="135">
        <v>22.512799999999999</v>
      </c>
      <c r="CQ41" s="135">
        <v>22.840800000000002</v>
      </c>
      <c r="CR41" s="135">
        <v>21.653500000000001</v>
      </c>
      <c r="CS41" s="135">
        <v>48.44</v>
      </c>
      <c r="CT41" s="135">
        <v>48.886699999999998</v>
      </c>
      <c r="CU41" s="135">
        <v>-18.711300000000001</v>
      </c>
      <c r="CV41" s="135">
        <v>-35.395400000000002</v>
      </c>
      <c r="CW41" s="135">
        <v>-16.5044</v>
      </c>
      <c r="CX41" s="135">
        <v>3.6463000000000001</v>
      </c>
      <c r="CY41" s="135">
        <v>25.66</v>
      </c>
      <c r="CZ41" s="135">
        <v>8.8800000000000008</v>
      </c>
      <c r="DA41" s="135">
        <v>8.7548999999999992</v>
      </c>
      <c r="DB41" s="135">
        <v>7.5225999999999997</v>
      </c>
      <c r="DC41" s="135">
        <v>-7.9444999999999997</v>
      </c>
      <c r="DD41" s="136"/>
      <c r="DE41" s="136"/>
      <c r="DF41" s="136"/>
      <c r="DG41" s="135">
        <v>6.7621000000000002</v>
      </c>
      <c r="DH41" s="136"/>
      <c r="DI41" s="136"/>
      <c r="DJ41" s="135">
        <v>-26.1</v>
      </c>
      <c r="DK41" s="135">
        <v>-24.7</v>
      </c>
      <c r="DL41" s="135">
        <v>-1.593</v>
      </c>
      <c r="DM41" s="135">
        <v>9.8000000000000007</v>
      </c>
      <c r="DN41" s="135">
        <v>13.0953</v>
      </c>
      <c r="DO41" s="135">
        <v>15.0351</v>
      </c>
      <c r="DP41" s="135">
        <v>6.25</v>
      </c>
      <c r="DQ41" s="135">
        <v>-3.58</v>
      </c>
      <c r="DR41" s="135">
        <v>6.4015000000000004</v>
      </c>
      <c r="DS41" s="135">
        <v>-7.7778999999999998</v>
      </c>
      <c r="DT41" s="135">
        <v>-13.08</v>
      </c>
      <c r="DU41" s="135">
        <v>-13.22</v>
      </c>
      <c r="DV41" s="135">
        <v>34.75</v>
      </c>
      <c r="DW41" s="135">
        <v>-1.1200000000000001</v>
      </c>
      <c r="DX41" s="135">
        <v>-11.4909</v>
      </c>
      <c r="DY41" s="135">
        <v>-5.6273</v>
      </c>
      <c r="DZ41" s="135">
        <v>-24.437999999999999</v>
      </c>
      <c r="EA41" s="135">
        <v>-22.9636</v>
      </c>
      <c r="EB41" s="135">
        <v>16.287099999999999</v>
      </c>
      <c r="EC41" s="135">
        <v>-1.7882</v>
      </c>
      <c r="ED41" s="135">
        <v>-7.8398000000000003</v>
      </c>
      <c r="EE41" s="135">
        <v>-7.4607999999999999</v>
      </c>
      <c r="EF41" s="135">
        <v>-15.7286</v>
      </c>
      <c r="EG41" s="135">
        <v>-21.092099999999999</v>
      </c>
      <c r="EH41" s="135">
        <v>-12.348000000000001</v>
      </c>
      <c r="EI41" s="135">
        <v>-87.116900000000001</v>
      </c>
      <c r="EJ41" s="135">
        <v>-13.1991</v>
      </c>
      <c r="EK41" s="136"/>
      <c r="EL41" s="135">
        <v>-9.2969000000000008</v>
      </c>
      <c r="EM41" s="135">
        <v>-8.6128</v>
      </c>
      <c r="EN41" s="135">
        <v>9.7184000000000008</v>
      </c>
      <c r="EO41" s="135">
        <v>3.1488999999999998</v>
      </c>
      <c r="EP41" s="135">
        <v>2.1707999999999998</v>
      </c>
      <c r="EQ41" s="135">
        <v>-22.532</v>
      </c>
      <c r="ER41" s="135">
        <v>-17.378799999999998</v>
      </c>
      <c r="ES41" s="135">
        <v>-17.1128</v>
      </c>
      <c r="ET41" s="135">
        <v>-0.65990000000000004</v>
      </c>
      <c r="EU41" s="135">
        <v>12.74</v>
      </c>
      <c r="EV41" s="135">
        <v>0</v>
      </c>
      <c r="EW41" s="135">
        <v>0</v>
      </c>
      <c r="EX41" s="135">
        <v>4.2698</v>
      </c>
      <c r="EY41" s="135">
        <v>9.2698999999999998</v>
      </c>
      <c r="EZ41" s="135">
        <v>-7.7361000000000004</v>
      </c>
      <c r="FA41" s="135">
        <v>-8.0518999999999998</v>
      </c>
      <c r="FB41" s="135">
        <v>8.1105</v>
      </c>
      <c r="FC41" s="135">
        <v>1.1959</v>
      </c>
      <c r="FD41" s="135">
        <v>-15.185</v>
      </c>
      <c r="FE41" s="135">
        <v>2.0859999999999999</v>
      </c>
      <c r="FF41" s="136"/>
      <c r="FG41" s="135">
        <v>5.5667999999999997</v>
      </c>
      <c r="FH41" s="135">
        <v>3.5236999999999998</v>
      </c>
      <c r="FI41" s="135">
        <v>3.8641000000000001</v>
      </c>
      <c r="FJ41" s="135">
        <v>2.6343999999999999</v>
      </c>
      <c r="FK41" s="135">
        <v>3.6840000000000002</v>
      </c>
      <c r="FL41" s="135">
        <v>4.3539000000000003</v>
      </c>
      <c r="FM41" s="135">
        <v>2.8468</v>
      </c>
      <c r="FN41" s="135">
        <v>7.8829000000000002</v>
      </c>
      <c r="FO41" s="135">
        <v>7.8083999999999998</v>
      </c>
      <c r="FP41" s="135">
        <v>11.3719</v>
      </c>
      <c r="FQ41" s="135">
        <v>23.942</v>
      </c>
      <c r="FR41" s="135">
        <v>16.017099999999999</v>
      </c>
      <c r="FS41" s="135">
        <v>-14.08</v>
      </c>
      <c r="FT41" s="135">
        <v>-2.4201999999999999</v>
      </c>
      <c r="FU41" s="135">
        <v>0.17510000000000001</v>
      </c>
      <c r="FV41" s="135">
        <v>2.04</v>
      </c>
      <c r="FW41" s="135">
        <v>0.79</v>
      </c>
      <c r="FX41" s="135">
        <v>-15.448600000000001</v>
      </c>
      <c r="FY41" s="135">
        <v>2.9813999999999998</v>
      </c>
      <c r="FZ41" s="135">
        <v>7.2830000000000004</v>
      </c>
      <c r="GA41" s="135">
        <v>0.77400000000000002</v>
      </c>
      <c r="GB41" s="136"/>
      <c r="GC41" s="135">
        <v>25.1</v>
      </c>
      <c r="GD41" s="135">
        <v>-34.170499999999997</v>
      </c>
      <c r="GE41" s="135">
        <v>-23.9834</v>
      </c>
      <c r="GF41" s="135">
        <v>-0.55000000000000004</v>
      </c>
      <c r="GG41" s="135">
        <v>31.037400000000002</v>
      </c>
      <c r="GH41" s="136"/>
      <c r="GI41" s="135">
        <v>21.8156</v>
      </c>
      <c r="GJ41" s="135">
        <v>-4.3971</v>
      </c>
      <c r="GK41" s="135">
        <v>-4.7267999999999999</v>
      </c>
      <c r="GL41" s="135">
        <v>2.4053</v>
      </c>
      <c r="GM41" s="136"/>
      <c r="GN41" s="136"/>
      <c r="GO41" s="135">
        <v>-12.426399999999999</v>
      </c>
      <c r="GP41" s="135">
        <v>-17.2516</v>
      </c>
      <c r="GQ41" s="135">
        <v>6.4572000000000003</v>
      </c>
      <c r="GR41" s="135">
        <v>-21.3338</v>
      </c>
      <c r="GS41" s="135">
        <v>3.7909000000000002</v>
      </c>
      <c r="GT41" s="135">
        <v>3.3755000000000002</v>
      </c>
      <c r="GU41" s="135">
        <v>129.1661</v>
      </c>
      <c r="GV41" s="135">
        <v>-1.7394000000000001</v>
      </c>
      <c r="GW41" s="135">
        <v>-12.402799999999999</v>
      </c>
      <c r="GX41" s="135">
        <v>10.0877</v>
      </c>
      <c r="GY41" s="135">
        <v>2.3254000000000001</v>
      </c>
      <c r="GZ41" s="135">
        <v>6.4683999999999999</v>
      </c>
      <c r="HA41" s="135">
        <v>6.5744999999999996</v>
      </c>
      <c r="HB41" s="135">
        <v>1.4081999999999999</v>
      </c>
      <c r="HC41" s="135">
        <v>-18.8521</v>
      </c>
      <c r="HD41" s="135">
        <v>-18.0365</v>
      </c>
      <c r="HE41" s="135">
        <v>-9.2200000000000006</v>
      </c>
      <c r="HF41" s="135">
        <v>2.8586</v>
      </c>
      <c r="HG41" s="135">
        <v>36.750999999999998</v>
      </c>
      <c r="HH41" s="135">
        <v>10.4735</v>
      </c>
      <c r="HI41" s="135">
        <v>94.381299999999996</v>
      </c>
      <c r="HJ41" s="135">
        <v>-18.9543</v>
      </c>
      <c r="HK41" s="135">
        <v>33.078400000000002</v>
      </c>
      <c r="HL41" s="135">
        <v>0</v>
      </c>
      <c r="HM41" s="136"/>
      <c r="HN41" s="135">
        <v>0</v>
      </c>
      <c r="HO41" s="135">
        <v>-10.245900000000001</v>
      </c>
      <c r="HP41" s="136"/>
      <c r="HQ41" s="136"/>
      <c r="HR41" s="135">
        <v>-24.004100000000001</v>
      </c>
      <c r="HS41" s="135">
        <v>-23.8064</v>
      </c>
      <c r="HT41" s="135">
        <v>-1.5465</v>
      </c>
      <c r="HU41" s="135">
        <v>-1.5055000000000001</v>
      </c>
      <c r="HV41" s="135">
        <v>22.39</v>
      </c>
      <c r="HW41" s="135">
        <v>22.38</v>
      </c>
      <c r="HX41" s="135">
        <v>-32.799999999999997</v>
      </c>
      <c r="HY41" s="135">
        <v>-32.299999999999997</v>
      </c>
      <c r="HZ41" s="135">
        <v>0.19500000000000001</v>
      </c>
      <c r="IA41" s="135">
        <v>-6.32</v>
      </c>
      <c r="IB41" s="135">
        <v>49.039499999999997</v>
      </c>
      <c r="IC41" s="135">
        <v>26.775500000000001</v>
      </c>
      <c r="ID41" s="135">
        <v>26.560700000000001</v>
      </c>
      <c r="IE41" s="135">
        <v>-16.3</v>
      </c>
      <c r="IF41" s="135">
        <v>-42.7</v>
      </c>
      <c r="IG41" s="135">
        <v>7.3</v>
      </c>
      <c r="IH41" s="135">
        <v>6.8</v>
      </c>
      <c r="II41" s="136"/>
      <c r="IJ41" s="135">
        <v>-18.2729</v>
      </c>
      <c r="IK41" s="135">
        <v>-181.74539999999999</v>
      </c>
      <c r="IL41" s="135">
        <v>-39.463700000000003</v>
      </c>
      <c r="IM41" s="135">
        <v>-245.4119</v>
      </c>
      <c r="IN41" s="135">
        <v>-19.771000000000001</v>
      </c>
      <c r="IO41" s="135">
        <v>-60.7408</v>
      </c>
      <c r="IP41" s="135">
        <v>74.403899999999993</v>
      </c>
      <c r="IQ41" s="135">
        <v>96.25</v>
      </c>
      <c r="IR41" s="135">
        <v>85.992500000000007</v>
      </c>
      <c r="IS41" s="135">
        <v>102.7903</v>
      </c>
      <c r="IT41" s="135">
        <v>0.3679</v>
      </c>
      <c r="IU41" s="135">
        <v>9.3858999999999995</v>
      </c>
      <c r="IV41" s="135">
        <v>10.474299999999999</v>
      </c>
      <c r="IW41" s="135">
        <v>25.317699999999999</v>
      </c>
      <c r="IX41" s="135">
        <v>135.09180000000001</v>
      </c>
      <c r="IY41" s="135">
        <v>-216.38290000000001</v>
      </c>
      <c r="IZ41" s="135">
        <v>65.583699999999993</v>
      </c>
      <c r="JA41" s="135">
        <v>-59.883000000000003</v>
      </c>
      <c r="JB41" s="135">
        <v>-3.5388999999999999</v>
      </c>
      <c r="JC41" s="135">
        <v>5.7270000000000003</v>
      </c>
      <c r="JD41" s="135">
        <v>-10.64</v>
      </c>
      <c r="JE41" s="135">
        <v>-2.1840000000000002</v>
      </c>
      <c r="JF41" s="135">
        <v>-2.1880000000000002</v>
      </c>
      <c r="JG41" s="135">
        <v>6.96</v>
      </c>
      <c r="JH41" s="135">
        <v>-5.68</v>
      </c>
      <c r="JI41" s="135">
        <v>-1.409</v>
      </c>
      <c r="JJ41" s="135">
        <v>-0.43790000000000001</v>
      </c>
      <c r="JK41" s="135">
        <v>1.6434</v>
      </c>
      <c r="JL41" s="135">
        <v>-8.5251999999999999</v>
      </c>
      <c r="JM41" s="135">
        <v>1.4</v>
      </c>
      <c r="JN41" s="135">
        <v>-0.97199999999999998</v>
      </c>
      <c r="JO41" s="135">
        <v>-0.72699999999999998</v>
      </c>
      <c r="JP41" s="135">
        <v>1.4252</v>
      </c>
      <c r="JQ41" s="135">
        <v>1.5708</v>
      </c>
      <c r="JR41" s="135">
        <v>3.9735</v>
      </c>
      <c r="JS41" s="135">
        <v>3.9365000000000001</v>
      </c>
      <c r="JT41" s="135">
        <v>3.8071999999999999</v>
      </c>
      <c r="JU41" s="136"/>
      <c r="JV41" s="135">
        <v>27.3</v>
      </c>
      <c r="JW41" s="135">
        <v>9.3381000000000007</v>
      </c>
      <c r="JX41" s="135">
        <v>0.88</v>
      </c>
      <c r="JY41" s="136"/>
      <c r="JZ41" s="135">
        <v>-9.4837000000000007</v>
      </c>
      <c r="KA41" s="135">
        <v>-0.73850000000000005</v>
      </c>
      <c r="KB41" s="135">
        <v>-22.0564</v>
      </c>
      <c r="KC41" s="135">
        <v>-8.1248000000000005</v>
      </c>
      <c r="KD41" s="135">
        <v>-6.3616000000000001</v>
      </c>
      <c r="KE41" s="135">
        <v>-21.657599999999999</v>
      </c>
      <c r="KF41" s="135">
        <v>-3.2972000000000001</v>
      </c>
      <c r="KG41" s="135">
        <v>-19.8</v>
      </c>
      <c r="KH41" s="135">
        <v>1.7</v>
      </c>
      <c r="KI41" s="135">
        <v>71.2834</v>
      </c>
      <c r="KJ41" s="135">
        <v>-167.17679999999999</v>
      </c>
    </row>
    <row r="42" spans="1:296" ht="18" customHeight="1" x14ac:dyDescent="0.3">
      <c r="A42" s="134" t="s">
        <v>50</v>
      </c>
      <c r="B42" s="134" t="s">
        <v>679</v>
      </c>
      <c r="C42" s="138">
        <v>0</v>
      </c>
      <c r="D42" s="139"/>
      <c r="E42" s="138">
        <v>8.8628999999999998</v>
      </c>
      <c r="F42" s="138">
        <v>-11.397</v>
      </c>
      <c r="G42" s="138">
        <v>4.4176000000000002</v>
      </c>
      <c r="H42" s="138">
        <v>4.8520000000000003</v>
      </c>
      <c r="I42" s="139"/>
      <c r="J42" s="138">
        <v>13.9984</v>
      </c>
      <c r="K42" s="139"/>
      <c r="L42" s="138">
        <v>12.407500000000001</v>
      </c>
      <c r="M42" s="138">
        <v>4.6238999999999999</v>
      </c>
      <c r="N42" s="138">
        <v>4.3440000000000003</v>
      </c>
      <c r="O42" s="138">
        <v>-13.32</v>
      </c>
      <c r="P42" s="138">
        <v>-22</v>
      </c>
      <c r="Q42" s="139"/>
      <c r="R42" s="138">
        <v>1.6559999999999999</v>
      </c>
      <c r="S42" s="139"/>
      <c r="T42" s="138">
        <v>3.0478000000000001</v>
      </c>
      <c r="U42" s="138">
        <v>-16.048200000000001</v>
      </c>
      <c r="V42" s="138">
        <v>2.762</v>
      </c>
      <c r="W42" s="138">
        <v>2.6103999999999998</v>
      </c>
      <c r="X42" s="138">
        <v>5.0743</v>
      </c>
      <c r="Y42" s="138">
        <v>9.6299999999999997E-2</v>
      </c>
      <c r="Z42" s="138">
        <v>-0.48420000000000002</v>
      </c>
      <c r="AA42" s="138">
        <v>2.1225000000000001</v>
      </c>
      <c r="AB42" s="139"/>
      <c r="AC42" s="138">
        <v>-1.0208999999999999</v>
      </c>
      <c r="AD42" s="138">
        <v>0.59399999999999997</v>
      </c>
      <c r="AE42" s="139"/>
      <c r="AF42" s="138">
        <v>3.65</v>
      </c>
      <c r="AG42" s="138">
        <v>-6.66</v>
      </c>
      <c r="AH42" s="138">
        <v>-13.2</v>
      </c>
      <c r="AI42" s="138">
        <v>-0.189</v>
      </c>
      <c r="AJ42" s="138">
        <v>0.27100000000000002</v>
      </c>
      <c r="AK42" s="139"/>
      <c r="AL42" s="138">
        <v>-21.31</v>
      </c>
      <c r="AM42" s="139"/>
      <c r="AN42" s="138">
        <v>-5.67</v>
      </c>
      <c r="AO42" s="138">
        <v>-5.62</v>
      </c>
      <c r="AP42" s="138">
        <v>5.8750999999999998</v>
      </c>
      <c r="AQ42" s="138">
        <v>4.1033999999999997</v>
      </c>
      <c r="AR42" s="138">
        <v>16.818100000000001</v>
      </c>
      <c r="AS42" s="138">
        <v>18.864799999999999</v>
      </c>
      <c r="AT42" s="138">
        <v>-16.0275</v>
      </c>
      <c r="AU42" s="138">
        <v>-11.6858</v>
      </c>
      <c r="AV42" s="138">
        <v>-11.4839</v>
      </c>
      <c r="AW42" s="138">
        <v>-0.79810000000000003</v>
      </c>
      <c r="AX42" s="138">
        <v>-0.627</v>
      </c>
      <c r="AY42" s="138">
        <v>-15.2684</v>
      </c>
      <c r="AZ42" s="138">
        <v>-13.113799999999999</v>
      </c>
      <c r="BA42" s="138">
        <v>20.348800000000001</v>
      </c>
      <c r="BB42" s="138">
        <v>20.917200000000001</v>
      </c>
      <c r="BC42" s="138">
        <v>-15.0337</v>
      </c>
      <c r="BD42" s="138">
        <v>14.309799999999999</v>
      </c>
      <c r="BE42" s="138">
        <v>-5.9</v>
      </c>
      <c r="BF42" s="138">
        <v>-5.9</v>
      </c>
      <c r="BG42" s="138">
        <v>-22.549800000000001</v>
      </c>
      <c r="BH42" s="138">
        <v>-22.395</v>
      </c>
      <c r="BI42" s="138">
        <v>-1.3435999999999999</v>
      </c>
      <c r="BJ42" s="139"/>
      <c r="BK42" s="138">
        <v>-6.4267000000000003</v>
      </c>
      <c r="BL42" s="138">
        <v>2.1185999999999998</v>
      </c>
      <c r="BM42" s="139"/>
      <c r="BN42" s="138">
        <v>1.5298</v>
      </c>
      <c r="BO42" s="138">
        <v>-119.5104</v>
      </c>
      <c r="BP42" s="138">
        <v>47.456299999999999</v>
      </c>
      <c r="BQ42" s="138">
        <v>47.517299999999999</v>
      </c>
      <c r="BR42" s="138">
        <v>-16.564800000000002</v>
      </c>
      <c r="BS42" s="138">
        <v>-193.12200000000001</v>
      </c>
      <c r="BT42" s="139"/>
      <c r="BU42" s="139"/>
      <c r="BV42" s="139"/>
      <c r="BW42" s="138">
        <v>10.967499999999999</v>
      </c>
      <c r="BX42" s="138">
        <v>9.7100000000000009</v>
      </c>
      <c r="BY42" s="138">
        <v>8.92</v>
      </c>
      <c r="BZ42" s="138">
        <v>-10.48</v>
      </c>
      <c r="CA42" s="138">
        <v>3.57</v>
      </c>
      <c r="CB42" s="138">
        <v>-11.1142</v>
      </c>
      <c r="CC42" s="138">
        <v>-11.1142</v>
      </c>
      <c r="CD42" s="138">
        <v>15.131500000000001</v>
      </c>
      <c r="CE42" s="138">
        <v>13.545</v>
      </c>
      <c r="CF42" s="138">
        <v>0.1099</v>
      </c>
      <c r="CG42" s="138">
        <v>6.8364000000000003</v>
      </c>
      <c r="CH42" s="138">
        <v>6.7346000000000004</v>
      </c>
      <c r="CI42" s="138">
        <v>-5.2073</v>
      </c>
      <c r="CJ42" s="139"/>
      <c r="CK42" s="139"/>
      <c r="CL42" s="139"/>
      <c r="CM42" s="138">
        <v>-17.2</v>
      </c>
      <c r="CN42" s="138">
        <v>-16.899999999999999</v>
      </c>
      <c r="CO42" s="138">
        <v>-2.1800000000000002</v>
      </c>
      <c r="CP42" s="138">
        <v>23.617699999999999</v>
      </c>
      <c r="CQ42" s="138">
        <v>23.425799999999999</v>
      </c>
      <c r="CR42" s="138">
        <v>21.795500000000001</v>
      </c>
      <c r="CS42" s="138">
        <v>46.357599999999998</v>
      </c>
      <c r="CT42" s="138">
        <v>46.622900000000001</v>
      </c>
      <c r="CU42" s="138">
        <v>-18.222300000000001</v>
      </c>
      <c r="CV42" s="138">
        <v>-34.0794</v>
      </c>
      <c r="CW42" s="138">
        <v>-16.2926</v>
      </c>
      <c r="CX42" s="138">
        <v>3.4016999999999999</v>
      </c>
      <c r="CY42" s="138">
        <v>24.91</v>
      </c>
      <c r="CZ42" s="138">
        <v>8.6300000000000008</v>
      </c>
      <c r="DA42" s="138">
        <v>8.1298999999999992</v>
      </c>
      <c r="DB42" s="138">
        <v>7.0343</v>
      </c>
      <c r="DC42" s="138">
        <v>-7.6744000000000003</v>
      </c>
      <c r="DD42" s="139"/>
      <c r="DE42" s="139"/>
      <c r="DF42" s="139"/>
      <c r="DG42" s="138">
        <v>4.2214999999999998</v>
      </c>
      <c r="DH42" s="139"/>
      <c r="DI42" s="139"/>
      <c r="DJ42" s="138">
        <v>-23.7</v>
      </c>
      <c r="DK42" s="139"/>
      <c r="DL42" s="138">
        <v>-1.4734</v>
      </c>
      <c r="DM42" s="138">
        <v>9.6</v>
      </c>
      <c r="DN42" s="138">
        <v>12.306699999999999</v>
      </c>
      <c r="DO42" s="138">
        <v>14.4785</v>
      </c>
      <c r="DP42" s="138">
        <v>5.8</v>
      </c>
      <c r="DQ42" s="138">
        <v>-3.6</v>
      </c>
      <c r="DR42" s="138">
        <v>6.6185</v>
      </c>
      <c r="DS42" s="138">
        <v>-6.2122000000000002</v>
      </c>
      <c r="DT42" s="138">
        <v>-13.03</v>
      </c>
      <c r="DU42" s="138">
        <v>-13.11</v>
      </c>
      <c r="DV42" s="138">
        <v>35.130000000000003</v>
      </c>
      <c r="DW42" s="138">
        <v>-2.11</v>
      </c>
      <c r="DX42" s="138">
        <v>-9.3818000000000001</v>
      </c>
      <c r="DY42" s="138">
        <v>-4.7545000000000002</v>
      </c>
      <c r="DZ42" s="138">
        <v>-20.046099999999999</v>
      </c>
      <c r="EA42" s="138">
        <v>-19.063600000000001</v>
      </c>
      <c r="EB42" s="138">
        <v>17.309999999999999</v>
      </c>
      <c r="EC42" s="138">
        <v>-0.91490000000000005</v>
      </c>
      <c r="ED42" s="138">
        <v>-5.8156999999999996</v>
      </c>
      <c r="EE42" s="138">
        <v>-5.3650000000000002</v>
      </c>
      <c r="EF42" s="138">
        <v>-16.335699999999999</v>
      </c>
      <c r="EG42" s="138">
        <v>-20.590699999999998</v>
      </c>
      <c r="EH42" s="138">
        <v>-12.302</v>
      </c>
      <c r="EI42" s="138">
        <v>-80.688199999999995</v>
      </c>
      <c r="EJ42" s="138">
        <v>-5.3970000000000002</v>
      </c>
      <c r="EK42" s="139"/>
      <c r="EL42" s="138">
        <v>-8.6545000000000005</v>
      </c>
      <c r="EM42" s="138">
        <v>-8.2492000000000001</v>
      </c>
      <c r="EN42" s="138">
        <v>9.6890999999999998</v>
      </c>
      <c r="EO42" s="138">
        <v>-1.3141</v>
      </c>
      <c r="EP42" s="138">
        <v>-1.8025</v>
      </c>
      <c r="EQ42" s="138">
        <v>-24.068000000000001</v>
      </c>
      <c r="ER42" s="138">
        <v>-12.8674</v>
      </c>
      <c r="ES42" s="138">
        <v>-12.510300000000001</v>
      </c>
      <c r="ET42" s="138">
        <v>-0.1822</v>
      </c>
      <c r="EU42" s="138">
        <v>19.84</v>
      </c>
      <c r="EV42" s="138">
        <v>-1.9</v>
      </c>
      <c r="EW42" s="138">
        <v>0.5</v>
      </c>
      <c r="EX42" s="138">
        <v>3.8919999999999999</v>
      </c>
      <c r="EY42" s="138">
        <v>2.1918000000000002</v>
      </c>
      <c r="EZ42" s="138">
        <v>-9.0944000000000003</v>
      </c>
      <c r="FA42" s="138">
        <v>-9.2182999999999993</v>
      </c>
      <c r="FB42" s="138">
        <v>9.6423000000000005</v>
      </c>
      <c r="FC42" s="138">
        <v>1.9646999999999999</v>
      </c>
      <c r="FD42" s="138">
        <v>-14.3431</v>
      </c>
      <c r="FE42" s="138">
        <v>2.2149000000000001</v>
      </c>
      <c r="FF42" s="139"/>
      <c r="FG42" s="138">
        <v>6.5119999999999996</v>
      </c>
      <c r="FH42" s="138">
        <v>3.8645</v>
      </c>
      <c r="FI42" s="138">
        <v>4.0467000000000004</v>
      </c>
      <c r="FJ42" s="138">
        <v>2.7945000000000002</v>
      </c>
      <c r="FK42" s="138">
        <v>1.5071000000000001</v>
      </c>
      <c r="FL42" s="138">
        <v>0.66979999999999995</v>
      </c>
      <c r="FM42" s="138">
        <v>10.0474</v>
      </c>
      <c r="FN42" s="138">
        <v>6.1074000000000002</v>
      </c>
      <c r="FO42" s="138">
        <v>5.8353000000000002</v>
      </c>
      <c r="FP42" s="138">
        <v>15.5322</v>
      </c>
      <c r="FQ42" s="138">
        <v>25.786200000000001</v>
      </c>
      <c r="FR42" s="138">
        <v>13.614699999999999</v>
      </c>
      <c r="FS42" s="138">
        <v>-10.32</v>
      </c>
      <c r="FT42" s="138">
        <v>-2.4276</v>
      </c>
      <c r="FU42" s="138">
        <v>0.14760000000000001</v>
      </c>
      <c r="FV42" s="138">
        <v>0.98</v>
      </c>
      <c r="FW42" s="138">
        <v>-0.24</v>
      </c>
      <c r="FX42" s="138">
        <v>-14.2</v>
      </c>
      <c r="FY42" s="139"/>
      <c r="FZ42" s="138">
        <v>7.516</v>
      </c>
      <c r="GA42" s="138">
        <v>0.77300000000000002</v>
      </c>
      <c r="GB42" s="139"/>
      <c r="GC42" s="138">
        <v>27.09</v>
      </c>
      <c r="GD42" s="138">
        <v>-35.844999999999999</v>
      </c>
      <c r="GE42" s="138">
        <v>-26.3673</v>
      </c>
      <c r="GF42" s="138">
        <v>-1.36</v>
      </c>
      <c r="GG42" s="138">
        <v>32.093000000000004</v>
      </c>
      <c r="GH42" s="139"/>
      <c r="GI42" s="138">
        <v>22.4757</v>
      </c>
      <c r="GJ42" s="138">
        <v>-4.9010999999999996</v>
      </c>
      <c r="GK42" s="138">
        <v>-5.2679999999999998</v>
      </c>
      <c r="GL42" s="138">
        <v>2.4258000000000002</v>
      </c>
      <c r="GM42" s="139"/>
      <c r="GN42" s="139"/>
      <c r="GO42" s="138">
        <v>-12.804500000000001</v>
      </c>
      <c r="GP42" s="138">
        <v>-14.946899999999999</v>
      </c>
      <c r="GQ42" s="138">
        <v>7.5590000000000002</v>
      </c>
      <c r="GR42" s="138">
        <v>-21.775700000000001</v>
      </c>
      <c r="GS42" s="138">
        <v>5.3757999999999999</v>
      </c>
      <c r="GT42" s="138">
        <v>4.5926999999999998</v>
      </c>
      <c r="GU42" s="138">
        <v>138.48609999999999</v>
      </c>
      <c r="GV42" s="138">
        <v>-1.4473</v>
      </c>
      <c r="GW42" s="138">
        <v>-12.5715</v>
      </c>
      <c r="GX42" s="138">
        <v>9.5751000000000008</v>
      </c>
      <c r="GY42" s="138">
        <v>2.0455000000000001</v>
      </c>
      <c r="GZ42" s="138">
        <v>6.5122999999999998</v>
      </c>
      <c r="HA42" s="138">
        <v>6.5744999999999996</v>
      </c>
      <c r="HB42" s="138">
        <v>2</v>
      </c>
      <c r="HC42" s="138">
        <v>-17.908200000000001</v>
      </c>
      <c r="HD42" s="138">
        <v>-17.352799999999998</v>
      </c>
      <c r="HE42" s="138">
        <v>-3.35</v>
      </c>
      <c r="HF42" s="138">
        <v>7.1692</v>
      </c>
      <c r="HG42" s="138">
        <v>49.140799999999999</v>
      </c>
      <c r="HH42" s="138">
        <v>18.590800000000002</v>
      </c>
      <c r="HI42" s="138">
        <v>91.049800000000005</v>
      </c>
      <c r="HJ42" s="138">
        <v>-20.264700000000001</v>
      </c>
      <c r="HK42" s="138">
        <v>30.607199999999999</v>
      </c>
      <c r="HL42" s="138">
        <v>0</v>
      </c>
      <c r="HM42" s="138">
        <v>6.3010000000000002</v>
      </c>
      <c r="HN42" s="138">
        <v>0</v>
      </c>
      <c r="HO42" s="138">
        <v>0</v>
      </c>
      <c r="HP42" s="138">
        <v>19.2865</v>
      </c>
      <c r="HQ42" s="138">
        <v>19.522200000000002</v>
      </c>
      <c r="HR42" s="138">
        <v>-23.180099999999999</v>
      </c>
      <c r="HS42" s="138">
        <v>-22.520900000000001</v>
      </c>
      <c r="HT42" s="138">
        <v>-2.1362999999999999</v>
      </c>
      <c r="HU42" s="138">
        <v>-2.3622999999999998</v>
      </c>
      <c r="HV42" s="138">
        <v>14.62</v>
      </c>
      <c r="HW42" s="138">
        <v>15.41</v>
      </c>
      <c r="HX42" s="138">
        <v>-23.2</v>
      </c>
      <c r="HY42" s="138">
        <v>-23.3</v>
      </c>
      <c r="HZ42" s="138">
        <v>8.9999999999999998E-4</v>
      </c>
      <c r="IA42" s="138">
        <v>-7.52</v>
      </c>
      <c r="IB42" s="138">
        <v>38.108400000000003</v>
      </c>
      <c r="IC42" s="138">
        <v>22.065799999999999</v>
      </c>
      <c r="ID42" s="138">
        <v>21.963200000000001</v>
      </c>
      <c r="IE42" s="138">
        <v>-16.5</v>
      </c>
      <c r="IF42" s="138">
        <v>-24.3</v>
      </c>
      <c r="IG42" s="138">
        <v>7</v>
      </c>
      <c r="IH42" s="138">
        <v>6.4</v>
      </c>
      <c r="II42" s="139"/>
      <c r="IJ42" s="138">
        <v>-18.058599999999998</v>
      </c>
      <c r="IK42" s="138">
        <v>-166.00630000000001</v>
      </c>
      <c r="IL42" s="138">
        <v>-49.127899999999997</v>
      </c>
      <c r="IM42" s="138">
        <v>-241.4932</v>
      </c>
      <c r="IN42" s="138">
        <v>-16.697900000000001</v>
      </c>
      <c r="IO42" s="138">
        <v>-56.616</v>
      </c>
      <c r="IP42" s="138">
        <v>82.363900000000001</v>
      </c>
      <c r="IQ42" s="138">
        <v>82.907899999999998</v>
      </c>
      <c r="IR42" s="138">
        <v>92.369299999999996</v>
      </c>
      <c r="IS42" s="138">
        <v>105.1459</v>
      </c>
      <c r="IT42" s="138">
        <v>10.763299999999999</v>
      </c>
      <c r="IU42" s="138">
        <v>20.356300000000001</v>
      </c>
      <c r="IV42" s="138">
        <v>18.357399999999998</v>
      </c>
      <c r="IW42" s="138">
        <v>20.188199999999998</v>
      </c>
      <c r="IX42" s="138">
        <v>147.04349999999999</v>
      </c>
      <c r="IY42" s="138">
        <v>-213.86279999999999</v>
      </c>
      <c r="IZ42" s="138">
        <v>78.814700000000002</v>
      </c>
      <c r="JA42" s="138">
        <v>-71.128699999999995</v>
      </c>
      <c r="JB42" s="138">
        <v>-3.3729</v>
      </c>
      <c r="JC42" s="138">
        <v>6.1120000000000001</v>
      </c>
      <c r="JD42" s="138">
        <v>-4.24</v>
      </c>
      <c r="JE42" s="138">
        <v>-2.2189999999999999</v>
      </c>
      <c r="JF42" s="138">
        <v>-2.2250000000000001</v>
      </c>
      <c r="JG42" s="138">
        <v>-0.64</v>
      </c>
      <c r="JH42" s="138">
        <v>0.88</v>
      </c>
      <c r="JI42" s="138">
        <v>-0.4486</v>
      </c>
      <c r="JJ42" s="138">
        <v>-7.2923</v>
      </c>
      <c r="JK42" s="138">
        <v>2.2292999999999998</v>
      </c>
      <c r="JL42" s="138">
        <v>1.3504</v>
      </c>
      <c r="JM42" s="138">
        <v>-2.2000000000000002</v>
      </c>
      <c r="JN42" s="138">
        <v>-2.9950000000000001</v>
      </c>
      <c r="JO42" s="138">
        <v>-1.1870000000000001</v>
      </c>
      <c r="JP42" s="139"/>
      <c r="JQ42" s="139"/>
      <c r="JR42" s="138">
        <v>3.2431000000000001</v>
      </c>
      <c r="JS42" s="138">
        <v>3.3241000000000001</v>
      </c>
      <c r="JT42" s="138">
        <v>2.7700999999999998</v>
      </c>
      <c r="JU42" s="139"/>
      <c r="JV42" s="138">
        <v>8.8000000000000007</v>
      </c>
      <c r="JW42" s="138">
        <v>9.4497999999999998</v>
      </c>
      <c r="JX42" s="138">
        <v>0.69</v>
      </c>
      <c r="JY42" s="139"/>
      <c r="JZ42" s="138">
        <v>-11.3505</v>
      </c>
      <c r="KA42" s="138">
        <v>-1.3924000000000001</v>
      </c>
      <c r="KB42" s="138">
        <v>-24.293600000000001</v>
      </c>
      <c r="KC42" s="138">
        <v>-8.1661999999999999</v>
      </c>
      <c r="KD42" s="138">
        <v>-2.3412000000000002</v>
      </c>
      <c r="KE42" s="138">
        <v>-27.295999999999999</v>
      </c>
      <c r="KF42" s="138">
        <v>-1.7257</v>
      </c>
      <c r="KG42" s="138">
        <v>-3.8</v>
      </c>
      <c r="KH42" s="138">
        <v>-11.1</v>
      </c>
      <c r="KI42" s="138">
        <v>84.734499999999997</v>
      </c>
      <c r="KJ42" s="138">
        <v>-174.72149999999999</v>
      </c>
    </row>
    <row r="43" spans="1:296" ht="18" customHeight="1" x14ac:dyDescent="0.3">
      <c r="A43" s="134" t="s">
        <v>50</v>
      </c>
      <c r="B43" s="134" t="s">
        <v>680</v>
      </c>
      <c r="C43" s="138">
        <v>0</v>
      </c>
      <c r="D43" s="139"/>
      <c r="E43" s="138">
        <v>8.7588000000000008</v>
      </c>
      <c r="F43" s="138">
        <v>-11.2279</v>
      </c>
      <c r="G43" s="138">
        <v>4.5911</v>
      </c>
      <c r="H43" s="138">
        <v>4.5773000000000001</v>
      </c>
      <c r="I43" s="139"/>
      <c r="J43" s="138">
        <v>13.425000000000001</v>
      </c>
      <c r="K43" s="139"/>
      <c r="L43" s="138">
        <v>12.479200000000001</v>
      </c>
      <c r="M43" s="138">
        <v>4.8989000000000003</v>
      </c>
      <c r="N43" s="138">
        <v>4.4592000000000001</v>
      </c>
      <c r="O43" s="138">
        <v>-13.32</v>
      </c>
      <c r="P43" s="139"/>
      <c r="Q43" s="139"/>
      <c r="R43" s="139"/>
      <c r="S43" s="139"/>
      <c r="T43" s="138">
        <v>2.9651999999999998</v>
      </c>
      <c r="U43" s="138">
        <v>-16.697299999999998</v>
      </c>
      <c r="V43" s="138">
        <v>2.8549000000000002</v>
      </c>
      <c r="W43" s="138">
        <v>2.7488000000000001</v>
      </c>
      <c r="X43" s="138">
        <v>5.2477</v>
      </c>
      <c r="Y43" s="138">
        <v>8.1000000000000003E-2</v>
      </c>
      <c r="Z43" s="138">
        <v>-0.41870000000000002</v>
      </c>
      <c r="AA43" s="138">
        <v>2.2000999999999999</v>
      </c>
      <c r="AB43" s="139"/>
      <c r="AC43" s="138">
        <v>-0.96850000000000003</v>
      </c>
      <c r="AD43" s="138">
        <v>0.92300000000000004</v>
      </c>
      <c r="AE43" s="139"/>
      <c r="AF43" s="138">
        <v>3.081</v>
      </c>
      <c r="AG43" s="138">
        <v>-6.66</v>
      </c>
      <c r="AH43" s="138">
        <v>-13.2</v>
      </c>
      <c r="AI43" s="138">
        <v>-0.42199999999999999</v>
      </c>
      <c r="AJ43" s="138">
        <v>0.25700000000000001</v>
      </c>
      <c r="AK43" s="139"/>
      <c r="AL43" s="138">
        <v>-19.739999999999998</v>
      </c>
      <c r="AM43" s="139"/>
      <c r="AN43" s="138">
        <v>-6.05</v>
      </c>
      <c r="AO43" s="138">
        <v>-6.04</v>
      </c>
      <c r="AP43" s="138">
        <v>5.3589000000000002</v>
      </c>
      <c r="AQ43" s="138">
        <v>3.8597000000000001</v>
      </c>
      <c r="AR43" s="138">
        <v>16.3703</v>
      </c>
      <c r="AS43" s="138">
        <v>18.7056</v>
      </c>
      <c r="AT43" s="138">
        <v>-18.6355</v>
      </c>
      <c r="AU43" s="138">
        <v>-10.0223</v>
      </c>
      <c r="AV43" s="138">
        <v>-10.8264</v>
      </c>
      <c r="AW43" s="138">
        <v>11.558999999999999</v>
      </c>
      <c r="AX43" s="138">
        <v>16.642399999999999</v>
      </c>
      <c r="AY43" s="138">
        <v>-17.797799999999999</v>
      </c>
      <c r="AZ43" s="138">
        <v>-16.732900000000001</v>
      </c>
      <c r="BA43" s="138">
        <v>22.787600000000001</v>
      </c>
      <c r="BB43" s="138">
        <v>20.109300000000001</v>
      </c>
      <c r="BC43" s="138">
        <v>-20.046500000000002</v>
      </c>
      <c r="BD43" s="138">
        <v>14.5547</v>
      </c>
      <c r="BE43" s="138">
        <v>-5.7</v>
      </c>
      <c r="BF43" s="138">
        <v>-5.8</v>
      </c>
      <c r="BG43" s="138">
        <v>-23.0245</v>
      </c>
      <c r="BH43" s="138">
        <v>-22.2697</v>
      </c>
      <c r="BI43" s="138">
        <v>-1.2238</v>
      </c>
      <c r="BJ43" s="139"/>
      <c r="BK43" s="138">
        <v>-6.4474999999999998</v>
      </c>
      <c r="BL43" s="138">
        <v>1.8181</v>
      </c>
      <c r="BM43" s="139"/>
      <c r="BN43" s="138">
        <v>1.6616</v>
      </c>
      <c r="BO43" s="138">
        <v>-110.6296</v>
      </c>
      <c r="BP43" s="138">
        <v>46.388100000000001</v>
      </c>
      <c r="BQ43" s="138">
        <v>46.418599999999998</v>
      </c>
      <c r="BR43" s="138">
        <v>-8.2719000000000005</v>
      </c>
      <c r="BS43" s="138">
        <v>-184.96530000000001</v>
      </c>
      <c r="BT43" s="139"/>
      <c r="BU43" s="139"/>
      <c r="BV43" s="139"/>
      <c r="BW43" s="138">
        <v>9.8996999999999993</v>
      </c>
      <c r="BX43" s="138">
        <v>9.8699999999999992</v>
      </c>
      <c r="BY43" s="138">
        <v>8.66</v>
      </c>
      <c r="BZ43" s="138">
        <v>-10.83</v>
      </c>
      <c r="CA43" s="138">
        <v>3.87</v>
      </c>
      <c r="CB43" s="138">
        <v>-11.248200000000001</v>
      </c>
      <c r="CC43" s="138">
        <v>-10.712400000000001</v>
      </c>
      <c r="CD43" s="138">
        <v>14.269399999999999</v>
      </c>
      <c r="CE43" s="138">
        <v>11.5862</v>
      </c>
      <c r="CF43" s="138">
        <v>-3.4700000000000002E-2</v>
      </c>
      <c r="CG43" s="138">
        <v>4.5789</v>
      </c>
      <c r="CH43" s="138">
        <v>4.8337000000000003</v>
      </c>
      <c r="CI43" s="138">
        <v>-7.6384999999999996</v>
      </c>
      <c r="CJ43" s="139"/>
      <c r="CK43" s="139"/>
      <c r="CL43" s="139"/>
      <c r="CM43" s="138">
        <v>-16.2</v>
      </c>
      <c r="CN43" s="138">
        <v>-16.399999999999999</v>
      </c>
      <c r="CO43" s="138">
        <v>-2.08</v>
      </c>
      <c r="CP43" s="138">
        <v>23.4924</v>
      </c>
      <c r="CQ43" s="138">
        <v>22.905799999999999</v>
      </c>
      <c r="CR43" s="138">
        <v>21.651499999999999</v>
      </c>
      <c r="CS43" s="138">
        <v>44.100099999999998</v>
      </c>
      <c r="CT43" s="138">
        <v>45.2468</v>
      </c>
      <c r="CU43" s="138">
        <v>-16.596299999999999</v>
      </c>
      <c r="CV43" s="138">
        <v>-33.526000000000003</v>
      </c>
      <c r="CW43" s="138">
        <v>-14.3218</v>
      </c>
      <c r="CX43" s="138">
        <v>3.2282000000000002</v>
      </c>
      <c r="CY43" s="138">
        <v>24.81</v>
      </c>
      <c r="CZ43" s="138">
        <v>8.5399999999999991</v>
      </c>
      <c r="DA43" s="138">
        <v>8.1298999999999992</v>
      </c>
      <c r="DB43" s="138">
        <v>6.9366000000000003</v>
      </c>
      <c r="DC43" s="138">
        <v>-7.6250999999999998</v>
      </c>
      <c r="DD43" s="139"/>
      <c r="DE43" s="139"/>
      <c r="DF43" s="139"/>
      <c r="DG43" s="138">
        <v>3.9982000000000002</v>
      </c>
      <c r="DH43" s="139"/>
      <c r="DI43" s="139"/>
      <c r="DJ43" s="139"/>
      <c r="DK43" s="138">
        <v>-22.3</v>
      </c>
      <c r="DL43" s="138">
        <v>-1.6321000000000001</v>
      </c>
      <c r="DM43" s="138">
        <v>9.1999999999999993</v>
      </c>
      <c r="DN43" s="138">
        <v>12.464399999999999</v>
      </c>
      <c r="DO43" s="138">
        <v>14.292899999999999</v>
      </c>
      <c r="DP43" s="138">
        <v>5.69</v>
      </c>
      <c r="DQ43" s="138">
        <v>-3.79</v>
      </c>
      <c r="DR43" s="138">
        <v>6.6340000000000003</v>
      </c>
      <c r="DS43" s="138">
        <v>-6.1447000000000003</v>
      </c>
      <c r="DT43" s="138">
        <v>-12.83</v>
      </c>
      <c r="DU43" s="138">
        <v>-12.92</v>
      </c>
      <c r="DV43" s="138">
        <v>35.04</v>
      </c>
      <c r="DW43" s="138">
        <v>-2.35</v>
      </c>
      <c r="DX43" s="138">
        <v>-8.4544999999999995</v>
      </c>
      <c r="DY43" s="138">
        <v>-4.2363999999999997</v>
      </c>
      <c r="DZ43" s="138">
        <v>-19.045200000000001</v>
      </c>
      <c r="EA43" s="138">
        <v>-19.090900000000001</v>
      </c>
      <c r="EB43" s="138">
        <v>16.992899999999999</v>
      </c>
      <c r="EC43" s="138">
        <v>-1.4762999999999999</v>
      </c>
      <c r="ED43" s="138">
        <v>-5.5900999999999996</v>
      </c>
      <c r="EE43" s="138">
        <v>-6.5457000000000001</v>
      </c>
      <c r="EF43" s="138">
        <v>-17.352599999999999</v>
      </c>
      <c r="EG43" s="138">
        <v>-22.323899999999998</v>
      </c>
      <c r="EH43" s="138">
        <v>-11.933</v>
      </c>
      <c r="EI43" s="138">
        <v>-87.665499999999994</v>
      </c>
      <c r="EJ43" s="138">
        <v>-6.6115000000000004</v>
      </c>
      <c r="EK43" s="139"/>
      <c r="EL43" s="138">
        <v>-8.6819000000000006</v>
      </c>
      <c r="EM43" s="138">
        <v>-8.2916000000000007</v>
      </c>
      <c r="EN43" s="138">
        <v>9.9168000000000003</v>
      </c>
      <c r="EO43" s="138">
        <v>-0.92669999999999997</v>
      </c>
      <c r="EP43" s="138">
        <v>-2.1753</v>
      </c>
      <c r="EQ43" s="138">
        <v>-7.1719999999999997</v>
      </c>
      <c r="ER43" s="138">
        <v>-13.350899999999999</v>
      </c>
      <c r="ES43" s="138">
        <v>-13.3248</v>
      </c>
      <c r="ET43" s="138">
        <v>0.1774</v>
      </c>
      <c r="EU43" s="138">
        <v>19.55</v>
      </c>
      <c r="EV43" s="138">
        <v>-2.97</v>
      </c>
      <c r="EW43" s="138">
        <v>-1.2</v>
      </c>
      <c r="EX43" s="138">
        <v>3.5344000000000002</v>
      </c>
      <c r="EY43" s="138">
        <v>3.9169999999999998</v>
      </c>
      <c r="EZ43" s="138">
        <v>-9.6178000000000008</v>
      </c>
      <c r="FA43" s="138">
        <v>-9.5221</v>
      </c>
      <c r="FB43" s="138">
        <v>9.5787999999999993</v>
      </c>
      <c r="FC43" s="138">
        <v>3.9127000000000001</v>
      </c>
      <c r="FD43" s="138">
        <v>-13.6432</v>
      </c>
      <c r="FE43" s="138">
        <v>2.4022999999999999</v>
      </c>
      <c r="FF43" s="139"/>
      <c r="FG43" s="138">
        <v>7.0205000000000002</v>
      </c>
      <c r="FH43" s="138">
        <v>4.0251000000000001</v>
      </c>
      <c r="FI43" s="138">
        <v>3.8075999999999999</v>
      </c>
      <c r="FJ43" s="138">
        <v>2.9519000000000002</v>
      </c>
      <c r="FK43" s="138">
        <v>0.83730000000000004</v>
      </c>
      <c r="FL43" s="138">
        <v>0.50239999999999996</v>
      </c>
      <c r="FM43" s="138">
        <v>17.582899999999999</v>
      </c>
      <c r="FN43" s="138">
        <v>6.0961999999999996</v>
      </c>
      <c r="FO43" s="138">
        <v>5.6128999999999998</v>
      </c>
      <c r="FP43" s="138">
        <v>21.2986</v>
      </c>
      <c r="FQ43" s="138">
        <v>30.7898</v>
      </c>
      <c r="FR43" s="138">
        <v>12.7309</v>
      </c>
      <c r="FS43" s="138">
        <v>-10.3</v>
      </c>
      <c r="FT43" s="138">
        <v>-2.8083999999999998</v>
      </c>
      <c r="FU43" s="138">
        <v>0.19159999999999999</v>
      </c>
      <c r="FV43" s="138">
        <v>1.42</v>
      </c>
      <c r="FW43" s="138">
        <v>-0.52</v>
      </c>
      <c r="FX43" s="138">
        <v>-12.7561</v>
      </c>
      <c r="FY43" s="139"/>
      <c r="FZ43" s="138">
        <v>7.5309999999999997</v>
      </c>
      <c r="GA43" s="138">
        <v>0.79700000000000004</v>
      </c>
      <c r="GB43" s="139"/>
      <c r="GC43" s="138">
        <v>26.36</v>
      </c>
      <c r="GD43" s="138">
        <v>-38.616</v>
      </c>
      <c r="GE43" s="138">
        <v>-29.3703</v>
      </c>
      <c r="GF43" s="138">
        <v>-1.3</v>
      </c>
      <c r="GG43" s="138">
        <v>30.6922</v>
      </c>
      <c r="GH43" s="139"/>
      <c r="GI43" s="138">
        <v>23.267600000000002</v>
      </c>
      <c r="GJ43" s="138">
        <v>-5.1627999999999998</v>
      </c>
      <c r="GK43" s="138">
        <v>-5.6394000000000002</v>
      </c>
      <c r="GL43" s="138">
        <v>2.4575</v>
      </c>
      <c r="GM43" s="138">
        <v>6.5299999999999997E-2</v>
      </c>
      <c r="GN43" s="139"/>
      <c r="GO43" s="138">
        <v>-11.9352</v>
      </c>
      <c r="GP43" s="138">
        <v>-14.001899999999999</v>
      </c>
      <c r="GQ43" s="138">
        <v>6.2695999999999996</v>
      </c>
      <c r="GR43" s="138">
        <v>-21.642700000000001</v>
      </c>
      <c r="GS43" s="138">
        <v>4.5286</v>
      </c>
      <c r="GT43" s="138">
        <v>4.3578999999999999</v>
      </c>
      <c r="GU43" s="138">
        <v>146.4941</v>
      </c>
      <c r="GV43" s="138">
        <v>-1.0229999999999999</v>
      </c>
      <c r="GW43" s="138">
        <v>-12.5311</v>
      </c>
      <c r="GX43" s="138">
        <v>9.2655999999999992</v>
      </c>
      <c r="GY43" s="138">
        <v>2.8174999999999999</v>
      </c>
      <c r="GZ43" s="138">
        <v>6.6881000000000004</v>
      </c>
      <c r="HA43" s="138">
        <v>6.8356000000000003</v>
      </c>
      <c r="HB43" s="138">
        <v>2</v>
      </c>
      <c r="HC43" s="138">
        <v>-11.1355</v>
      </c>
      <c r="HD43" s="138">
        <v>-10.0448</v>
      </c>
      <c r="HE43" s="138">
        <v>0</v>
      </c>
      <c r="HF43" s="138">
        <v>5.3750999999999998</v>
      </c>
      <c r="HG43" s="138">
        <v>47.462400000000002</v>
      </c>
      <c r="HH43" s="138">
        <v>24.249199999999998</v>
      </c>
      <c r="HI43" s="138">
        <v>92.688900000000004</v>
      </c>
      <c r="HJ43" s="138">
        <v>-11.9537</v>
      </c>
      <c r="HK43" s="138">
        <v>38.354300000000002</v>
      </c>
      <c r="HL43" s="139"/>
      <c r="HM43" s="138">
        <v>0</v>
      </c>
      <c r="HN43" s="138">
        <v>0</v>
      </c>
      <c r="HO43" s="138">
        <v>0</v>
      </c>
      <c r="HP43" s="139"/>
      <c r="HQ43" s="139"/>
      <c r="HR43" s="138">
        <v>-20.845500000000001</v>
      </c>
      <c r="HS43" s="138">
        <v>-20.8125</v>
      </c>
      <c r="HT43" s="138">
        <v>-2.1154000000000002</v>
      </c>
      <c r="HU43" s="138">
        <v>-1.8545</v>
      </c>
      <c r="HV43" s="138">
        <v>11.34</v>
      </c>
      <c r="HW43" s="138">
        <v>11.62</v>
      </c>
      <c r="HX43" s="138">
        <v>-23.9</v>
      </c>
      <c r="HY43" s="138">
        <v>-23.6</v>
      </c>
      <c r="HZ43" s="138">
        <v>3.5700000000000003E-2</v>
      </c>
      <c r="IA43" s="138">
        <v>-7.04</v>
      </c>
      <c r="IB43" s="138">
        <v>36.882800000000003</v>
      </c>
      <c r="IC43" s="138">
        <v>20.5198</v>
      </c>
      <c r="ID43" s="138">
        <v>20.6647</v>
      </c>
      <c r="IE43" s="138">
        <v>-16.5</v>
      </c>
      <c r="IF43" s="138">
        <v>-25.2</v>
      </c>
      <c r="IG43" s="138">
        <v>5.6</v>
      </c>
      <c r="IH43" s="138">
        <v>5</v>
      </c>
      <c r="II43" s="138">
        <v>-17.975300000000001</v>
      </c>
      <c r="IJ43" s="138">
        <v>-17.8735</v>
      </c>
      <c r="IK43" s="138">
        <v>-147.32409999999999</v>
      </c>
      <c r="IL43" s="138">
        <v>-46.418100000000003</v>
      </c>
      <c r="IM43" s="138">
        <v>-236.06970000000001</v>
      </c>
      <c r="IN43" s="138">
        <v>-9.1943000000000001</v>
      </c>
      <c r="IO43" s="138">
        <v>-46.318100000000001</v>
      </c>
      <c r="IP43" s="138">
        <v>97.557000000000002</v>
      </c>
      <c r="IQ43" s="138">
        <v>67.410399999999996</v>
      </c>
      <c r="IR43" s="138">
        <v>85.841399999999993</v>
      </c>
      <c r="IS43" s="138">
        <v>114.9319</v>
      </c>
      <c r="IT43" s="138">
        <v>31.421800000000001</v>
      </c>
      <c r="IU43" s="138">
        <v>21.054300000000001</v>
      </c>
      <c r="IV43" s="138">
        <v>21.658300000000001</v>
      </c>
      <c r="IW43" s="138">
        <v>22.505400000000002</v>
      </c>
      <c r="IX43" s="138">
        <v>164.47989999999999</v>
      </c>
      <c r="IY43" s="138">
        <v>-216.23929999999999</v>
      </c>
      <c r="IZ43" s="138">
        <v>96.782899999999998</v>
      </c>
      <c r="JA43" s="138">
        <v>-84.172700000000006</v>
      </c>
      <c r="JB43" s="138">
        <v>-3.8195999999999999</v>
      </c>
      <c r="JC43" s="138">
        <v>6.3280000000000003</v>
      </c>
      <c r="JD43" s="138">
        <v>-4.4800000000000004</v>
      </c>
      <c r="JE43" s="138">
        <v>-2.2210000000000001</v>
      </c>
      <c r="JF43" s="138">
        <v>-2.2250000000000001</v>
      </c>
      <c r="JG43" s="138">
        <v>-0.24</v>
      </c>
      <c r="JH43" s="138">
        <v>1.84</v>
      </c>
      <c r="JI43" s="138">
        <v>-0.88580000000000003</v>
      </c>
      <c r="JJ43" s="138">
        <v>-7.3228</v>
      </c>
      <c r="JK43" s="138">
        <v>3.2547000000000001</v>
      </c>
      <c r="JL43" s="138">
        <v>0.64549999999999996</v>
      </c>
      <c r="JM43" s="138">
        <v>-1.7</v>
      </c>
      <c r="JN43" s="138">
        <v>-0.27800000000000002</v>
      </c>
      <c r="JO43" s="138">
        <v>-0.20799999999999999</v>
      </c>
      <c r="JP43" s="138">
        <v>1.6458999999999999</v>
      </c>
      <c r="JQ43" s="138">
        <v>1.8472</v>
      </c>
      <c r="JR43" s="138">
        <v>3.8494000000000002</v>
      </c>
      <c r="JS43" s="138">
        <v>4.1623000000000001</v>
      </c>
      <c r="JT43" s="138">
        <v>3.9298000000000002</v>
      </c>
      <c r="JU43" s="139"/>
      <c r="JV43" s="138">
        <v>10</v>
      </c>
      <c r="JW43" s="138">
        <v>9.8657000000000004</v>
      </c>
      <c r="JX43" s="138">
        <v>0.56000000000000005</v>
      </c>
      <c r="JY43" s="139"/>
      <c r="JZ43" s="138">
        <v>-14.569599999999999</v>
      </c>
      <c r="KA43" s="138">
        <v>-1.0256000000000001</v>
      </c>
      <c r="KB43" s="138">
        <v>-23.087700000000002</v>
      </c>
      <c r="KC43" s="138">
        <v>-12.155900000000001</v>
      </c>
      <c r="KD43" s="138">
        <v>-3.5767000000000002</v>
      </c>
      <c r="KE43" s="138">
        <v>-24.547599999999999</v>
      </c>
      <c r="KF43" s="138">
        <v>-2.1959</v>
      </c>
      <c r="KG43" s="138">
        <v>-5.8</v>
      </c>
      <c r="KH43" s="138">
        <v>-9.9</v>
      </c>
      <c r="KI43" s="138">
        <v>80.580299999999994</v>
      </c>
      <c r="KJ43" s="138">
        <v>-182.58619999999999</v>
      </c>
    </row>
    <row r="44" spans="1:296" ht="18" customHeight="1" x14ac:dyDescent="0.3">
      <c r="A44" s="134" t="s">
        <v>50</v>
      </c>
      <c r="B44" s="134" t="s">
        <v>681</v>
      </c>
      <c r="C44" s="138">
        <v>0</v>
      </c>
      <c r="D44" s="139"/>
      <c r="E44" s="138">
        <v>8.8093000000000004</v>
      </c>
      <c r="F44" s="138">
        <v>-11.5436</v>
      </c>
      <c r="G44" s="138">
        <v>4.1456</v>
      </c>
      <c r="H44" s="138">
        <v>4.7144000000000004</v>
      </c>
      <c r="I44" s="139"/>
      <c r="J44" s="138">
        <v>14.035500000000001</v>
      </c>
      <c r="K44" s="139"/>
      <c r="L44" s="138">
        <v>13.0175</v>
      </c>
      <c r="M44" s="138">
        <v>5.0377999999999998</v>
      </c>
      <c r="N44" s="138">
        <v>4.7004000000000001</v>
      </c>
      <c r="O44" s="138">
        <v>-13.32</v>
      </c>
      <c r="P44" s="138">
        <v>-24.2</v>
      </c>
      <c r="Q44" s="139"/>
      <c r="R44" s="138">
        <v>1.6559999999999999</v>
      </c>
      <c r="S44" s="138">
        <v>-17.600000000000001</v>
      </c>
      <c r="T44" s="138">
        <v>3.4523999999999999</v>
      </c>
      <c r="U44" s="138">
        <v>-17.068200000000001</v>
      </c>
      <c r="V44" s="138">
        <v>3.2791000000000001</v>
      </c>
      <c r="W44" s="138">
        <v>2.9939</v>
      </c>
      <c r="X44" s="138">
        <v>5.8410000000000002</v>
      </c>
      <c r="Y44" s="138">
        <v>-5.5800000000000002E-2</v>
      </c>
      <c r="Z44" s="138">
        <v>-0.33660000000000001</v>
      </c>
      <c r="AA44" s="138">
        <v>2.2004000000000001</v>
      </c>
      <c r="AB44" s="139"/>
      <c r="AC44" s="138">
        <v>-0.96250000000000002</v>
      </c>
      <c r="AD44" s="138">
        <v>0.998</v>
      </c>
      <c r="AE44" s="139"/>
      <c r="AF44" s="138">
        <v>2.702</v>
      </c>
      <c r="AG44" s="138">
        <v>-6.66</v>
      </c>
      <c r="AH44" s="138">
        <v>-11</v>
      </c>
      <c r="AI44" s="138">
        <v>-0.44600000000000001</v>
      </c>
      <c r="AJ44" s="138">
        <v>0.26700000000000002</v>
      </c>
      <c r="AK44" s="139"/>
      <c r="AL44" s="138">
        <v>-20.71</v>
      </c>
      <c r="AM44" s="139"/>
      <c r="AN44" s="138">
        <v>-4.8899999999999997</v>
      </c>
      <c r="AO44" s="138">
        <v>-5.23</v>
      </c>
      <c r="AP44" s="138">
        <v>5.1299000000000001</v>
      </c>
      <c r="AQ44" s="138">
        <v>4.3659999999999997</v>
      </c>
      <c r="AR44" s="138">
        <v>16.369800000000001</v>
      </c>
      <c r="AS44" s="138">
        <v>18.3477</v>
      </c>
      <c r="AT44" s="138">
        <v>-18.979700000000001</v>
      </c>
      <c r="AU44" s="138">
        <v>-10.519600000000001</v>
      </c>
      <c r="AV44" s="138">
        <v>-10.0221</v>
      </c>
      <c r="AW44" s="138">
        <v>17.701799999999999</v>
      </c>
      <c r="AX44" s="138">
        <v>14.849500000000001</v>
      </c>
      <c r="AY44" s="138">
        <v>-18.1663</v>
      </c>
      <c r="AZ44" s="138">
        <v>-17.748200000000001</v>
      </c>
      <c r="BA44" s="138">
        <v>19.457000000000001</v>
      </c>
      <c r="BB44" s="138">
        <v>35.6068</v>
      </c>
      <c r="BC44" s="138">
        <v>-21.4985</v>
      </c>
      <c r="BD44" s="138">
        <v>13.1676</v>
      </c>
      <c r="BE44" s="138">
        <v>-5.8</v>
      </c>
      <c r="BF44" s="138">
        <v>-5.8</v>
      </c>
      <c r="BG44" s="138">
        <v>-22.0322</v>
      </c>
      <c r="BH44" s="138">
        <v>-19.251100000000001</v>
      </c>
      <c r="BI44" s="138">
        <v>-1.1593</v>
      </c>
      <c r="BJ44" s="139"/>
      <c r="BK44" s="138">
        <v>-4.5768000000000004</v>
      </c>
      <c r="BL44" s="138">
        <v>2.0680999999999998</v>
      </c>
      <c r="BM44" s="139"/>
      <c r="BN44" s="138">
        <v>1.6075999999999999</v>
      </c>
      <c r="BO44" s="138">
        <v>-99.215599999999995</v>
      </c>
      <c r="BP44" s="138">
        <v>47.334200000000003</v>
      </c>
      <c r="BQ44" s="138">
        <v>47.395200000000003</v>
      </c>
      <c r="BR44" s="138">
        <v>-7.9508000000000001</v>
      </c>
      <c r="BS44" s="138">
        <v>-169.41810000000001</v>
      </c>
      <c r="BT44" s="139"/>
      <c r="BU44" s="139"/>
      <c r="BV44" s="139"/>
      <c r="BW44" s="138">
        <v>9.8896999999999995</v>
      </c>
      <c r="BX44" s="138">
        <v>9.41</v>
      </c>
      <c r="BY44" s="138">
        <v>8.16</v>
      </c>
      <c r="BZ44" s="138">
        <v>-11.17</v>
      </c>
      <c r="CA44" s="138">
        <v>3.18</v>
      </c>
      <c r="CB44" s="138">
        <v>-14.3292</v>
      </c>
      <c r="CC44" s="138">
        <v>-13.927300000000001</v>
      </c>
      <c r="CD44" s="138">
        <v>18.961200000000002</v>
      </c>
      <c r="CE44" s="138">
        <v>16.943000000000001</v>
      </c>
      <c r="CF44" s="138">
        <v>-1.4089</v>
      </c>
      <c r="CG44" s="138">
        <v>-0.83709999999999996</v>
      </c>
      <c r="CH44" s="138">
        <v>-1.0669</v>
      </c>
      <c r="CI44" s="138">
        <v>-4.6265999999999998</v>
      </c>
      <c r="CJ44" s="139"/>
      <c r="CK44" s="139"/>
      <c r="CL44" s="139"/>
      <c r="CM44" s="138">
        <v>-16.5</v>
      </c>
      <c r="CN44" s="138">
        <v>-16.2</v>
      </c>
      <c r="CO44" s="138">
        <v>-1.75</v>
      </c>
      <c r="CP44" s="138">
        <v>19.973800000000001</v>
      </c>
      <c r="CQ44" s="138">
        <v>20.524799999999999</v>
      </c>
      <c r="CR44" s="138">
        <v>18.915900000000001</v>
      </c>
      <c r="CS44" s="138">
        <v>44.949100000000001</v>
      </c>
      <c r="CT44" s="138">
        <v>46.259900000000002</v>
      </c>
      <c r="CU44" s="138">
        <v>-17.163699999999999</v>
      </c>
      <c r="CV44" s="138">
        <v>-33.228099999999998</v>
      </c>
      <c r="CW44" s="138">
        <v>-14.5314</v>
      </c>
      <c r="CX44" s="138">
        <v>3.1349999999999998</v>
      </c>
      <c r="CY44" s="138">
        <v>25.56</v>
      </c>
      <c r="CZ44" s="138">
        <v>8.6999999999999993</v>
      </c>
      <c r="DA44" s="138">
        <v>7.8174000000000001</v>
      </c>
      <c r="DB44" s="138">
        <v>6.8390000000000004</v>
      </c>
      <c r="DC44" s="138">
        <v>-7.5894000000000004</v>
      </c>
      <c r="DD44" s="139"/>
      <c r="DE44" s="139"/>
      <c r="DF44" s="139"/>
      <c r="DG44" s="138">
        <v>3.2057000000000002</v>
      </c>
      <c r="DH44" s="139"/>
      <c r="DI44" s="139"/>
      <c r="DJ44" s="139"/>
      <c r="DK44" s="138">
        <v>-22.3</v>
      </c>
      <c r="DL44" s="138">
        <v>-1.6724000000000001</v>
      </c>
      <c r="DM44" s="138">
        <v>9.1999999999999993</v>
      </c>
      <c r="DN44" s="138">
        <v>13.0953</v>
      </c>
      <c r="DO44" s="138">
        <v>14.1074</v>
      </c>
      <c r="DP44" s="138">
        <v>5.36</v>
      </c>
      <c r="DQ44" s="138">
        <v>-3.73</v>
      </c>
      <c r="DR44" s="138">
        <v>6.1689999999999996</v>
      </c>
      <c r="DS44" s="138">
        <v>-4.1083999999999996</v>
      </c>
      <c r="DT44" s="138">
        <v>-10.62</v>
      </c>
      <c r="DU44" s="138">
        <v>-10.71</v>
      </c>
      <c r="DV44" s="138">
        <v>30.51</v>
      </c>
      <c r="DW44" s="138">
        <v>-1.03</v>
      </c>
      <c r="DX44" s="138">
        <v>-6.9090999999999996</v>
      </c>
      <c r="DY44" s="138">
        <v>-3.6636000000000002</v>
      </c>
      <c r="DZ44" s="138">
        <v>-23.533300000000001</v>
      </c>
      <c r="EA44" s="138">
        <v>-21.672699999999999</v>
      </c>
      <c r="EB44" s="138">
        <v>16.2486</v>
      </c>
      <c r="EC44" s="138">
        <v>-2.1415000000000002</v>
      </c>
      <c r="ED44" s="138">
        <v>-8.1948000000000008</v>
      </c>
      <c r="EE44" s="138">
        <v>-7.5530999999999997</v>
      </c>
      <c r="EF44" s="138">
        <v>-16.876799999999999</v>
      </c>
      <c r="EG44" s="138">
        <v>-22.0045</v>
      </c>
      <c r="EH44" s="138">
        <v>-12.196999999999999</v>
      </c>
      <c r="EI44" s="138">
        <v>-91.098399999999998</v>
      </c>
      <c r="EJ44" s="138">
        <v>-15.4908</v>
      </c>
      <c r="EK44" s="139"/>
      <c r="EL44" s="138">
        <v>-8.8766999999999996</v>
      </c>
      <c r="EM44" s="138">
        <v>-8.3299000000000003</v>
      </c>
      <c r="EN44" s="138">
        <v>10.0847</v>
      </c>
      <c r="EO44" s="138">
        <v>-5.4953000000000003</v>
      </c>
      <c r="EP44" s="138">
        <v>-5.8868</v>
      </c>
      <c r="EQ44" s="138">
        <v>-22.02</v>
      </c>
      <c r="ER44" s="138">
        <v>-13.115</v>
      </c>
      <c r="ES44" s="138">
        <v>-12.9299</v>
      </c>
      <c r="ET44" s="138">
        <v>1.9503999999999999</v>
      </c>
      <c r="EU44" s="138">
        <v>20.239999999999998</v>
      </c>
      <c r="EV44" s="138">
        <v>-2.74</v>
      </c>
      <c r="EW44" s="138">
        <v>2.4</v>
      </c>
      <c r="EX44" s="138">
        <v>3.7383000000000002</v>
      </c>
      <c r="EY44" s="138">
        <v>-4.1295999999999999</v>
      </c>
      <c r="EZ44" s="138">
        <v>-10.986000000000001</v>
      </c>
      <c r="FA44" s="138">
        <v>-10.9864</v>
      </c>
      <c r="FB44" s="138">
        <v>9.0416000000000007</v>
      </c>
      <c r="FC44" s="138">
        <v>2.3862999999999999</v>
      </c>
      <c r="FD44" s="138">
        <v>-18.808800000000002</v>
      </c>
      <c r="FE44" s="138">
        <v>3.9834999999999998</v>
      </c>
      <c r="FF44" s="139"/>
      <c r="FG44" s="138">
        <v>8.1203000000000003</v>
      </c>
      <c r="FH44" s="138">
        <v>3.3805999999999998</v>
      </c>
      <c r="FI44" s="138">
        <v>3.5796000000000001</v>
      </c>
      <c r="FJ44" s="138">
        <v>2.4973000000000001</v>
      </c>
      <c r="FK44" s="138">
        <v>3.0142000000000002</v>
      </c>
      <c r="FL44" s="138">
        <v>2.3443999999999998</v>
      </c>
      <c r="FM44" s="138">
        <v>14.2338</v>
      </c>
      <c r="FN44" s="138">
        <v>7.2012</v>
      </c>
      <c r="FO44" s="138">
        <v>7.1775000000000002</v>
      </c>
      <c r="FP44" s="138">
        <v>15.5634</v>
      </c>
      <c r="FQ44" s="138">
        <v>24.935700000000001</v>
      </c>
      <c r="FR44" s="138">
        <v>10.7338</v>
      </c>
      <c r="FS44" s="138">
        <v>-12.04</v>
      </c>
      <c r="FT44" s="138">
        <v>-2.7204999999999999</v>
      </c>
      <c r="FU44" s="138">
        <v>0.25380000000000003</v>
      </c>
      <c r="FV44" s="138">
        <v>1.51</v>
      </c>
      <c r="FW44" s="138">
        <v>0.95</v>
      </c>
      <c r="FX44" s="138">
        <v>-10.6546</v>
      </c>
      <c r="FY44" s="138">
        <v>0</v>
      </c>
      <c r="FZ44" s="138">
        <v>7.3730000000000002</v>
      </c>
      <c r="GA44" s="138">
        <v>0.80100000000000005</v>
      </c>
      <c r="GB44" s="139"/>
      <c r="GC44" s="138">
        <v>26.7</v>
      </c>
      <c r="GD44" s="138">
        <v>-35.507100000000001</v>
      </c>
      <c r="GE44" s="138">
        <v>-27.7121</v>
      </c>
      <c r="GF44" s="138">
        <v>-1.62</v>
      </c>
      <c r="GG44" s="138">
        <v>31.3963</v>
      </c>
      <c r="GH44" s="139"/>
      <c r="GI44" s="138">
        <v>22.67</v>
      </c>
      <c r="GJ44" s="138">
        <v>-5.4287000000000001</v>
      </c>
      <c r="GK44" s="138">
        <v>-5.8125999999999998</v>
      </c>
      <c r="GL44" s="138">
        <v>2.7111999999999998</v>
      </c>
      <c r="GM44" s="139"/>
      <c r="GN44" s="139"/>
      <c r="GO44" s="138">
        <v>-11.5337</v>
      </c>
      <c r="GP44" s="138">
        <v>-15.9742</v>
      </c>
      <c r="GQ44" s="138">
        <v>6.0350999999999999</v>
      </c>
      <c r="GR44" s="138">
        <v>-19.7349</v>
      </c>
      <c r="GS44" s="138">
        <v>4.3852000000000002</v>
      </c>
      <c r="GT44" s="138">
        <v>4.5624000000000002</v>
      </c>
      <c r="GU44" s="138">
        <v>145.5532</v>
      </c>
      <c r="GV44" s="138">
        <v>-7.3700000000000002E-2</v>
      </c>
      <c r="GW44" s="138">
        <v>-11.729900000000001</v>
      </c>
      <c r="GX44" s="138">
        <v>8.5992999999999995</v>
      </c>
      <c r="GY44" s="138">
        <v>2.2170999999999998</v>
      </c>
      <c r="GZ44" s="138">
        <v>7.5460000000000003</v>
      </c>
      <c r="HA44" s="138">
        <v>7.6265999999999998</v>
      </c>
      <c r="HB44" s="138">
        <v>1.0669</v>
      </c>
      <c r="HC44" s="138">
        <v>-12.8902</v>
      </c>
      <c r="HD44" s="138">
        <v>-10.3733</v>
      </c>
      <c r="HE44" s="138">
        <v>-1.68</v>
      </c>
      <c r="HF44" s="138">
        <v>5.2134</v>
      </c>
      <c r="HG44" s="138">
        <v>48.331299999999999</v>
      </c>
      <c r="HH44" s="138">
        <v>20.802</v>
      </c>
      <c r="HI44" s="138">
        <v>87.258499999999998</v>
      </c>
      <c r="HJ44" s="138">
        <v>-6.2272999999999996</v>
      </c>
      <c r="HK44" s="138">
        <v>44.985900000000001</v>
      </c>
      <c r="HL44" s="139"/>
      <c r="HM44" s="138">
        <v>-8.9911999999999992</v>
      </c>
      <c r="HN44" s="138">
        <v>0</v>
      </c>
      <c r="HO44" s="138">
        <v>0</v>
      </c>
      <c r="HP44" s="138">
        <v>29.542899999999999</v>
      </c>
      <c r="HQ44" s="138">
        <v>30.930499999999999</v>
      </c>
      <c r="HR44" s="138">
        <v>-23.152699999999999</v>
      </c>
      <c r="HS44" s="138">
        <v>-22.998899999999999</v>
      </c>
      <c r="HT44" s="138">
        <v>-3.1949000000000001</v>
      </c>
      <c r="HU44" s="138">
        <v>-3.3982999999999999</v>
      </c>
      <c r="HV44" s="138">
        <v>14.12</v>
      </c>
      <c r="HW44" s="138">
        <v>14.26</v>
      </c>
      <c r="HX44" s="138">
        <v>-23.4</v>
      </c>
      <c r="HY44" s="138">
        <v>-23.7</v>
      </c>
      <c r="HZ44" s="138">
        <v>3.5700000000000003E-2</v>
      </c>
      <c r="IA44" s="138">
        <v>-5.76</v>
      </c>
      <c r="IB44" s="138">
        <v>23.454599999999999</v>
      </c>
      <c r="IC44" s="138">
        <v>30.872800000000002</v>
      </c>
      <c r="ID44" s="138">
        <v>30.739699999999999</v>
      </c>
      <c r="IE44" s="138">
        <v>-15.7</v>
      </c>
      <c r="IF44" s="138">
        <v>-24.3</v>
      </c>
      <c r="IG44" s="138">
        <v>7.3</v>
      </c>
      <c r="IH44" s="138">
        <v>6.7</v>
      </c>
      <c r="II44" s="138">
        <v>-18.077400000000001</v>
      </c>
      <c r="IJ44" s="138">
        <v>-18.052800000000001</v>
      </c>
      <c r="IK44" s="138">
        <v>-132.25200000000001</v>
      </c>
      <c r="IL44" s="138">
        <v>-32.296100000000003</v>
      </c>
      <c r="IM44" s="138">
        <v>-274.14319999999998</v>
      </c>
      <c r="IN44" s="138">
        <v>-6.6258999999999997</v>
      </c>
      <c r="IO44" s="138">
        <v>-46.553699999999999</v>
      </c>
      <c r="IP44" s="138">
        <v>103.8015</v>
      </c>
      <c r="IQ44" s="138">
        <v>63.252600000000001</v>
      </c>
      <c r="IR44" s="138">
        <v>120.3497</v>
      </c>
      <c r="IS44" s="138">
        <v>67.114099999999993</v>
      </c>
      <c r="IT44" s="138">
        <v>37.3245</v>
      </c>
      <c r="IU44" s="138">
        <v>18.7119</v>
      </c>
      <c r="IV44" s="138">
        <v>18.564299999999999</v>
      </c>
      <c r="IW44" s="138">
        <v>-11.8001</v>
      </c>
      <c r="IX44" s="138">
        <v>217.90950000000001</v>
      </c>
      <c r="IY44" s="138">
        <v>-169.886</v>
      </c>
      <c r="IZ44" s="138">
        <v>51.610900000000001</v>
      </c>
      <c r="JA44" s="138">
        <v>-39.738399999999999</v>
      </c>
      <c r="JB44" s="138">
        <v>-1.8273999999999999</v>
      </c>
      <c r="JC44" s="138">
        <v>5.9249999999999998</v>
      </c>
      <c r="JD44" s="138">
        <v>-5.2</v>
      </c>
      <c r="JE44" s="138">
        <v>-2.4889999999999999</v>
      </c>
      <c r="JF44" s="138">
        <v>-2.5190000000000001</v>
      </c>
      <c r="JG44" s="138">
        <v>0.56000000000000005</v>
      </c>
      <c r="JH44" s="138">
        <v>1.52</v>
      </c>
      <c r="JI44" s="138">
        <v>-1.0557000000000001</v>
      </c>
      <c r="JJ44" s="138">
        <v>-7.3807999999999998</v>
      </c>
      <c r="JK44" s="138">
        <v>3.1661999999999999</v>
      </c>
      <c r="JL44" s="138">
        <v>-2.9000000000000001E-2</v>
      </c>
      <c r="JM44" s="138">
        <v>-1.6</v>
      </c>
      <c r="JN44" s="138">
        <v>-0.182</v>
      </c>
      <c r="JO44" s="138">
        <v>-0.56699999999999995</v>
      </c>
      <c r="JP44" s="138">
        <v>2.6547999999999998</v>
      </c>
      <c r="JQ44" s="138">
        <v>3.0933000000000002</v>
      </c>
      <c r="JR44" s="138">
        <v>3.6080999999999999</v>
      </c>
      <c r="JS44" s="138">
        <v>3.1785000000000001</v>
      </c>
      <c r="JT44" s="138">
        <v>4.3064999999999998</v>
      </c>
      <c r="JU44" s="139"/>
      <c r="JV44" s="138">
        <v>8.8000000000000007</v>
      </c>
      <c r="JW44" s="138">
        <v>8.2612000000000005</v>
      </c>
      <c r="JX44" s="138">
        <v>0.74</v>
      </c>
      <c r="JY44" s="139"/>
      <c r="JZ44" s="138">
        <v>-3.9973000000000001</v>
      </c>
      <c r="KA44" s="138">
        <v>-14.453200000000001</v>
      </c>
      <c r="KB44" s="138">
        <v>-20.096</v>
      </c>
      <c r="KC44" s="138">
        <v>0</v>
      </c>
      <c r="KD44" s="138">
        <v>10.889799999999999</v>
      </c>
      <c r="KE44" s="138">
        <v>-15.856400000000001</v>
      </c>
      <c r="KF44" s="138">
        <v>4.1795</v>
      </c>
      <c r="KG44" s="138">
        <v>-4.4000000000000004</v>
      </c>
      <c r="KH44" s="138">
        <v>-12</v>
      </c>
      <c r="KI44" s="138">
        <v>69.174400000000006</v>
      </c>
      <c r="KJ44" s="138">
        <v>-178.6747</v>
      </c>
    </row>
    <row r="45" spans="1:296" ht="18" customHeight="1" x14ac:dyDescent="0.3">
      <c r="A45" s="134" t="s">
        <v>50</v>
      </c>
      <c r="B45" s="134" t="s">
        <v>682</v>
      </c>
      <c r="C45" s="138">
        <v>0</v>
      </c>
      <c r="D45" s="139"/>
      <c r="E45" s="138">
        <v>9.6334</v>
      </c>
      <c r="F45" s="138">
        <v>-12.633100000000001</v>
      </c>
      <c r="G45" s="138">
        <v>4.5736999999999997</v>
      </c>
      <c r="H45" s="138">
        <v>7.4071999999999996</v>
      </c>
      <c r="I45" s="139"/>
      <c r="J45" s="138">
        <v>15.5777</v>
      </c>
      <c r="K45" s="139"/>
      <c r="L45" s="138">
        <v>15.927300000000001</v>
      </c>
      <c r="M45" s="138">
        <v>6.4447999999999999</v>
      </c>
      <c r="N45" s="138">
        <v>6.1273999999999997</v>
      </c>
      <c r="O45" s="138">
        <v>-15.54</v>
      </c>
      <c r="P45" s="138">
        <v>-24.2</v>
      </c>
      <c r="Q45" s="138">
        <v>0</v>
      </c>
      <c r="R45" s="138">
        <v>1.6559999999999999</v>
      </c>
      <c r="S45" s="138">
        <v>-13.2</v>
      </c>
      <c r="T45" s="138">
        <v>3.5865999999999998</v>
      </c>
      <c r="U45" s="138">
        <v>-17.6037</v>
      </c>
      <c r="V45" s="138">
        <v>4.5320999999999998</v>
      </c>
      <c r="W45" s="138">
        <v>4.5022000000000002</v>
      </c>
      <c r="X45" s="138">
        <v>8.2385999999999999</v>
      </c>
      <c r="Y45" s="138">
        <v>-6.8199999999999997E-2</v>
      </c>
      <c r="Z45" s="138">
        <v>-0.33019999999999999</v>
      </c>
      <c r="AA45" s="138">
        <v>2.1697000000000002</v>
      </c>
      <c r="AB45" s="139"/>
      <c r="AC45" s="138">
        <v>-1.0169999999999999</v>
      </c>
      <c r="AD45" s="138">
        <v>1.8160000000000001</v>
      </c>
      <c r="AE45" s="139"/>
      <c r="AF45" s="138">
        <v>3.4870000000000001</v>
      </c>
      <c r="AG45" s="138">
        <v>-4.4400000000000004</v>
      </c>
      <c r="AH45" s="138">
        <v>-6.6</v>
      </c>
      <c r="AI45" s="138">
        <v>-0.224</v>
      </c>
      <c r="AJ45" s="138">
        <v>0.307</v>
      </c>
      <c r="AK45" s="139"/>
      <c r="AL45" s="138">
        <v>-19</v>
      </c>
      <c r="AM45" s="139"/>
      <c r="AN45" s="138">
        <v>-3.15</v>
      </c>
      <c r="AO45" s="138">
        <v>-3.14</v>
      </c>
      <c r="AP45" s="138">
        <v>5.1181000000000001</v>
      </c>
      <c r="AQ45" s="138">
        <v>4.1577999999999999</v>
      </c>
      <c r="AR45" s="138">
        <v>19.332000000000001</v>
      </c>
      <c r="AS45" s="138">
        <v>21.537600000000001</v>
      </c>
      <c r="AT45" s="138">
        <v>-25.655799999999999</v>
      </c>
      <c r="AU45" s="138">
        <v>-12.4124</v>
      </c>
      <c r="AV45" s="138">
        <v>-11.821999999999999</v>
      </c>
      <c r="AW45" s="138">
        <v>11.485200000000001</v>
      </c>
      <c r="AX45" s="138">
        <v>12.166700000000001</v>
      </c>
      <c r="AY45" s="138">
        <v>-17.524799999999999</v>
      </c>
      <c r="AZ45" s="138">
        <v>-14.8506</v>
      </c>
      <c r="BA45" s="138">
        <v>19.659400000000002</v>
      </c>
      <c r="BB45" s="138">
        <v>25.237100000000002</v>
      </c>
      <c r="BC45" s="138">
        <v>4.3029999999999999</v>
      </c>
      <c r="BD45" s="138">
        <v>14.5466</v>
      </c>
      <c r="BE45" s="138">
        <v>-5.6</v>
      </c>
      <c r="BF45" s="138">
        <v>-5.6</v>
      </c>
      <c r="BG45" s="138">
        <v>-15.5274</v>
      </c>
      <c r="BH45" s="138">
        <v>-15.057600000000001</v>
      </c>
      <c r="BI45" s="138">
        <v>-2.4834999999999998</v>
      </c>
      <c r="BJ45" s="139"/>
      <c r="BK45" s="138">
        <v>4.0594000000000001</v>
      </c>
      <c r="BL45" s="138">
        <v>2.7645</v>
      </c>
      <c r="BM45" s="138">
        <v>2.0482999999999998</v>
      </c>
      <c r="BN45" s="138">
        <v>1.5664</v>
      </c>
      <c r="BO45" s="138">
        <v>-85.207599999999999</v>
      </c>
      <c r="BP45" s="138">
        <v>47.822499999999998</v>
      </c>
      <c r="BQ45" s="138">
        <v>48.005600000000001</v>
      </c>
      <c r="BR45" s="138">
        <v>-20.064900000000002</v>
      </c>
      <c r="BS45" s="138">
        <v>-149.916</v>
      </c>
      <c r="BT45" s="139"/>
      <c r="BU45" s="139"/>
      <c r="BV45" s="139"/>
      <c r="BW45" s="138">
        <v>17.214700000000001</v>
      </c>
      <c r="BX45" s="138">
        <v>10.5</v>
      </c>
      <c r="BY45" s="138">
        <v>10.6</v>
      </c>
      <c r="BZ45" s="138">
        <v>-8.01</v>
      </c>
      <c r="CA45" s="138">
        <v>4.62</v>
      </c>
      <c r="CB45" s="138">
        <v>-16.070699999999999</v>
      </c>
      <c r="CC45" s="138">
        <v>-15.668799999999999</v>
      </c>
      <c r="CD45" s="138">
        <v>21.9316</v>
      </c>
      <c r="CE45" s="138">
        <v>20.018999999999998</v>
      </c>
      <c r="CF45" s="138">
        <v>-4.0850999999999997</v>
      </c>
      <c r="CG45" s="138">
        <v>8.4032999999999998</v>
      </c>
      <c r="CH45" s="138">
        <v>8.3690999999999995</v>
      </c>
      <c r="CI45" s="138">
        <v>3.2989000000000002</v>
      </c>
      <c r="CJ45" s="139"/>
      <c r="CK45" s="139"/>
      <c r="CL45" s="139"/>
      <c r="CM45" s="138">
        <v>-13.1</v>
      </c>
      <c r="CN45" s="138">
        <v>-13.3</v>
      </c>
      <c r="CO45" s="138">
        <v>-2.25</v>
      </c>
      <c r="CP45" s="138">
        <v>29.271100000000001</v>
      </c>
      <c r="CQ45" s="138">
        <v>29.354500000000002</v>
      </c>
      <c r="CR45" s="138">
        <v>27.6083</v>
      </c>
      <c r="CS45" s="138">
        <v>43.993200000000002</v>
      </c>
      <c r="CT45" s="138">
        <v>44.292999999999999</v>
      </c>
      <c r="CU45" s="138">
        <v>-23.871500000000001</v>
      </c>
      <c r="CV45" s="138">
        <v>-28.958200000000001</v>
      </c>
      <c r="CW45" s="138">
        <v>-21.519400000000001</v>
      </c>
      <c r="CX45" s="138">
        <v>3.7936000000000001</v>
      </c>
      <c r="CY45" s="138">
        <v>26.81</v>
      </c>
      <c r="CZ45" s="138">
        <v>9.35</v>
      </c>
      <c r="DA45" s="138">
        <v>9.3798999999999992</v>
      </c>
      <c r="DB45" s="138">
        <v>8.2062000000000008</v>
      </c>
      <c r="DC45" s="138">
        <v>-8.9738000000000007</v>
      </c>
      <c r="DD45" s="139"/>
      <c r="DE45" s="139"/>
      <c r="DF45" s="139"/>
      <c r="DG45" s="138">
        <v>10.612500000000001</v>
      </c>
      <c r="DH45" s="139"/>
      <c r="DI45" s="139"/>
      <c r="DJ45" s="138">
        <v>-28.5</v>
      </c>
      <c r="DK45" s="138">
        <v>-29.7</v>
      </c>
      <c r="DL45" s="138">
        <v>-1.8445</v>
      </c>
      <c r="DM45" s="138">
        <v>10.6</v>
      </c>
      <c r="DN45" s="138">
        <v>13.5684</v>
      </c>
      <c r="DO45" s="138">
        <v>15.220599999999999</v>
      </c>
      <c r="DP45" s="138">
        <v>6.45</v>
      </c>
      <c r="DQ45" s="138">
        <v>-3.16</v>
      </c>
      <c r="DR45" s="138">
        <v>6.7889999999999997</v>
      </c>
      <c r="DS45" s="138">
        <v>-11.595700000000001</v>
      </c>
      <c r="DT45" s="138">
        <v>-13.25</v>
      </c>
      <c r="DU45" s="138">
        <v>-13.26</v>
      </c>
      <c r="DV45" s="138">
        <v>39.24</v>
      </c>
      <c r="DW45" s="138">
        <v>1.93</v>
      </c>
      <c r="DX45" s="138">
        <v>-13.545500000000001</v>
      </c>
      <c r="DY45" s="138">
        <v>-6.4363999999999999</v>
      </c>
      <c r="DZ45" s="138">
        <v>-28.823699999999999</v>
      </c>
      <c r="EA45" s="138">
        <v>-25.7545</v>
      </c>
      <c r="EB45" s="138">
        <v>24.146899999999999</v>
      </c>
      <c r="EC45" s="138">
        <v>3.8195999999999999</v>
      </c>
      <c r="ED45" s="138">
        <v>-3.9916</v>
      </c>
      <c r="EE45" s="138">
        <v>-3.5215000000000001</v>
      </c>
      <c r="EF45" s="138">
        <v>-18.210799999999999</v>
      </c>
      <c r="EG45" s="138">
        <v>-25.163599999999999</v>
      </c>
      <c r="EH45" s="138">
        <v>-12.462999999999999</v>
      </c>
      <c r="EI45" s="138">
        <v>-71.5839</v>
      </c>
      <c r="EJ45" s="138">
        <v>-30.944400000000002</v>
      </c>
      <c r="EK45" s="139"/>
      <c r="EL45" s="138">
        <v>-8.8082999999999991</v>
      </c>
      <c r="EM45" s="138">
        <v>-8.2495999999999992</v>
      </c>
      <c r="EN45" s="138">
        <v>11.3902</v>
      </c>
      <c r="EO45" s="138">
        <v>-4.9291999999999998</v>
      </c>
      <c r="EP45" s="138">
        <v>-5.5978000000000003</v>
      </c>
      <c r="EQ45" s="138">
        <v>-15.364000000000001</v>
      </c>
      <c r="ER45" s="138">
        <v>-19.060300000000002</v>
      </c>
      <c r="ES45" s="138">
        <v>-18.8047</v>
      </c>
      <c r="ET45" s="138">
        <v>4.7447999999999997</v>
      </c>
      <c r="EU45" s="138">
        <v>0</v>
      </c>
      <c r="EV45" s="138">
        <v>-1.96</v>
      </c>
      <c r="EW45" s="138">
        <v>0</v>
      </c>
      <c r="EX45" s="138">
        <v>3.6652999999999998</v>
      </c>
      <c r="EY45" s="138">
        <v>-3.0188999999999999</v>
      </c>
      <c r="EZ45" s="138">
        <v>-6.6852</v>
      </c>
      <c r="FA45" s="138">
        <v>-6.6833</v>
      </c>
      <c r="FB45" s="138">
        <v>8.7875999999999994</v>
      </c>
      <c r="FC45" s="138">
        <v>5.7995999999999999</v>
      </c>
      <c r="FD45" s="138">
        <v>-17.804300000000001</v>
      </c>
      <c r="FE45" s="138">
        <v>5.4035000000000002</v>
      </c>
      <c r="FF45" s="139"/>
      <c r="FG45" s="138">
        <v>-2.3073000000000001</v>
      </c>
      <c r="FH45" s="138">
        <v>2.8601000000000001</v>
      </c>
      <c r="FI45" s="138">
        <v>3.9691000000000001</v>
      </c>
      <c r="FJ45" s="138">
        <v>0</v>
      </c>
      <c r="FK45" s="138">
        <v>5.8609999999999998</v>
      </c>
      <c r="FL45" s="138">
        <v>6.6982999999999997</v>
      </c>
      <c r="FM45" s="138">
        <v>11.387</v>
      </c>
      <c r="FN45" s="138">
        <v>11.5723</v>
      </c>
      <c r="FO45" s="138">
        <v>12.0922</v>
      </c>
      <c r="FP45" s="138">
        <v>16.896699999999999</v>
      </c>
      <c r="FQ45" s="138">
        <v>26.874500000000001</v>
      </c>
      <c r="FR45" s="138">
        <v>14.322699999999999</v>
      </c>
      <c r="FS45" s="138">
        <v>-11.61</v>
      </c>
      <c r="FT45" s="138">
        <v>-1.8214999999999999</v>
      </c>
      <c r="FU45" s="138">
        <v>0.2364</v>
      </c>
      <c r="FV45" s="138">
        <v>1.28</v>
      </c>
      <c r="FW45" s="138">
        <v>0.36</v>
      </c>
      <c r="FX45" s="138">
        <v>-13.3924</v>
      </c>
      <c r="FY45" s="139"/>
      <c r="FZ45" s="138">
        <v>7.2430000000000003</v>
      </c>
      <c r="GA45" s="138">
        <v>0.80600000000000005</v>
      </c>
      <c r="GB45" s="139"/>
      <c r="GC45" s="138">
        <v>23.67</v>
      </c>
      <c r="GD45" s="138">
        <v>-36.333100000000002</v>
      </c>
      <c r="GE45" s="138">
        <v>-28.298999999999999</v>
      </c>
      <c r="GF45" s="138">
        <v>-1.76</v>
      </c>
      <c r="GG45" s="138">
        <v>27.389099999999999</v>
      </c>
      <c r="GH45" s="139"/>
      <c r="GI45" s="138">
        <v>29.0657</v>
      </c>
      <c r="GJ45" s="138">
        <v>-9.5678999999999998</v>
      </c>
      <c r="GK45" s="138">
        <v>-10.267799999999999</v>
      </c>
      <c r="GL45" s="138">
        <v>3.2627000000000002</v>
      </c>
      <c r="GM45" s="138">
        <v>6.7500000000000004E-2</v>
      </c>
      <c r="GN45" s="139"/>
      <c r="GO45" s="138">
        <v>-11.1669</v>
      </c>
      <c r="GP45" s="138">
        <v>-13.8324</v>
      </c>
      <c r="GQ45" s="138">
        <v>5.5913000000000004</v>
      </c>
      <c r="GR45" s="138">
        <v>-22.187200000000001</v>
      </c>
      <c r="GS45" s="138">
        <v>4.1231</v>
      </c>
      <c r="GT45" s="138">
        <v>4.1635999999999997</v>
      </c>
      <c r="GU45" s="138">
        <v>164.798</v>
      </c>
      <c r="GV45" s="138">
        <v>-2.7603</v>
      </c>
      <c r="GW45" s="138">
        <v>-9.1293000000000006</v>
      </c>
      <c r="GX45" s="138">
        <v>-6.3444000000000003</v>
      </c>
      <c r="GY45" s="138">
        <v>1.6963999999999999</v>
      </c>
      <c r="GZ45" s="138">
        <v>8.4982000000000006</v>
      </c>
      <c r="HA45" s="138">
        <v>8.6875999999999998</v>
      </c>
      <c r="HB45" s="138">
        <v>1.073</v>
      </c>
      <c r="HC45" s="138">
        <v>-11.638</v>
      </c>
      <c r="HD45" s="138">
        <v>-10.0237</v>
      </c>
      <c r="HE45" s="138">
        <v>2.5099999999999998</v>
      </c>
      <c r="HF45" s="138">
        <v>0</v>
      </c>
      <c r="HG45" s="138">
        <v>46.3247</v>
      </c>
      <c r="HH45" s="138">
        <v>30.227599999999999</v>
      </c>
      <c r="HI45" s="138">
        <v>72.095200000000006</v>
      </c>
      <c r="HJ45" s="138">
        <v>-3.9708000000000001</v>
      </c>
      <c r="HK45" s="138">
        <v>47.998399999999997</v>
      </c>
      <c r="HL45" s="139"/>
      <c r="HM45" s="138">
        <v>-10.5082</v>
      </c>
      <c r="HN45" s="138">
        <v>0</v>
      </c>
      <c r="HO45" s="138">
        <v>0</v>
      </c>
      <c r="HP45" s="139"/>
      <c r="HQ45" s="139"/>
      <c r="HR45" s="138">
        <v>-24.471</v>
      </c>
      <c r="HS45" s="138">
        <v>-23.548200000000001</v>
      </c>
      <c r="HT45" s="138">
        <v>-6.5621</v>
      </c>
      <c r="HU45" s="138">
        <v>-6.5773999999999999</v>
      </c>
      <c r="HV45" s="138">
        <v>13.77</v>
      </c>
      <c r="HW45" s="138">
        <v>13.83</v>
      </c>
      <c r="HX45" s="138">
        <v>-25.4</v>
      </c>
      <c r="HY45" s="138">
        <v>-25.6</v>
      </c>
      <c r="HZ45" s="138">
        <v>-6.8699999999999997E-2</v>
      </c>
      <c r="IA45" s="138">
        <v>-6</v>
      </c>
      <c r="IB45" s="138">
        <v>24.515599999999999</v>
      </c>
      <c r="IC45" s="138">
        <v>24.819900000000001</v>
      </c>
      <c r="ID45" s="138">
        <v>24.701799999999999</v>
      </c>
      <c r="IE45" s="138">
        <v>-16.100000000000001</v>
      </c>
      <c r="IF45" s="138">
        <v>-26.9</v>
      </c>
      <c r="IG45" s="138">
        <v>9</v>
      </c>
      <c r="IH45" s="138">
        <v>8.5</v>
      </c>
      <c r="II45" s="139"/>
      <c r="IJ45" s="139"/>
      <c r="IK45" s="138">
        <v>-114.6067</v>
      </c>
      <c r="IL45" s="138">
        <v>-17.148</v>
      </c>
      <c r="IM45" s="138">
        <v>-277.35680000000002</v>
      </c>
      <c r="IN45" s="138">
        <v>-11.4344</v>
      </c>
      <c r="IO45" s="138">
        <v>-38.918799999999997</v>
      </c>
      <c r="IP45" s="138">
        <v>102.83329999999999</v>
      </c>
      <c r="IQ45" s="138">
        <v>61.3504</v>
      </c>
      <c r="IR45" s="138">
        <v>124.8493</v>
      </c>
      <c r="IS45" s="138">
        <v>66.402500000000003</v>
      </c>
      <c r="IT45" s="138">
        <v>36.383099999999999</v>
      </c>
      <c r="IU45" s="138">
        <v>18.098700000000001</v>
      </c>
      <c r="IV45" s="138">
        <v>19.037500000000001</v>
      </c>
      <c r="IW45" s="138">
        <v>-15.112399999999999</v>
      </c>
      <c r="IX45" s="138">
        <v>218.4787</v>
      </c>
      <c r="IY45" s="138">
        <v>-169.38890000000001</v>
      </c>
      <c r="IZ45" s="138">
        <v>48.464300000000001</v>
      </c>
      <c r="JA45" s="138">
        <v>-37.191000000000003</v>
      </c>
      <c r="JB45" s="138">
        <v>-3.7023999999999999</v>
      </c>
      <c r="JC45" s="138">
        <v>6.274</v>
      </c>
      <c r="JD45" s="138">
        <v>-6.64</v>
      </c>
      <c r="JE45" s="138">
        <v>-2.508</v>
      </c>
      <c r="JF45" s="138">
        <v>-2.5179999999999998</v>
      </c>
      <c r="JG45" s="138">
        <v>2.64</v>
      </c>
      <c r="JH45" s="138">
        <v>-0.48</v>
      </c>
      <c r="JI45" s="138">
        <v>-1.2967</v>
      </c>
      <c r="JJ45" s="138">
        <v>-5.5650000000000004</v>
      </c>
      <c r="JK45" s="138">
        <v>2.4338000000000002</v>
      </c>
      <c r="JL45" s="138">
        <v>-0.58440000000000003</v>
      </c>
      <c r="JM45" s="138">
        <v>-2</v>
      </c>
      <c r="JN45" s="138">
        <v>-1.66</v>
      </c>
      <c r="JO45" s="138">
        <v>-1.083</v>
      </c>
      <c r="JP45" s="138">
        <v>2.4327000000000001</v>
      </c>
      <c r="JQ45" s="138">
        <v>2.7795999999999998</v>
      </c>
      <c r="JR45" s="138">
        <v>4.2206999999999999</v>
      </c>
      <c r="JS45" s="138">
        <v>3.6360000000000001</v>
      </c>
      <c r="JT45" s="138">
        <v>4.7480000000000002</v>
      </c>
      <c r="JU45" s="139"/>
      <c r="JV45" s="138">
        <v>9.3000000000000007</v>
      </c>
      <c r="JW45" s="138">
        <v>7.8541999999999996</v>
      </c>
      <c r="JX45" s="138">
        <v>0.71</v>
      </c>
      <c r="JY45" s="139"/>
      <c r="JZ45" s="138">
        <v>-3.3828</v>
      </c>
      <c r="KA45" s="138">
        <v>-13.8124</v>
      </c>
      <c r="KB45" s="138">
        <v>-19.348600000000001</v>
      </c>
      <c r="KC45" s="138">
        <v>-1.9922</v>
      </c>
      <c r="KD45" s="138">
        <v>9.0419999999999998</v>
      </c>
      <c r="KE45" s="138">
        <v>-14.340199999999999</v>
      </c>
      <c r="KF45" s="138">
        <v>4.3060999999999998</v>
      </c>
      <c r="KG45" s="138">
        <v>-4.9000000000000004</v>
      </c>
      <c r="KH45" s="138">
        <v>-11.5</v>
      </c>
      <c r="KI45" s="138">
        <v>52.799300000000002</v>
      </c>
      <c r="KJ45" s="138">
        <v>-159.61770000000001</v>
      </c>
    </row>
    <row r="46" spans="1:296" ht="18" customHeight="1" x14ac:dyDescent="0.3">
      <c r="A46" s="134" t="s">
        <v>50</v>
      </c>
      <c r="B46" s="134" t="s">
        <v>683</v>
      </c>
      <c r="C46" s="138">
        <v>0</v>
      </c>
      <c r="D46" s="139"/>
      <c r="E46" s="138">
        <v>7.2701000000000002</v>
      </c>
      <c r="F46" s="138">
        <v>-13.1633</v>
      </c>
      <c r="G46" s="138">
        <v>4.3993000000000002</v>
      </c>
      <c r="H46" s="138">
        <v>8.4945000000000004</v>
      </c>
      <c r="I46" s="139"/>
      <c r="J46" s="138">
        <v>17.3767</v>
      </c>
      <c r="K46" s="139"/>
      <c r="L46" s="138">
        <v>17.824200000000001</v>
      </c>
      <c r="M46" s="138">
        <v>7.2218</v>
      </c>
      <c r="N46" s="138">
        <v>7.1551999999999998</v>
      </c>
      <c r="O46" s="138">
        <v>-13.32</v>
      </c>
      <c r="P46" s="138">
        <v>-26.4</v>
      </c>
      <c r="Q46" s="138">
        <v>2.2000000000000002</v>
      </c>
      <c r="R46" s="138">
        <v>2.484</v>
      </c>
      <c r="S46" s="138">
        <v>-15.4</v>
      </c>
      <c r="T46" s="138">
        <v>3.6882999999999999</v>
      </c>
      <c r="U46" s="138">
        <v>-7.9070999999999998</v>
      </c>
      <c r="V46" s="138">
        <v>5.5613999999999999</v>
      </c>
      <c r="W46" s="138">
        <v>5.4377000000000004</v>
      </c>
      <c r="X46" s="138">
        <v>9.7029999999999994</v>
      </c>
      <c r="Y46" s="138">
        <v>0.71309999999999996</v>
      </c>
      <c r="Z46" s="138">
        <v>-0.45650000000000002</v>
      </c>
      <c r="AA46" s="138">
        <v>2.1964999999999999</v>
      </c>
      <c r="AB46" s="139"/>
      <c r="AC46" s="138">
        <v>-0.95109999999999995</v>
      </c>
      <c r="AD46" s="138">
        <v>2.2770000000000001</v>
      </c>
      <c r="AE46" s="139"/>
      <c r="AF46" s="138">
        <v>4.2249999999999996</v>
      </c>
      <c r="AG46" s="138">
        <v>-6.66</v>
      </c>
      <c r="AH46" s="138">
        <v>-2.2000000000000002</v>
      </c>
      <c r="AI46" s="138">
        <v>2.149</v>
      </c>
      <c r="AJ46" s="138">
        <v>0.25600000000000001</v>
      </c>
      <c r="AK46" s="139"/>
      <c r="AL46" s="138">
        <v>-21.5</v>
      </c>
      <c r="AM46" s="139"/>
      <c r="AN46" s="138">
        <v>-2.48</v>
      </c>
      <c r="AO46" s="138">
        <v>-2.4900000000000002</v>
      </c>
      <c r="AP46" s="138">
        <v>4.7468000000000004</v>
      </c>
      <c r="AQ46" s="138">
        <v>4.1795</v>
      </c>
      <c r="AR46" s="138">
        <v>16.255099999999999</v>
      </c>
      <c r="AS46" s="138">
        <v>20.349799999999998</v>
      </c>
      <c r="AT46" s="138">
        <v>-19.9788</v>
      </c>
      <c r="AU46" s="138">
        <v>-9.6611999999999991</v>
      </c>
      <c r="AV46" s="138">
        <v>-9.1029</v>
      </c>
      <c r="AW46" s="138">
        <v>-0.12809999999999999</v>
      </c>
      <c r="AX46" s="138">
        <v>0.84650000000000003</v>
      </c>
      <c r="AY46" s="138">
        <v>-16.040500000000002</v>
      </c>
      <c r="AZ46" s="138">
        <v>-13.254899999999999</v>
      </c>
      <c r="BA46" s="138">
        <v>20.2178</v>
      </c>
      <c r="BB46" s="138">
        <v>21.6921</v>
      </c>
      <c r="BC46" s="138">
        <v>-9.5502000000000002</v>
      </c>
      <c r="BD46" s="138">
        <v>16.5779</v>
      </c>
      <c r="BE46" s="138">
        <v>-5.4</v>
      </c>
      <c r="BF46" s="138">
        <v>-5.4</v>
      </c>
      <c r="BG46" s="138">
        <v>-19.825099999999999</v>
      </c>
      <c r="BH46" s="138">
        <v>-19.751000000000001</v>
      </c>
      <c r="BI46" s="138">
        <v>-2.7835999999999999</v>
      </c>
      <c r="BJ46" s="139"/>
      <c r="BK46" s="138">
        <v>5.0307000000000004</v>
      </c>
      <c r="BL46" s="138">
        <v>2.778</v>
      </c>
      <c r="BM46" s="138">
        <v>2.3422999999999998</v>
      </c>
      <c r="BN46" s="138">
        <v>1.6487000000000001</v>
      </c>
      <c r="BO46" s="138">
        <v>-74.800799999999995</v>
      </c>
      <c r="BP46" s="138">
        <v>45.747199999999999</v>
      </c>
      <c r="BQ46" s="138">
        <v>45.442</v>
      </c>
      <c r="BR46" s="138">
        <v>-20.346299999999999</v>
      </c>
      <c r="BS46" s="138">
        <v>-142.14570000000001</v>
      </c>
      <c r="BT46" s="139"/>
      <c r="BU46" s="139"/>
      <c r="BV46" s="139"/>
      <c r="BW46" s="138">
        <v>18.242599999999999</v>
      </c>
      <c r="BX46" s="138">
        <v>10.27</v>
      </c>
      <c r="BY46" s="138">
        <v>10.79</v>
      </c>
      <c r="BZ46" s="138">
        <v>-7.64</v>
      </c>
      <c r="CA46" s="138">
        <v>3.94</v>
      </c>
      <c r="CB46" s="138">
        <v>-13.7934</v>
      </c>
      <c r="CC46" s="138">
        <v>-13.6594</v>
      </c>
      <c r="CD46" s="138">
        <v>22.931999999999999</v>
      </c>
      <c r="CE46" s="138">
        <v>20.900500000000001</v>
      </c>
      <c r="CF46" s="138">
        <v>-2.5609999999999999</v>
      </c>
      <c r="CG46" s="138">
        <v>6.8518999999999997</v>
      </c>
      <c r="CH46" s="138">
        <v>7.2484999999999999</v>
      </c>
      <c r="CI46" s="138">
        <v>6.17</v>
      </c>
      <c r="CJ46" s="139"/>
      <c r="CK46" s="139"/>
      <c r="CL46" s="139"/>
      <c r="CM46" s="138">
        <v>-12.5</v>
      </c>
      <c r="CN46" s="138">
        <v>-12.6</v>
      </c>
      <c r="CO46" s="138">
        <v>-2.1800000000000002</v>
      </c>
      <c r="CP46" s="138">
        <v>28.470800000000001</v>
      </c>
      <c r="CQ46" s="138">
        <v>28.8398</v>
      </c>
      <c r="CR46" s="138">
        <v>26.7836</v>
      </c>
      <c r="CS46" s="138">
        <v>42.277299999999997</v>
      </c>
      <c r="CT46" s="138">
        <v>42.745399999999997</v>
      </c>
      <c r="CU46" s="138">
        <v>-24.359200000000001</v>
      </c>
      <c r="CV46" s="138">
        <v>-27.357500000000002</v>
      </c>
      <c r="CW46" s="138">
        <v>-21.6539</v>
      </c>
      <c r="CX46" s="138">
        <v>3.8109000000000002</v>
      </c>
      <c r="CY46" s="138">
        <v>27.81</v>
      </c>
      <c r="CZ46" s="138">
        <v>9.83</v>
      </c>
      <c r="DA46" s="138">
        <v>9.2235999999999994</v>
      </c>
      <c r="DB46" s="138">
        <v>8.2062000000000008</v>
      </c>
      <c r="DC46" s="138">
        <v>-9.0411999999999999</v>
      </c>
      <c r="DD46" s="139"/>
      <c r="DE46" s="139"/>
      <c r="DF46" s="139"/>
      <c r="DG46" s="138">
        <v>12.629899999999999</v>
      </c>
      <c r="DH46" s="139"/>
      <c r="DI46" s="139"/>
      <c r="DJ46" s="139"/>
      <c r="DK46" s="138">
        <v>-27.4</v>
      </c>
      <c r="DL46" s="138">
        <v>-1.5148999999999999</v>
      </c>
      <c r="DM46" s="138">
        <v>11.1</v>
      </c>
      <c r="DN46" s="138">
        <v>13.0953</v>
      </c>
      <c r="DO46" s="138">
        <v>15.220599999999999</v>
      </c>
      <c r="DP46" s="138">
        <v>6.58</v>
      </c>
      <c r="DQ46" s="138">
        <v>-2.97</v>
      </c>
      <c r="DR46" s="138">
        <v>6.5564999999999998</v>
      </c>
      <c r="DS46" s="138">
        <v>-12.9682</v>
      </c>
      <c r="DT46" s="138">
        <v>-13.22</v>
      </c>
      <c r="DU46" s="138">
        <v>-13.33</v>
      </c>
      <c r="DV46" s="138">
        <v>38.61</v>
      </c>
      <c r="DW46" s="138">
        <v>1.85</v>
      </c>
      <c r="DX46" s="138">
        <v>-15.4727</v>
      </c>
      <c r="DY46" s="138">
        <v>-8</v>
      </c>
      <c r="DZ46" s="138">
        <v>-28.3035</v>
      </c>
      <c r="EA46" s="138">
        <v>-26.927299999999999</v>
      </c>
      <c r="EB46" s="138">
        <v>23.9495</v>
      </c>
      <c r="EC46" s="138">
        <v>1.6053999999999999</v>
      </c>
      <c r="ED46" s="138">
        <v>-4.6369999999999996</v>
      </c>
      <c r="EE46" s="138">
        <v>-5.7134</v>
      </c>
      <c r="EF46" s="138">
        <v>-18.111999999999998</v>
      </c>
      <c r="EG46" s="138">
        <v>-24.2927</v>
      </c>
      <c r="EH46" s="138">
        <v>-12.375</v>
      </c>
      <c r="EI46" s="138">
        <v>-73.134699999999995</v>
      </c>
      <c r="EJ46" s="138">
        <v>-33.428699999999999</v>
      </c>
      <c r="EK46" s="139"/>
      <c r="EL46" s="138">
        <v>-7.8922999999999996</v>
      </c>
      <c r="EM46" s="138">
        <v>-7.5591999999999997</v>
      </c>
      <c r="EN46" s="138">
        <v>8.5869999999999997</v>
      </c>
      <c r="EO46" s="138">
        <v>-8.3422999999999998</v>
      </c>
      <c r="EP46" s="138">
        <v>-9.7401999999999997</v>
      </c>
      <c r="EQ46" s="138">
        <v>5.1360000000000001</v>
      </c>
      <c r="ER46" s="138">
        <v>-17.944299999999998</v>
      </c>
      <c r="ES46" s="138">
        <v>-17.6724</v>
      </c>
      <c r="ET46" s="138">
        <v>4.7149999999999999</v>
      </c>
      <c r="EU46" s="138">
        <v>0</v>
      </c>
      <c r="EV46" s="138">
        <v>-3.09</v>
      </c>
      <c r="EW46" s="138">
        <v>0.2</v>
      </c>
      <c r="EX46" s="138">
        <v>3.6787000000000001</v>
      </c>
      <c r="EY46" s="138">
        <v>-10.1943</v>
      </c>
      <c r="EZ46" s="138">
        <v>-9.7241999999999997</v>
      </c>
      <c r="FA46" s="138">
        <v>-9.6372</v>
      </c>
      <c r="FB46" s="138">
        <v>9.1623000000000001</v>
      </c>
      <c r="FC46" s="138">
        <v>8.6633999999999993</v>
      </c>
      <c r="FD46" s="138">
        <v>-18.802800000000001</v>
      </c>
      <c r="FE46" s="138">
        <v>6.3381999999999996</v>
      </c>
      <c r="FF46" s="139"/>
      <c r="FG46" s="138">
        <v>-0.43519999999999998</v>
      </c>
      <c r="FH46" s="138">
        <v>3.1930999999999998</v>
      </c>
      <c r="FI46" s="138">
        <v>2.6046999999999998</v>
      </c>
      <c r="FJ46" s="138">
        <v>0</v>
      </c>
      <c r="FK46" s="138">
        <v>3.6840000000000002</v>
      </c>
      <c r="FL46" s="138">
        <v>3.6840000000000002</v>
      </c>
      <c r="FM46" s="138">
        <v>16.578199999999999</v>
      </c>
      <c r="FN46" s="138">
        <v>12.6813</v>
      </c>
      <c r="FO46" s="138">
        <v>12.979799999999999</v>
      </c>
      <c r="FP46" s="138">
        <v>19.459700000000002</v>
      </c>
      <c r="FQ46" s="138">
        <v>27.8809</v>
      </c>
      <c r="FR46" s="138">
        <v>9.1029</v>
      </c>
      <c r="FS46" s="138">
        <v>-13.65</v>
      </c>
      <c r="FT46" s="138">
        <v>-3.1086999999999998</v>
      </c>
      <c r="FU46" s="138">
        <v>0.2364</v>
      </c>
      <c r="FV46" s="138">
        <v>1.04</v>
      </c>
      <c r="FW46" s="138">
        <v>2.16</v>
      </c>
      <c r="FX46" s="138">
        <v>-9.3473000000000006</v>
      </c>
      <c r="FY46" s="139"/>
      <c r="FZ46" s="138">
        <v>6.9960000000000004</v>
      </c>
      <c r="GA46" s="138">
        <v>0.81899999999999995</v>
      </c>
      <c r="GB46" s="139"/>
      <c r="GC46" s="138">
        <v>23.61</v>
      </c>
      <c r="GD46" s="138">
        <v>-36.319499999999998</v>
      </c>
      <c r="GE46" s="138">
        <v>-28.142499999999998</v>
      </c>
      <c r="GF46" s="138">
        <v>-2.0099999999999998</v>
      </c>
      <c r="GG46" s="138">
        <v>27.0839</v>
      </c>
      <c r="GH46" s="139"/>
      <c r="GI46" s="138">
        <v>28.647400000000001</v>
      </c>
      <c r="GJ46" s="138">
        <v>-9.7477</v>
      </c>
      <c r="GK46" s="138">
        <v>-10.3172</v>
      </c>
      <c r="GL46" s="138">
        <v>3.2784</v>
      </c>
      <c r="GM46" s="139"/>
      <c r="GN46" s="139"/>
      <c r="GO46" s="138">
        <v>-10.970599999999999</v>
      </c>
      <c r="GP46" s="138">
        <v>-14.228199999999999</v>
      </c>
      <c r="GQ46" s="138">
        <v>4.6527000000000003</v>
      </c>
      <c r="GR46" s="138">
        <v>-21.5519</v>
      </c>
      <c r="GS46" s="138">
        <v>4.7378</v>
      </c>
      <c r="GT46" s="138">
        <v>4.1416000000000004</v>
      </c>
      <c r="GU46" s="138">
        <v>164.62909999999999</v>
      </c>
      <c r="GV46" s="138">
        <v>-2.4710999999999999</v>
      </c>
      <c r="GW46" s="138">
        <v>-8.4495000000000005</v>
      </c>
      <c r="GX46" s="138">
        <v>-6.8102999999999998</v>
      </c>
      <c r="GY46" s="138">
        <v>1.5009999999999999</v>
      </c>
      <c r="GZ46" s="138">
        <v>8.7179000000000002</v>
      </c>
      <c r="HA46" s="138">
        <v>9.0198</v>
      </c>
      <c r="HB46" s="138">
        <v>1</v>
      </c>
      <c r="HC46" s="138">
        <v>-11.3794</v>
      </c>
      <c r="HD46" s="138">
        <v>-9.7590000000000003</v>
      </c>
      <c r="HE46" s="138">
        <v>1.68</v>
      </c>
      <c r="HF46" s="138">
        <v>0</v>
      </c>
      <c r="HG46" s="138">
        <v>47.705599999999997</v>
      </c>
      <c r="HH46" s="138">
        <v>28.0288</v>
      </c>
      <c r="HI46" s="138">
        <v>67.454999999999998</v>
      </c>
      <c r="HJ46" s="138">
        <v>-3.6042999999999998</v>
      </c>
      <c r="HK46" s="138">
        <v>47.079500000000003</v>
      </c>
      <c r="HL46" s="139"/>
      <c r="HM46" s="138">
        <v>-9.6168999999999993</v>
      </c>
      <c r="HN46" s="138">
        <v>0</v>
      </c>
      <c r="HO46" s="138">
        <v>0</v>
      </c>
      <c r="HP46" s="139"/>
      <c r="HQ46" s="138">
        <v>25.474499999999999</v>
      </c>
      <c r="HR46" s="138">
        <v>-26.657399999999999</v>
      </c>
      <c r="HS46" s="138">
        <v>-26.0092</v>
      </c>
      <c r="HT46" s="138">
        <v>-6.8465999999999996</v>
      </c>
      <c r="HU46" s="138">
        <v>-7.1637000000000004</v>
      </c>
      <c r="HV46" s="138">
        <v>13.83</v>
      </c>
      <c r="HW46" s="138">
        <v>13.94</v>
      </c>
      <c r="HX46" s="138">
        <v>-25.8</v>
      </c>
      <c r="HY46" s="138">
        <v>-25.9</v>
      </c>
      <c r="HZ46" s="138">
        <v>3.5700000000000003E-2</v>
      </c>
      <c r="IA46" s="138">
        <v>-6.48</v>
      </c>
      <c r="IB46" s="138">
        <v>32.379600000000003</v>
      </c>
      <c r="IC46" s="138">
        <v>22.276299999999999</v>
      </c>
      <c r="ID46" s="138">
        <v>22.323599999999999</v>
      </c>
      <c r="IE46" s="138">
        <v>-15.7</v>
      </c>
      <c r="IF46" s="138">
        <v>-23.9</v>
      </c>
      <c r="IG46" s="138">
        <v>10.3</v>
      </c>
      <c r="IH46" s="138">
        <v>9.4</v>
      </c>
      <c r="II46" s="138">
        <v>-18.271100000000001</v>
      </c>
      <c r="IJ46" s="138">
        <v>-18.290299999999998</v>
      </c>
      <c r="IK46" s="138">
        <v>-109.4684</v>
      </c>
      <c r="IL46" s="138">
        <v>-10.0245</v>
      </c>
      <c r="IM46" s="138">
        <v>-280.6266</v>
      </c>
      <c r="IN46" s="138">
        <v>-11.560700000000001</v>
      </c>
      <c r="IO46" s="138">
        <v>-35.939</v>
      </c>
      <c r="IP46" s="138">
        <v>100.07599999999999</v>
      </c>
      <c r="IQ46" s="138">
        <v>61.6828</v>
      </c>
      <c r="IR46" s="138">
        <v>130.53399999999999</v>
      </c>
      <c r="IS46" s="138">
        <v>69.202399999999997</v>
      </c>
      <c r="IT46" s="138">
        <v>36.587800000000001</v>
      </c>
      <c r="IU46" s="138">
        <v>17.68</v>
      </c>
      <c r="IV46" s="138">
        <v>18.583400000000001</v>
      </c>
      <c r="IW46" s="138">
        <v>-19.943000000000001</v>
      </c>
      <c r="IX46" s="138">
        <v>216.85300000000001</v>
      </c>
      <c r="IY46" s="138">
        <v>-174.27070000000001</v>
      </c>
      <c r="IZ46" s="138">
        <v>47.955100000000002</v>
      </c>
      <c r="JA46" s="138">
        <v>-33.369100000000003</v>
      </c>
      <c r="JB46" s="138">
        <v>-2.5769000000000002</v>
      </c>
      <c r="JC46" s="138">
        <v>6.46</v>
      </c>
      <c r="JD46" s="138">
        <v>-6.96</v>
      </c>
      <c r="JE46" s="138">
        <v>-2.4769999999999999</v>
      </c>
      <c r="JF46" s="138">
        <v>-2.4820000000000002</v>
      </c>
      <c r="JG46" s="138">
        <v>2.4</v>
      </c>
      <c r="JH46" s="138">
        <v>-0.24</v>
      </c>
      <c r="JI46" s="138">
        <v>-1.6155999999999999</v>
      </c>
      <c r="JJ46" s="138">
        <v>-5.5955000000000004</v>
      </c>
      <c r="JK46" s="138">
        <v>2.5802999999999998</v>
      </c>
      <c r="JL46" s="138">
        <v>-5.6500000000000002E-2</v>
      </c>
      <c r="JM46" s="138">
        <v>-2</v>
      </c>
      <c r="JN46" s="138">
        <v>-1.8720000000000001</v>
      </c>
      <c r="JO46" s="138">
        <v>-2.7639999999999998</v>
      </c>
      <c r="JP46" s="138">
        <v>2.4293</v>
      </c>
      <c r="JQ46" s="138">
        <v>3.0640999999999998</v>
      </c>
      <c r="JR46" s="138">
        <v>4.7655000000000003</v>
      </c>
      <c r="JS46" s="138">
        <v>4.0618999999999996</v>
      </c>
      <c r="JT46" s="138">
        <v>3.8986999999999998</v>
      </c>
      <c r="JU46" s="139"/>
      <c r="JV46" s="138">
        <v>8.1</v>
      </c>
      <c r="JW46" s="138">
        <v>7.7736000000000001</v>
      </c>
      <c r="JX46" s="138">
        <v>0.64</v>
      </c>
      <c r="JY46" s="139"/>
      <c r="JZ46" s="138">
        <v>-4.8007</v>
      </c>
      <c r="KA46" s="138">
        <v>-14.164099999999999</v>
      </c>
      <c r="KB46" s="138">
        <v>-19.1629</v>
      </c>
      <c r="KC46" s="138">
        <v>-3.1461000000000001</v>
      </c>
      <c r="KD46" s="138">
        <v>10.127599999999999</v>
      </c>
      <c r="KE46" s="138">
        <v>-14.6073</v>
      </c>
      <c r="KF46" s="138">
        <v>3.1617000000000002</v>
      </c>
      <c r="KG46" s="138">
        <v>-3.6</v>
      </c>
      <c r="KH46" s="138">
        <v>-12.7</v>
      </c>
      <c r="KI46" s="138">
        <v>49.801900000000003</v>
      </c>
      <c r="KJ46" s="138">
        <v>-158.096</v>
      </c>
    </row>
    <row r="47" spans="1:296" ht="18" customHeight="1" x14ac:dyDescent="0.3">
      <c r="A47" s="134" t="s">
        <v>50</v>
      </c>
      <c r="B47" s="134" t="s">
        <v>684</v>
      </c>
      <c r="C47" s="138">
        <v>0</v>
      </c>
      <c r="D47" s="139"/>
      <c r="E47" s="138">
        <v>7.2664999999999997</v>
      </c>
      <c r="F47" s="138">
        <v>-13.217700000000001</v>
      </c>
      <c r="G47" s="138">
        <v>4.5164999999999997</v>
      </c>
      <c r="H47" s="138">
        <v>8.5533999999999999</v>
      </c>
      <c r="I47" s="139"/>
      <c r="J47" s="138">
        <v>17.552499999999998</v>
      </c>
      <c r="K47" s="139"/>
      <c r="L47" s="138">
        <v>18.052299999999999</v>
      </c>
      <c r="M47" s="138">
        <v>7.3268000000000004</v>
      </c>
      <c r="N47" s="138">
        <v>7.0891999999999999</v>
      </c>
      <c r="O47" s="138">
        <v>-13.32</v>
      </c>
      <c r="P47" s="139"/>
      <c r="Q47" s="139"/>
      <c r="R47" s="138">
        <v>2.484</v>
      </c>
      <c r="S47" s="139"/>
      <c r="T47" s="138">
        <v>3.4468000000000001</v>
      </c>
      <c r="U47" s="138">
        <v>-7.6871999999999998</v>
      </c>
      <c r="V47" s="138">
        <v>5.6645000000000003</v>
      </c>
      <c r="W47" s="138">
        <v>5.7047999999999996</v>
      </c>
      <c r="X47" s="138">
        <v>10.042999999999999</v>
      </c>
      <c r="Y47" s="138">
        <v>0.68059999999999998</v>
      </c>
      <c r="Z47" s="138">
        <v>-0.43369999999999997</v>
      </c>
      <c r="AA47" s="138">
        <v>2.1987000000000001</v>
      </c>
      <c r="AB47" s="139"/>
      <c r="AC47" s="138">
        <v>-0.85699999999999998</v>
      </c>
      <c r="AD47" s="138">
        <v>1.8120000000000001</v>
      </c>
      <c r="AE47" s="139"/>
      <c r="AF47" s="138">
        <v>5.0650000000000004</v>
      </c>
      <c r="AG47" s="138">
        <v>-6.66</v>
      </c>
      <c r="AH47" s="139"/>
      <c r="AI47" s="138">
        <v>2.6930000000000001</v>
      </c>
      <c r="AJ47" s="138">
        <v>0.27900000000000003</v>
      </c>
      <c r="AK47" s="139"/>
      <c r="AL47" s="138">
        <v>-22.7</v>
      </c>
      <c r="AM47" s="139"/>
      <c r="AN47" s="138">
        <v>-2.72</v>
      </c>
      <c r="AO47" s="138">
        <v>-2.64</v>
      </c>
      <c r="AP47" s="138">
        <v>5.9968000000000004</v>
      </c>
      <c r="AQ47" s="138">
        <v>3.9319000000000002</v>
      </c>
      <c r="AR47" s="138">
        <v>16.459900000000001</v>
      </c>
      <c r="AS47" s="138">
        <v>20.5428</v>
      </c>
      <c r="AT47" s="138">
        <v>-19.432400000000001</v>
      </c>
      <c r="AU47" s="138">
        <v>-10.531700000000001</v>
      </c>
      <c r="AV47" s="138">
        <v>-10.2622</v>
      </c>
      <c r="AW47" s="138">
        <v>-1.5424</v>
      </c>
      <c r="AX47" s="138">
        <v>-1.4051</v>
      </c>
      <c r="AY47" s="138">
        <v>-15.6934</v>
      </c>
      <c r="AZ47" s="138">
        <v>-13.082100000000001</v>
      </c>
      <c r="BA47" s="138">
        <v>19.541</v>
      </c>
      <c r="BB47" s="138">
        <v>20.512799999999999</v>
      </c>
      <c r="BC47" s="138">
        <v>-7.2431999999999999</v>
      </c>
      <c r="BD47" s="138">
        <v>16.363299999999999</v>
      </c>
      <c r="BE47" s="138">
        <v>-5.6</v>
      </c>
      <c r="BF47" s="138">
        <v>-5.6</v>
      </c>
      <c r="BG47" s="138">
        <v>-20.034400000000002</v>
      </c>
      <c r="BH47" s="138">
        <v>-20.377600000000001</v>
      </c>
      <c r="BI47" s="138">
        <v>-3.0480999999999998</v>
      </c>
      <c r="BJ47" s="139"/>
      <c r="BK47" s="138">
        <v>8.0387000000000004</v>
      </c>
      <c r="BL47" s="138">
        <v>3.3887</v>
      </c>
      <c r="BM47" s="138">
        <v>2.3609</v>
      </c>
      <c r="BN47" s="138">
        <v>1.6302000000000001</v>
      </c>
      <c r="BO47" s="138">
        <v>-76.479399999999998</v>
      </c>
      <c r="BP47" s="138">
        <v>44.709600000000002</v>
      </c>
      <c r="BQ47" s="138">
        <v>44.282299999999999</v>
      </c>
      <c r="BR47" s="138">
        <v>-7.9393000000000002</v>
      </c>
      <c r="BS47" s="138">
        <v>-139.7893</v>
      </c>
      <c r="BT47" s="139"/>
      <c r="BU47" s="139"/>
      <c r="BV47" s="139"/>
      <c r="BW47" s="139"/>
      <c r="BX47" s="138">
        <v>10.43</v>
      </c>
      <c r="BY47" s="138">
        <v>10.77</v>
      </c>
      <c r="BZ47" s="138">
        <v>-7.88</v>
      </c>
      <c r="CA47" s="138">
        <v>4.07</v>
      </c>
      <c r="CB47" s="138">
        <v>-17.946100000000001</v>
      </c>
      <c r="CC47" s="138">
        <v>-17.812100000000001</v>
      </c>
      <c r="CD47" s="138">
        <v>24.518599999999999</v>
      </c>
      <c r="CE47" s="138">
        <v>22.4178</v>
      </c>
      <c r="CF47" s="138">
        <v>-2.2496999999999998</v>
      </c>
      <c r="CG47" s="138">
        <v>1.7369000000000001</v>
      </c>
      <c r="CH47" s="138">
        <v>1.8466</v>
      </c>
      <c r="CI47" s="138">
        <v>7.7518000000000002</v>
      </c>
      <c r="CJ47" s="138">
        <v>0</v>
      </c>
      <c r="CK47" s="139"/>
      <c r="CL47" s="139"/>
      <c r="CM47" s="138">
        <v>-10.7</v>
      </c>
      <c r="CN47" s="138">
        <v>-11</v>
      </c>
      <c r="CO47" s="138">
        <v>-2.2599999999999998</v>
      </c>
      <c r="CP47" s="138">
        <v>27.298500000000001</v>
      </c>
      <c r="CQ47" s="138">
        <v>27.2989</v>
      </c>
      <c r="CR47" s="138">
        <v>25.7013</v>
      </c>
      <c r="CS47" s="138">
        <v>42.814100000000003</v>
      </c>
      <c r="CT47" s="138">
        <v>42.461100000000002</v>
      </c>
      <c r="CU47" s="138">
        <v>-25.718299999999999</v>
      </c>
      <c r="CV47" s="138">
        <v>-25.4329</v>
      </c>
      <c r="CW47" s="138">
        <v>-23.9619</v>
      </c>
      <c r="CX47" s="138">
        <v>3.7673999999999999</v>
      </c>
      <c r="CY47" s="138">
        <v>27.22</v>
      </c>
      <c r="CZ47" s="138">
        <v>9.4499999999999993</v>
      </c>
      <c r="DA47" s="138">
        <v>9.3798999999999992</v>
      </c>
      <c r="DB47" s="138">
        <v>8.3038000000000007</v>
      </c>
      <c r="DC47" s="138">
        <v>-9.3158999999999992</v>
      </c>
      <c r="DD47" s="139"/>
      <c r="DE47" s="139"/>
      <c r="DF47" s="139"/>
      <c r="DG47" s="138">
        <v>9.4265000000000008</v>
      </c>
      <c r="DH47" s="139"/>
      <c r="DI47" s="139"/>
      <c r="DJ47" s="139"/>
      <c r="DK47" s="139"/>
      <c r="DL47" s="138">
        <v>-1.5148999999999999</v>
      </c>
      <c r="DM47" s="138">
        <v>10.9</v>
      </c>
      <c r="DN47" s="138">
        <v>13.5684</v>
      </c>
      <c r="DO47" s="138">
        <v>15.220599999999999</v>
      </c>
      <c r="DP47" s="138">
        <v>6.39</v>
      </c>
      <c r="DQ47" s="138">
        <v>-3.19</v>
      </c>
      <c r="DR47" s="138">
        <v>6.7424999999999997</v>
      </c>
      <c r="DS47" s="138">
        <v>-10.9381</v>
      </c>
      <c r="DT47" s="138">
        <v>-11</v>
      </c>
      <c r="DU47" s="138">
        <v>-11.14</v>
      </c>
      <c r="DV47" s="138">
        <v>35.17</v>
      </c>
      <c r="DW47" s="138">
        <v>1.99</v>
      </c>
      <c r="DX47" s="138">
        <v>-13.054500000000001</v>
      </c>
      <c r="DY47" s="138">
        <v>-6.9090999999999996</v>
      </c>
      <c r="DZ47" s="138">
        <v>-30.831900000000001</v>
      </c>
      <c r="EA47" s="138">
        <v>-29.2364</v>
      </c>
      <c r="EB47" s="138">
        <v>22.465800000000002</v>
      </c>
      <c r="EC47" s="138">
        <v>2.8243999999999998</v>
      </c>
      <c r="ED47" s="138">
        <v>-5.6905000000000001</v>
      </c>
      <c r="EE47" s="138">
        <v>-5.1371000000000002</v>
      </c>
      <c r="EF47" s="138">
        <v>-18.1709</v>
      </c>
      <c r="EG47" s="138">
        <v>-26.938099999999999</v>
      </c>
      <c r="EH47" s="138">
        <v>-12.874000000000001</v>
      </c>
      <c r="EI47" s="138">
        <v>-83.243700000000004</v>
      </c>
      <c r="EJ47" s="138">
        <v>-31.468800000000002</v>
      </c>
      <c r="EK47" s="139"/>
      <c r="EL47" s="138">
        <v>-8.0861000000000001</v>
      </c>
      <c r="EM47" s="138">
        <v>-7.5210999999999997</v>
      </c>
      <c r="EN47" s="138">
        <v>12.5687</v>
      </c>
      <c r="EO47" s="138">
        <v>-5.9097</v>
      </c>
      <c r="EP47" s="138">
        <v>-5.8398000000000003</v>
      </c>
      <c r="EQ47" s="138">
        <v>-24.068000000000001</v>
      </c>
      <c r="ER47" s="138">
        <v>-16.3127</v>
      </c>
      <c r="ES47" s="138">
        <v>-15.9184</v>
      </c>
      <c r="ET47" s="138">
        <v>7.2652000000000001</v>
      </c>
      <c r="EU47" s="138">
        <v>20.02</v>
      </c>
      <c r="EV47" s="138">
        <v>-3.2</v>
      </c>
      <c r="EW47" s="138">
        <v>-1.5</v>
      </c>
      <c r="EX47" s="138">
        <v>3.8130999999999999</v>
      </c>
      <c r="EY47" s="138">
        <v>-5.1247999999999996</v>
      </c>
      <c r="EZ47" s="138">
        <v>-9.9141999999999992</v>
      </c>
      <c r="FA47" s="138">
        <v>-9.8849</v>
      </c>
      <c r="FB47" s="138">
        <v>9.2985000000000007</v>
      </c>
      <c r="FC47" s="138">
        <v>9.8148999999999997</v>
      </c>
      <c r="FD47" s="138">
        <v>-21.874400000000001</v>
      </c>
      <c r="FE47" s="138">
        <v>6.5384000000000002</v>
      </c>
      <c r="FF47" s="139"/>
      <c r="FG47" s="138">
        <v>-0.2215</v>
      </c>
      <c r="FH47" s="138">
        <v>2.7406999999999999</v>
      </c>
      <c r="FI47" s="138">
        <v>2.7873999999999999</v>
      </c>
      <c r="FJ47" s="138">
        <v>2.6436999999999999</v>
      </c>
      <c r="FK47" s="138">
        <v>6.8657000000000004</v>
      </c>
      <c r="FL47" s="138">
        <v>6.6982999999999997</v>
      </c>
      <c r="FM47" s="138">
        <v>7.7030000000000003</v>
      </c>
      <c r="FN47" s="138">
        <v>13.4947</v>
      </c>
      <c r="FO47" s="138">
        <v>13.437799999999999</v>
      </c>
      <c r="FP47" s="138">
        <v>11.3277</v>
      </c>
      <c r="FQ47" s="138">
        <v>20.2605</v>
      </c>
      <c r="FR47" s="138">
        <v>10.7338</v>
      </c>
      <c r="FS47" s="138">
        <v>-13.83</v>
      </c>
      <c r="FT47" s="138">
        <v>-2.3159000000000001</v>
      </c>
      <c r="FU47" s="138">
        <v>0.23089999999999999</v>
      </c>
      <c r="FV47" s="138">
        <v>1.43</v>
      </c>
      <c r="FW47" s="138">
        <v>3.11</v>
      </c>
      <c r="FX47" s="138">
        <v>-10.416600000000001</v>
      </c>
      <c r="FY47" s="139"/>
      <c r="FZ47" s="138">
        <v>7.1760000000000002</v>
      </c>
      <c r="GA47" s="138">
        <v>0.77700000000000002</v>
      </c>
      <c r="GB47" s="139"/>
      <c r="GC47" s="138">
        <v>25.45</v>
      </c>
      <c r="GD47" s="138">
        <v>-31.9605</v>
      </c>
      <c r="GE47" s="138">
        <v>-24.3049</v>
      </c>
      <c r="GF47" s="138">
        <v>-2.12</v>
      </c>
      <c r="GG47" s="138">
        <v>28.871200000000002</v>
      </c>
      <c r="GH47" s="139"/>
      <c r="GI47" s="138">
        <v>28.063700000000001</v>
      </c>
      <c r="GJ47" s="138">
        <v>-9.4161000000000001</v>
      </c>
      <c r="GK47" s="138">
        <v>-10.0702</v>
      </c>
      <c r="GL47" s="138">
        <v>3.3149000000000002</v>
      </c>
      <c r="GM47" s="139"/>
      <c r="GN47" s="139"/>
      <c r="GO47" s="138">
        <v>-10.651</v>
      </c>
      <c r="GP47" s="138">
        <v>-15.621700000000001</v>
      </c>
      <c r="GQ47" s="138">
        <v>5.1081000000000003</v>
      </c>
      <c r="GR47" s="138">
        <v>-21.578700000000001</v>
      </c>
      <c r="GS47" s="138">
        <v>4.0373000000000001</v>
      </c>
      <c r="GT47" s="138">
        <v>3.5640000000000001</v>
      </c>
      <c r="GU47" s="138">
        <v>150.33670000000001</v>
      </c>
      <c r="GV47" s="138">
        <v>-2.7686000000000002</v>
      </c>
      <c r="GW47" s="138">
        <v>-8.4565999999999999</v>
      </c>
      <c r="GX47" s="138">
        <v>-6.3007999999999997</v>
      </c>
      <c r="GY47" s="138">
        <v>0.19350000000000001</v>
      </c>
      <c r="GZ47" s="138">
        <v>8.7837999999999994</v>
      </c>
      <c r="HA47" s="138">
        <v>8.8695000000000004</v>
      </c>
      <c r="HB47" s="138">
        <v>-1</v>
      </c>
      <c r="HC47" s="138">
        <v>-11.403</v>
      </c>
      <c r="HD47" s="138">
        <v>-9.9784000000000006</v>
      </c>
      <c r="HE47" s="138">
        <v>0.42</v>
      </c>
      <c r="HF47" s="138">
        <v>0</v>
      </c>
      <c r="HG47" s="138">
        <v>43.693899999999999</v>
      </c>
      <c r="HH47" s="138">
        <v>28.664300000000001</v>
      </c>
      <c r="HI47" s="138">
        <v>72.218500000000006</v>
      </c>
      <c r="HJ47" s="138">
        <v>-5.3277000000000001</v>
      </c>
      <c r="HK47" s="138">
        <v>46.967799999999997</v>
      </c>
      <c r="HL47" s="138">
        <v>0</v>
      </c>
      <c r="HM47" s="138">
        <v>-8.6814999999999998</v>
      </c>
      <c r="HN47" s="138">
        <v>-10.0649</v>
      </c>
      <c r="HO47" s="138">
        <v>0</v>
      </c>
      <c r="HP47" s="138">
        <v>25.428799999999999</v>
      </c>
      <c r="HQ47" s="139"/>
      <c r="HR47" s="138">
        <v>-25.388400000000001</v>
      </c>
      <c r="HS47" s="138">
        <v>-25.141200000000001</v>
      </c>
      <c r="HT47" s="138">
        <v>-7.1351000000000004</v>
      </c>
      <c r="HU47" s="138">
        <v>-7.0083000000000002</v>
      </c>
      <c r="HV47" s="138">
        <v>12.66</v>
      </c>
      <c r="HW47" s="138">
        <v>12.82</v>
      </c>
      <c r="HX47" s="138">
        <v>-23.2</v>
      </c>
      <c r="HY47" s="138">
        <v>-23.2</v>
      </c>
      <c r="HZ47" s="138">
        <v>-1.7399999999999999E-2</v>
      </c>
      <c r="IA47" s="138">
        <v>-6.48</v>
      </c>
      <c r="IB47" s="138">
        <v>30.009399999999999</v>
      </c>
      <c r="IC47" s="138">
        <v>21.029499999999999</v>
      </c>
      <c r="ID47" s="138">
        <v>21.139900000000001</v>
      </c>
      <c r="IE47" s="138">
        <v>-16.100000000000001</v>
      </c>
      <c r="IF47" s="138">
        <v>-24.3</v>
      </c>
      <c r="IG47" s="138">
        <v>9.8000000000000007</v>
      </c>
      <c r="IH47" s="138">
        <v>9.3000000000000007</v>
      </c>
      <c r="II47" s="139"/>
      <c r="IJ47" s="138">
        <v>-18.104299999999999</v>
      </c>
      <c r="IK47" s="138">
        <v>-111.58750000000001</v>
      </c>
      <c r="IL47" s="138">
        <v>-6.7651000000000003</v>
      </c>
      <c r="IM47" s="138">
        <v>-280.1848</v>
      </c>
      <c r="IN47" s="138">
        <v>-13.263299999999999</v>
      </c>
      <c r="IO47" s="138">
        <v>-36.133800000000001</v>
      </c>
      <c r="IP47" s="138">
        <v>102.3764</v>
      </c>
      <c r="IQ47" s="138">
        <v>62.4754</v>
      </c>
      <c r="IR47" s="138">
        <v>126.2782</v>
      </c>
      <c r="IS47" s="138">
        <v>69.819000000000003</v>
      </c>
      <c r="IT47" s="138">
        <v>39.1325</v>
      </c>
      <c r="IU47" s="138">
        <v>18.3095</v>
      </c>
      <c r="IV47" s="138">
        <v>18.296800000000001</v>
      </c>
      <c r="IW47" s="138">
        <v>-15.854200000000001</v>
      </c>
      <c r="IX47" s="138">
        <v>219.65559999999999</v>
      </c>
      <c r="IY47" s="138">
        <v>-171.51900000000001</v>
      </c>
      <c r="IZ47" s="138">
        <v>47.529499999999999</v>
      </c>
      <c r="JA47" s="138">
        <v>-36.583500000000001</v>
      </c>
      <c r="JB47" s="138">
        <v>-2.7404999999999999</v>
      </c>
      <c r="JC47" s="138">
        <v>6.306</v>
      </c>
      <c r="JD47" s="138">
        <v>-6.72</v>
      </c>
      <c r="JE47" s="138">
        <v>-2.46</v>
      </c>
      <c r="JF47" s="138">
        <v>-2.4660000000000002</v>
      </c>
      <c r="JG47" s="138">
        <v>2.16</v>
      </c>
      <c r="JH47" s="138">
        <v>0.08</v>
      </c>
      <c r="JI47" s="138">
        <v>-1.3967000000000001</v>
      </c>
      <c r="JJ47" s="138">
        <v>-6.0624000000000002</v>
      </c>
      <c r="JK47" s="138">
        <v>2.1103000000000001</v>
      </c>
      <c r="JL47" s="138">
        <v>-0.2029</v>
      </c>
      <c r="JM47" s="138">
        <v>-0.6</v>
      </c>
      <c r="JN47" s="138">
        <v>1.8560000000000001</v>
      </c>
      <c r="JO47" s="138">
        <v>0.80100000000000005</v>
      </c>
      <c r="JP47" s="139"/>
      <c r="JQ47" s="138">
        <v>2.7805</v>
      </c>
      <c r="JR47" s="138">
        <v>5.4074</v>
      </c>
      <c r="JS47" s="138">
        <v>3.2040999999999999</v>
      </c>
      <c r="JT47" s="138">
        <v>3.7835999999999999</v>
      </c>
      <c r="JU47" s="139"/>
      <c r="JV47" s="138">
        <v>6.9</v>
      </c>
      <c r="JW47" s="138">
        <v>8.5609000000000002</v>
      </c>
      <c r="JX47" s="138">
        <v>0.79</v>
      </c>
      <c r="JY47" s="139"/>
      <c r="JZ47" s="138">
        <v>-3.9980000000000002</v>
      </c>
      <c r="KA47" s="138">
        <v>-13.727399999999999</v>
      </c>
      <c r="KB47" s="138">
        <v>-19.755199999999999</v>
      </c>
      <c r="KC47" s="138">
        <v>-1.8559000000000001</v>
      </c>
      <c r="KD47" s="138">
        <v>9.4966000000000008</v>
      </c>
      <c r="KE47" s="138">
        <v>-15.2057</v>
      </c>
      <c r="KF47" s="138">
        <v>4.53</v>
      </c>
      <c r="KG47" s="138">
        <v>-2.5</v>
      </c>
      <c r="KH47" s="138">
        <v>-13.9</v>
      </c>
      <c r="KI47" s="138">
        <v>52.193100000000001</v>
      </c>
      <c r="KJ47" s="138">
        <v>-155.22370000000001</v>
      </c>
    </row>
    <row r="48" spans="1:296" ht="18" customHeight="1" x14ac:dyDescent="0.3">
      <c r="A48" s="134" t="s">
        <v>50</v>
      </c>
      <c r="B48" s="134" t="s">
        <v>685</v>
      </c>
      <c r="C48" s="141">
        <v>0</v>
      </c>
      <c r="D48" s="142"/>
      <c r="E48" s="141">
        <v>7.3201000000000001</v>
      </c>
      <c r="F48" s="141">
        <v>-13.2173</v>
      </c>
      <c r="G48" s="141">
        <v>4.2942</v>
      </c>
      <c r="H48" s="141">
        <v>8.6130999999999993</v>
      </c>
      <c r="I48" s="142"/>
      <c r="J48" s="141">
        <v>17.096699999999998</v>
      </c>
      <c r="K48" s="142"/>
      <c r="L48" s="141">
        <v>17.682700000000001</v>
      </c>
      <c r="M48" s="141">
        <v>7.1618000000000004</v>
      </c>
      <c r="N48" s="141">
        <v>6.8531000000000004</v>
      </c>
      <c r="O48" s="141">
        <v>-11.1</v>
      </c>
      <c r="P48" s="141">
        <v>-28.6</v>
      </c>
      <c r="Q48" s="141">
        <v>4.4000000000000004</v>
      </c>
      <c r="R48" s="141">
        <v>2.484</v>
      </c>
      <c r="S48" s="141">
        <v>-17.600000000000001</v>
      </c>
      <c r="T48" s="141">
        <v>3.5015000000000001</v>
      </c>
      <c r="U48" s="141">
        <v>-8.0777999999999999</v>
      </c>
      <c r="V48" s="141">
        <v>5.1989000000000001</v>
      </c>
      <c r="W48" s="141">
        <v>5.01</v>
      </c>
      <c r="X48" s="141">
        <v>9.2375000000000007</v>
      </c>
      <c r="Y48" s="141">
        <v>0.7228</v>
      </c>
      <c r="Z48" s="141">
        <v>-0.3453</v>
      </c>
      <c r="AA48" s="141">
        <v>2.1438999999999999</v>
      </c>
      <c r="AB48" s="142"/>
      <c r="AC48" s="141">
        <v>-0.9325</v>
      </c>
      <c r="AD48" s="141">
        <v>1.7929999999999999</v>
      </c>
      <c r="AE48" s="142"/>
      <c r="AF48" s="141">
        <v>4.1280000000000001</v>
      </c>
      <c r="AG48" s="141">
        <v>-8.8800000000000008</v>
      </c>
      <c r="AH48" s="141">
        <v>-2.2000000000000002</v>
      </c>
      <c r="AI48" s="141">
        <v>0.81399999999999995</v>
      </c>
      <c r="AJ48" s="141">
        <v>0.27400000000000002</v>
      </c>
      <c r="AK48" s="142"/>
      <c r="AL48" s="141">
        <v>-22.33</v>
      </c>
      <c r="AM48" s="142"/>
      <c r="AN48" s="141">
        <v>-2.4700000000000002</v>
      </c>
      <c r="AO48" s="141">
        <v>-2.6</v>
      </c>
      <c r="AP48" s="141">
        <v>6.7590000000000003</v>
      </c>
      <c r="AQ48" s="141">
        <v>3.7372999999999998</v>
      </c>
      <c r="AR48" s="141">
        <v>16.0152</v>
      </c>
      <c r="AS48" s="141">
        <v>20.162199999999999</v>
      </c>
      <c r="AT48" s="141">
        <v>-21.250900000000001</v>
      </c>
      <c r="AU48" s="141">
        <v>-10.856400000000001</v>
      </c>
      <c r="AV48" s="141">
        <v>-10.603199999999999</v>
      </c>
      <c r="AW48" s="141">
        <v>10.6807</v>
      </c>
      <c r="AX48" s="141">
        <v>12.350899999999999</v>
      </c>
      <c r="AY48" s="141">
        <v>-19.5623</v>
      </c>
      <c r="AZ48" s="141">
        <v>-16.182400000000001</v>
      </c>
      <c r="BA48" s="141">
        <v>25.771799999999999</v>
      </c>
      <c r="BB48" s="141">
        <v>23.804600000000001</v>
      </c>
      <c r="BC48" s="141">
        <v>-5.2061000000000002</v>
      </c>
      <c r="BD48" s="141">
        <v>15.2864</v>
      </c>
      <c r="BE48" s="141">
        <v>-5.4</v>
      </c>
      <c r="BF48" s="141">
        <v>-5.4</v>
      </c>
      <c r="BG48" s="141">
        <v>-17.999700000000001</v>
      </c>
      <c r="BH48" s="141">
        <v>-19.420000000000002</v>
      </c>
      <c r="BI48" s="141">
        <v>-2.9592000000000001</v>
      </c>
      <c r="BJ48" s="142"/>
      <c r="BK48" s="141">
        <v>8.2719000000000005</v>
      </c>
      <c r="BL48" s="141">
        <v>3.2587999999999999</v>
      </c>
      <c r="BM48" s="141">
        <v>2.4811000000000001</v>
      </c>
      <c r="BN48" s="141">
        <v>1.7190000000000001</v>
      </c>
      <c r="BO48" s="141">
        <v>-66.744</v>
      </c>
      <c r="BP48" s="141">
        <v>39.887700000000002</v>
      </c>
      <c r="BQ48" s="141">
        <v>39.552</v>
      </c>
      <c r="BR48" s="141">
        <v>4.0401999999999996</v>
      </c>
      <c r="BS48" s="141">
        <v>-137.2653</v>
      </c>
      <c r="BT48" s="142"/>
      <c r="BU48" s="142"/>
      <c r="BV48" s="142"/>
      <c r="BW48" s="141">
        <v>17.2746</v>
      </c>
      <c r="BX48" s="141">
        <v>10.43</v>
      </c>
      <c r="BY48" s="141">
        <v>10.64</v>
      </c>
      <c r="BZ48" s="141">
        <v>-8.14</v>
      </c>
      <c r="CA48" s="141">
        <v>4.05</v>
      </c>
      <c r="CB48" s="141">
        <v>-17.142299999999999</v>
      </c>
      <c r="CC48" s="141">
        <v>-17.142299999999999</v>
      </c>
      <c r="CD48" s="141">
        <v>24.4894</v>
      </c>
      <c r="CE48" s="141">
        <v>22.8414</v>
      </c>
      <c r="CF48" s="141">
        <v>-2.5947</v>
      </c>
      <c r="CG48" s="141">
        <v>-0.32279999999999998</v>
      </c>
      <c r="CH48" s="141">
        <v>-0.45729999999999998</v>
      </c>
      <c r="CI48" s="141">
        <v>7.6851000000000003</v>
      </c>
      <c r="CJ48" s="142"/>
      <c r="CK48" s="142"/>
      <c r="CL48" s="142"/>
      <c r="CM48" s="141">
        <v>-10.9</v>
      </c>
      <c r="CN48" s="141">
        <v>-10.7</v>
      </c>
      <c r="CO48" s="141">
        <v>-2.2599999999999998</v>
      </c>
      <c r="CP48" s="141">
        <v>26.6403</v>
      </c>
      <c r="CQ48" s="141">
        <v>26.891999999999999</v>
      </c>
      <c r="CR48" s="141">
        <v>24.386399999999998</v>
      </c>
      <c r="CS48" s="141">
        <v>39.5246</v>
      </c>
      <c r="CT48" s="141">
        <v>40.447299999999998</v>
      </c>
      <c r="CU48" s="141">
        <v>-25.101600000000001</v>
      </c>
      <c r="CV48" s="141">
        <v>-23.444500000000001</v>
      </c>
      <c r="CW48" s="141">
        <v>-22.552099999999999</v>
      </c>
      <c r="CX48" s="141">
        <v>3.8403999999999998</v>
      </c>
      <c r="CY48" s="141">
        <v>27.17</v>
      </c>
      <c r="CZ48" s="141">
        <v>9.32</v>
      </c>
      <c r="DA48" s="141">
        <v>8.7548999999999992</v>
      </c>
      <c r="DB48" s="141">
        <v>7.8155999999999999</v>
      </c>
      <c r="DC48" s="141">
        <v>-9.0945999999999998</v>
      </c>
      <c r="DD48" s="142"/>
      <c r="DE48" s="142"/>
      <c r="DF48" s="142"/>
      <c r="DG48" s="141">
        <v>11.7028</v>
      </c>
      <c r="DH48" s="142"/>
      <c r="DI48" s="142"/>
      <c r="DJ48" s="141">
        <v>-26.3</v>
      </c>
      <c r="DK48" s="141">
        <v>-27.5</v>
      </c>
      <c r="DL48" s="141">
        <v>-1.488</v>
      </c>
      <c r="DM48" s="141">
        <v>10.5</v>
      </c>
      <c r="DN48" s="141">
        <v>12.9375</v>
      </c>
      <c r="DO48" s="141">
        <v>14.849500000000001</v>
      </c>
      <c r="DP48" s="141">
        <v>6.19</v>
      </c>
      <c r="DQ48" s="141">
        <v>-2.92</v>
      </c>
      <c r="DR48" s="141">
        <v>6.2309999999999999</v>
      </c>
      <c r="DS48" s="141">
        <v>-12.8957</v>
      </c>
      <c r="DT48" s="141">
        <v>-13.2</v>
      </c>
      <c r="DU48" s="141">
        <v>-13.1</v>
      </c>
      <c r="DV48" s="141">
        <v>39.020000000000003</v>
      </c>
      <c r="DW48" s="141">
        <v>1.92</v>
      </c>
      <c r="DX48" s="141">
        <v>-14.6</v>
      </c>
      <c r="DY48" s="141">
        <v>-7.1544999999999996</v>
      </c>
      <c r="DZ48" s="141">
        <v>-31.145800000000001</v>
      </c>
      <c r="EA48" s="141">
        <v>-29.618200000000002</v>
      </c>
      <c r="EB48" s="141">
        <v>24.687999999999999</v>
      </c>
      <c r="EC48" s="141">
        <v>3.6162000000000001</v>
      </c>
      <c r="ED48" s="141">
        <v>-4.8928000000000003</v>
      </c>
      <c r="EE48" s="141">
        <v>-4.6863000000000001</v>
      </c>
      <c r="EF48" s="141">
        <v>-22.2437</v>
      </c>
      <c r="EG48" s="141">
        <v>-29.057700000000001</v>
      </c>
      <c r="EH48" s="141">
        <v>-12.311999999999999</v>
      </c>
      <c r="EI48" s="141">
        <v>-92.328299999999999</v>
      </c>
      <c r="EJ48" s="141">
        <v>-34.722999999999999</v>
      </c>
      <c r="EK48" s="142"/>
      <c r="EL48" s="141">
        <v>-8.0535999999999994</v>
      </c>
      <c r="EM48" s="141">
        <v>-7.6333000000000002</v>
      </c>
      <c r="EN48" s="141">
        <v>15.4595</v>
      </c>
      <c r="EO48" s="141">
        <v>-7.0296000000000003</v>
      </c>
      <c r="EP48" s="141">
        <v>-6.9695</v>
      </c>
      <c r="EQ48" s="141">
        <v>-23.044</v>
      </c>
      <c r="ER48" s="141">
        <v>-17.244499999999999</v>
      </c>
      <c r="ES48" s="141">
        <v>-16.918600000000001</v>
      </c>
      <c r="ET48" s="141">
        <v>8.2415000000000003</v>
      </c>
      <c r="EU48" s="141">
        <v>12.78</v>
      </c>
      <c r="EV48" s="141">
        <v>-3.59</v>
      </c>
      <c r="EW48" s="141">
        <v>0</v>
      </c>
      <c r="EX48" s="141">
        <v>3.6897000000000002</v>
      </c>
      <c r="EY48" s="141">
        <v>-6.4573999999999998</v>
      </c>
      <c r="EZ48" s="141">
        <v>-9.7611000000000008</v>
      </c>
      <c r="FA48" s="141">
        <v>-9.6399000000000008</v>
      </c>
      <c r="FB48" s="141">
        <v>7.3265000000000002</v>
      </c>
      <c r="FC48" s="141">
        <v>10.452299999999999</v>
      </c>
      <c r="FD48" s="141">
        <v>-23.3019</v>
      </c>
      <c r="FE48" s="141">
        <v>6.6981999999999999</v>
      </c>
      <c r="FF48" s="142"/>
      <c r="FG48" s="141">
        <v>-0.34970000000000001</v>
      </c>
      <c r="FH48" s="141">
        <v>3.1082000000000001</v>
      </c>
      <c r="FI48" s="141">
        <v>3.2105000000000001</v>
      </c>
      <c r="FJ48" s="141">
        <v>0</v>
      </c>
      <c r="FK48" s="141">
        <v>6.8657000000000004</v>
      </c>
      <c r="FL48" s="141">
        <v>7.3681000000000001</v>
      </c>
      <c r="FM48" s="141">
        <v>7.7030000000000003</v>
      </c>
      <c r="FN48" s="141">
        <v>13.663399999999999</v>
      </c>
      <c r="FO48" s="141">
        <v>13.675700000000001</v>
      </c>
      <c r="FP48" s="141">
        <v>10.515700000000001</v>
      </c>
      <c r="FQ48" s="141">
        <v>20.745999999999999</v>
      </c>
      <c r="FR48" s="141">
        <v>9.6106999999999996</v>
      </c>
      <c r="FS48" s="141">
        <v>-14.09</v>
      </c>
      <c r="FT48" s="141">
        <v>-2.7204999999999999</v>
      </c>
      <c r="FU48" s="141">
        <v>0.25380000000000003</v>
      </c>
      <c r="FV48" s="141">
        <v>1.07</v>
      </c>
      <c r="FW48" s="141">
        <v>2.82</v>
      </c>
      <c r="FX48" s="141">
        <v>-10.021599999999999</v>
      </c>
      <c r="FY48" s="141">
        <v>0</v>
      </c>
      <c r="FZ48" s="141">
        <v>6.5739999999999998</v>
      </c>
      <c r="GA48" s="141">
        <v>0.80200000000000005</v>
      </c>
      <c r="GB48" s="142"/>
      <c r="GC48" s="141">
        <v>26.08</v>
      </c>
      <c r="GD48" s="141">
        <v>-32.046399999999998</v>
      </c>
      <c r="GE48" s="141">
        <v>-24.2578</v>
      </c>
      <c r="GF48" s="141">
        <v>-2.08</v>
      </c>
      <c r="GG48" s="141">
        <v>29.787099999999999</v>
      </c>
      <c r="GH48" s="142"/>
      <c r="GI48" s="141">
        <v>28.1112</v>
      </c>
      <c r="GJ48" s="141">
        <v>-9.2637</v>
      </c>
      <c r="GK48" s="141">
        <v>-9.9719999999999995</v>
      </c>
      <c r="GL48" s="141">
        <v>3.2778999999999998</v>
      </c>
      <c r="GM48" s="142"/>
      <c r="GN48" s="142"/>
      <c r="GO48" s="141">
        <v>-11.349299999999999</v>
      </c>
      <c r="GP48" s="141">
        <v>-15.8931</v>
      </c>
      <c r="GQ48" s="141">
        <v>5.2366000000000001</v>
      </c>
      <c r="GR48" s="141">
        <v>-21.8369</v>
      </c>
      <c r="GS48" s="141">
        <v>5.3216000000000001</v>
      </c>
      <c r="GT48" s="141">
        <v>5.1193999999999997</v>
      </c>
      <c r="GU48" s="141">
        <v>153.63990000000001</v>
      </c>
      <c r="GV48" s="141">
        <v>-2.9003999999999999</v>
      </c>
      <c r="GW48" s="141">
        <v>-8.7539999999999996</v>
      </c>
      <c r="GX48" s="141">
        <v>-6.1797000000000004</v>
      </c>
      <c r="GY48" s="141">
        <v>-0.71909999999999996</v>
      </c>
      <c r="GZ48" s="141">
        <v>8.5714000000000006</v>
      </c>
      <c r="HA48" s="141">
        <v>8.7745999999999995</v>
      </c>
      <c r="HB48" s="141">
        <v>-2</v>
      </c>
      <c r="HC48" s="141">
        <v>-10.406000000000001</v>
      </c>
      <c r="HD48" s="141">
        <v>-9.3031000000000006</v>
      </c>
      <c r="HE48" s="141">
        <v>1.68</v>
      </c>
      <c r="HF48" s="141">
        <v>0</v>
      </c>
      <c r="HG48" s="141">
        <v>41.889899999999997</v>
      </c>
      <c r="HH48" s="141">
        <v>30.3462</v>
      </c>
      <c r="HI48" s="141">
        <v>73.609800000000007</v>
      </c>
      <c r="HJ48" s="141">
        <v>-2.9171999999999998</v>
      </c>
      <c r="HK48" s="141">
        <v>48.329099999999997</v>
      </c>
      <c r="HL48" s="141">
        <v>0</v>
      </c>
      <c r="HM48" s="141">
        <v>-10.0741</v>
      </c>
      <c r="HN48" s="141">
        <v>0</v>
      </c>
      <c r="HO48" s="141">
        <v>-11.676500000000001</v>
      </c>
      <c r="HP48" s="142"/>
      <c r="HQ48" s="142"/>
      <c r="HR48" s="141">
        <v>-25.685099999999998</v>
      </c>
      <c r="HS48" s="141">
        <v>-25.1357</v>
      </c>
      <c r="HT48" s="141">
        <v>-6.5942999999999996</v>
      </c>
      <c r="HU48" s="141">
        <v>-6.7134</v>
      </c>
      <c r="HV48" s="141">
        <v>13</v>
      </c>
      <c r="HW48" s="141">
        <v>13.11</v>
      </c>
      <c r="HX48" s="141">
        <v>-24.3</v>
      </c>
      <c r="HY48" s="141">
        <v>-24.4</v>
      </c>
      <c r="HZ48" s="141">
        <v>3.5700000000000003E-2</v>
      </c>
      <c r="IA48" s="141">
        <v>-6.72</v>
      </c>
      <c r="IB48" s="141">
        <v>31.674700000000001</v>
      </c>
      <c r="IC48" s="141">
        <v>21.719000000000001</v>
      </c>
      <c r="ID48" s="141">
        <v>21.444299999999998</v>
      </c>
      <c r="IE48" s="141">
        <v>-16.100000000000001</v>
      </c>
      <c r="IF48" s="141">
        <v>-24.3</v>
      </c>
      <c r="IG48" s="141">
        <v>9.8000000000000007</v>
      </c>
      <c r="IH48" s="141">
        <v>9.3000000000000007</v>
      </c>
      <c r="II48" s="142"/>
      <c r="IJ48" s="141">
        <v>-18.316500000000001</v>
      </c>
      <c r="IK48" s="141">
        <v>-103.01730000000001</v>
      </c>
      <c r="IL48" s="141">
        <v>1.1318999999999999</v>
      </c>
      <c r="IM48" s="141">
        <v>-279.06799999999998</v>
      </c>
      <c r="IN48" s="141">
        <v>-14.8383</v>
      </c>
      <c r="IO48" s="141">
        <v>-34.900500000000001</v>
      </c>
      <c r="IP48" s="141">
        <v>104.6249</v>
      </c>
      <c r="IQ48" s="141">
        <v>62.113999999999997</v>
      </c>
      <c r="IR48" s="141">
        <v>127.4931</v>
      </c>
      <c r="IS48" s="141">
        <v>71.159400000000005</v>
      </c>
      <c r="IT48" s="141">
        <v>41.152500000000003</v>
      </c>
      <c r="IU48" s="141">
        <v>16.7605</v>
      </c>
      <c r="IV48" s="141">
        <v>18.067699999999999</v>
      </c>
      <c r="IW48" s="141">
        <v>-17.6038</v>
      </c>
      <c r="IX48" s="141">
        <v>217.6721</v>
      </c>
      <c r="IY48" s="141">
        <v>-172.36920000000001</v>
      </c>
      <c r="IZ48" s="141">
        <v>45.7318</v>
      </c>
      <c r="JA48" s="141">
        <v>-37.068300000000001</v>
      </c>
      <c r="JB48" s="141">
        <v>-3.4217</v>
      </c>
      <c r="JC48" s="141">
        <v>6.415</v>
      </c>
      <c r="JD48" s="141">
        <v>-6.88</v>
      </c>
      <c r="JE48" s="141">
        <v>-2.4420000000000002</v>
      </c>
      <c r="JF48" s="141">
        <v>-2.4359999999999999</v>
      </c>
      <c r="JG48" s="141">
        <v>1.84</v>
      </c>
      <c r="JH48" s="141">
        <v>-0.48</v>
      </c>
      <c r="JI48" s="141">
        <v>-1.3262</v>
      </c>
      <c r="JJ48" s="141">
        <v>-5.9158999999999997</v>
      </c>
      <c r="JK48" s="141">
        <v>1.9638</v>
      </c>
      <c r="JL48" s="141">
        <v>-0.14499999999999999</v>
      </c>
      <c r="JM48" s="141">
        <v>-1</v>
      </c>
      <c r="JN48" s="141">
        <v>0.55500000000000005</v>
      </c>
      <c r="JO48" s="141">
        <v>-0.105</v>
      </c>
      <c r="JP48" s="142"/>
      <c r="JQ48" s="141">
        <v>2.7888000000000002</v>
      </c>
      <c r="JR48" s="141">
        <v>3.9697</v>
      </c>
      <c r="JS48" s="141">
        <v>4.4306999999999999</v>
      </c>
      <c r="JT48" s="141">
        <v>4.1295999999999999</v>
      </c>
      <c r="JU48" s="142"/>
      <c r="JV48" s="141">
        <v>8.5</v>
      </c>
      <c r="JW48" s="141">
        <v>8.7018000000000004</v>
      </c>
      <c r="JX48" s="141">
        <v>0.68</v>
      </c>
      <c r="JY48" s="142"/>
      <c r="JZ48" s="141">
        <v>-3.9083000000000001</v>
      </c>
      <c r="KA48" s="141">
        <v>-14.6386</v>
      </c>
      <c r="KB48" s="141">
        <v>-19.6252</v>
      </c>
      <c r="KC48" s="141">
        <v>-2.1354000000000002</v>
      </c>
      <c r="KD48" s="141">
        <v>9.9588999999999999</v>
      </c>
      <c r="KE48" s="141">
        <v>-13.910600000000001</v>
      </c>
      <c r="KF48" s="141">
        <v>3.2094999999999998</v>
      </c>
      <c r="KG48" s="141">
        <v>-3.6</v>
      </c>
      <c r="KH48" s="141">
        <v>-13.1</v>
      </c>
      <c r="KI48" s="141">
        <v>49.501300000000001</v>
      </c>
      <c r="KJ48" s="141">
        <v>-150.85900000000001</v>
      </c>
    </row>
    <row r="49" spans="1:296" ht="18" customHeight="1" x14ac:dyDescent="0.3">
      <c r="A49" s="134" t="s">
        <v>50</v>
      </c>
      <c r="B49" s="134" t="s">
        <v>686</v>
      </c>
      <c r="C49" s="135">
        <v>0</v>
      </c>
      <c r="D49" s="136"/>
      <c r="E49" s="135">
        <v>7.2651000000000003</v>
      </c>
      <c r="F49" s="135">
        <v>-13.0229</v>
      </c>
      <c r="G49" s="135">
        <v>4.2605000000000004</v>
      </c>
      <c r="H49" s="135">
        <v>8.0271000000000008</v>
      </c>
      <c r="I49" s="136"/>
      <c r="J49" s="135">
        <v>16.933199999999999</v>
      </c>
      <c r="K49" s="136"/>
      <c r="L49" s="135">
        <v>17.357800000000001</v>
      </c>
      <c r="M49" s="135">
        <v>6.9097999999999997</v>
      </c>
      <c r="N49" s="135">
        <v>6.5019999999999998</v>
      </c>
      <c r="O49" s="135">
        <v>-11.1</v>
      </c>
      <c r="P49" s="135">
        <v>-26.4</v>
      </c>
      <c r="Q49" s="135">
        <v>2.2000000000000002</v>
      </c>
      <c r="R49" s="136"/>
      <c r="S49" s="135">
        <v>-15.4</v>
      </c>
      <c r="T49" s="135">
        <v>3.4495</v>
      </c>
      <c r="U49" s="135">
        <v>-7.5011999999999999</v>
      </c>
      <c r="V49" s="135">
        <v>4.7725</v>
      </c>
      <c r="W49" s="135">
        <v>4.6509</v>
      </c>
      <c r="X49" s="135">
        <v>8.3912999999999993</v>
      </c>
      <c r="Y49" s="135">
        <v>0.28639999999999999</v>
      </c>
      <c r="Z49" s="135">
        <v>-0.38729999999999998</v>
      </c>
      <c r="AA49" s="135">
        <v>2.2656999999999998</v>
      </c>
      <c r="AB49" s="136"/>
      <c r="AC49" s="135">
        <v>-1.1002000000000001</v>
      </c>
      <c r="AD49" s="135">
        <v>1.8009999999999999</v>
      </c>
      <c r="AE49" s="136"/>
      <c r="AF49" s="135">
        <v>3.9089999999999998</v>
      </c>
      <c r="AG49" s="135">
        <v>-8.8800000000000008</v>
      </c>
      <c r="AH49" s="135">
        <v>-2.2000000000000002</v>
      </c>
      <c r="AI49" s="135">
        <v>0.97</v>
      </c>
      <c r="AJ49" s="135">
        <v>0.28699999999999998</v>
      </c>
      <c r="AK49" s="136"/>
      <c r="AL49" s="135">
        <v>-22.71</v>
      </c>
      <c r="AM49" s="136"/>
      <c r="AN49" s="135">
        <v>-3.02</v>
      </c>
      <c r="AO49" s="135">
        <v>-3.37</v>
      </c>
      <c r="AP49" s="135">
        <v>6.9109999999999996</v>
      </c>
      <c r="AQ49" s="135">
        <v>3.6770999999999998</v>
      </c>
      <c r="AR49" s="135">
        <v>16.090499999999999</v>
      </c>
      <c r="AS49" s="135">
        <v>20.360099999999999</v>
      </c>
      <c r="AT49" s="135">
        <v>-19.7653</v>
      </c>
      <c r="AU49" s="135">
        <v>-9.9741</v>
      </c>
      <c r="AV49" s="135">
        <v>-9.9100999999999999</v>
      </c>
      <c r="AW49" s="135">
        <v>0.47439999999999999</v>
      </c>
      <c r="AX49" s="135">
        <v>0.5897</v>
      </c>
      <c r="AY49" s="135">
        <v>-16.606100000000001</v>
      </c>
      <c r="AZ49" s="135">
        <v>-14.147399999999999</v>
      </c>
      <c r="BA49" s="135">
        <v>21.3446</v>
      </c>
      <c r="BB49" s="135">
        <v>21.778600000000001</v>
      </c>
      <c r="BC49" s="135">
        <v>-5.6723999999999997</v>
      </c>
      <c r="BD49" s="135">
        <v>16.4147</v>
      </c>
      <c r="BE49" s="135">
        <v>-5.5</v>
      </c>
      <c r="BF49" s="135">
        <v>-5.5</v>
      </c>
      <c r="BG49" s="135">
        <v>-20.416899999999998</v>
      </c>
      <c r="BH49" s="135">
        <v>-20.495999999999999</v>
      </c>
      <c r="BI49" s="135">
        <v>-3.1461000000000001</v>
      </c>
      <c r="BJ49" s="136"/>
      <c r="BK49" s="135">
        <v>8.1631999999999998</v>
      </c>
      <c r="BL49" s="135">
        <v>3.2458</v>
      </c>
      <c r="BM49" s="135">
        <v>2.4396</v>
      </c>
      <c r="BN49" s="135">
        <v>1.8474999999999999</v>
      </c>
      <c r="BO49" s="135">
        <v>-81.667500000000004</v>
      </c>
      <c r="BP49" s="135">
        <v>40.803199999999997</v>
      </c>
      <c r="BQ49" s="135">
        <v>40.7727</v>
      </c>
      <c r="BR49" s="135">
        <v>7.4036999999999997</v>
      </c>
      <c r="BS49" s="135">
        <v>-144.40639999999999</v>
      </c>
      <c r="BT49" s="136"/>
      <c r="BU49" s="136"/>
      <c r="BV49" s="136"/>
      <c r="BW49" s="135">
        <v>17.224699999999999</v>
      </c>
      <c r="BX49" s="135">
        <v>10.36</v>
      </c>
      <c r="BY49" s="135">
        <v>10.35</v>
      </c>
      <c r="BZ49" s="135">
        <v>-8.3800000000000008</v>
      </c>
      <c r="CA49" s="135">
        <v>4.1900000000000004</v>
      </c>
      <c r="CB49" s="135">
        <v>-18.347899999999999</v>
      </c>
      <c r="CC49" s="135">
        <v>-17.276299999999999</v>
      </c>
      <c r="CD49" s="135">
        <v>24.406199999999998</v>
      </c>
      <c r="CE49" s="135">
        <v>22.064</v>
      </c>
      <c r="CF49" s="135">
        <v>-2.1797</v>
      </c>
      <c r="CG49" s="135">
        <v>3.3275999999999999</v>
      </c>
      <c r="CH49" s="135">
        <v>3.3317000000000001</v>
      </c>
      <c r="CI49" s="135">
        <v>8.6921999999999997</v>
      </c>
      <c r="CJ49" s="136"/>
      <c r="CK49" s="136"/>
      <c r="CL49" s="136"/>
      <c r="CM49" s="135">
        <v>-11.5</v>
      </c>
      <c r="CN49" s="135">
        <v>-11.6</v>
      </c>
      <c r="CO49" s="135">
        <v>-2.02</v>
      </c>
      <c r="CP49" s="135">
        <v>27.791</v>
      </c>
      <c r="CQ49" s="135">
        <v>28.097000000000001</v>
      </c>
      <c r="CR49" s="135">
        <v>26.193100000000001</v>
      </c>
      <c r="CS49" s="135">
        <v>40.997399999999999</v>
      </c>
      <c r="CT49" s="135">
        <v>41.303600000000003</v>
      </c>
      <c r="CU49" s="135">
        <v>-25.086400000000001</v>
      </c>
      <c r="CV49" s="135">
        <v>-24.9496</v>
      </c>
      <c r="CW49" s="135">
        <v>-22.968599999999999</v>
      </c>
      <c r="CX49" s="135">
        <v>3.9005000000000001</v>
      </c>
      <c r="CY49" s="135">
        <v>26.11</v>
      </c>
      <c r="CZ49" s="135">
        <v>9.15</v>
      </c>
      <c r="DA49" s="135">
        <v>8.9110999999999994</v>
      </c>
      <c r="DB49" s="135">
        <v>7.9131999999999998</v>
      </c>
      <c r="DC49" s="135">
        <v>-9.1503999999999994</v>
      </c>
      <c r="DD49" s="136"/>
      <c r="DE49" s="136"/>
      <c r="DF49" s="136"/>
      <c r="DG49" s="135">
        <v>11.658200000000001</v>
      </c>
      <c r="DH49" s="136"/>
      <c r="DI49" s="136"/>
      <c r="DJ49" s="136"/>
      <c r="DK49" s="135">
        <v>-27.6</v>
      </c>
      <c r="DL49" s="135">
        <v>-1.4867999999999999</v>
      </c>
      <c r="DM49" s="135">
        <v>9.5</v>
      </c>
      <c r="DN49" s="135">
        <v>12.306699999999999</v>
      </c>
      <c r="DO49" s="135">
        <v>14.1074</v>
      </c>
      <c r="DP49" s="135">
        <v>5.42</v>
      </c>
      <c r="DQ49" s="135">
        <v>-3.07</v>
      </c>
      <c r="DR49" s="135">
        <v>7.1609999999999996</v>
      </c>
      <c r="DS49" s="135">
        <v>-11.4156</v>
      </c>
      <c r="DT49" s="135">
        <v>-13.05</v>
      </c>
      <c r="DU49" s="135">
        <v>-13.18</v>
      </c>
      <c r="DV49" s="135">
        <v>38.53</v>
      </c>
      <c r="DW49" s="135">
        <v>2.0299999999999998</v>
      </c>
      <c r="DX49" s="135">
        <v>-12.654500000000001</v>
      </c>
      <c r="DY49" s="135">
        <v>-7.7</v>
      </c>
      <c r="DZ49" s="135">
        <v>-31.141100000000002</v>
      </c>
      <c r="EA49" s="135">
        <v>-29.4</v>
      </c>
      <c r="EB49" s="135">
        <v>22.0045</v>
      </c>
      <c r="EC49" s="135">
        <v>1.8676999999999999</v>
      </c>
      <c r="ED49" s="135">
        <v>-6.2584999999999997</v>
      </c>
      <c r="EE49" s="135">
        <v>-6.5587999999999997</v>
      </c>
      <c r="EF49" s="135">
        <v>-16.288599999999999</v>
      </c>
      <c r="EG49" s="135">
        <v>-23.7879</v>
      </c>
      <c r="EH49" s="135">
        <v>-13.128</v>
      </c>
      <c r="EI49" s="135">
        <v>-95.835099999999997</v>
      </c>
      <c r="EJ49" s="135">
        <v>-31.574999999999999</v>
      </c>
      <c r="EK49" s="136"/>
      <c r="EL49" s="135">
        <v>-7.5476000000000001</v>
      </c>
      <c r="EM49" s="135">
        <v>-7.0568</v>
      </c>
      <c r="EN49" s="135">
        <v>14.124599999999999</v>
      </c>
      <c r="EO49" s="135">
        <v>-11.514699999999999</v>
      </c>
      <c r="EP49" s="135">
        <v>-11.3188</v>
      </c>
      <c r="EQ49" s="135">
        <v>-5.1239999999999997</v>
      </c>
      <c r="ER49" s="135">
        <v>-17.2332</v>
      </c>
      <c r="ES49" s="135">
        <v>-17.307600000000001</v>
      </c>
      <c r="ET49" s="135">
        <v>5.8051000000000004</v>
      </c>
      <c r="EU49" s="135">
        <v>5.32</v>
      </c>
      <c r="EV49" s="135">
        <v>-4.2300000000000004</v>
      </c>
      <c r="EW49" s="135">
        <v>-0.5</v>
      </c>
      <c r="EX49" s="135">
        <v>3.4672999999999998</v>
      </c>
      <c r="EY49" s="135">
        <v>-15.1744</v>
      </c>
      <c r="EZ49" s="135">
        <v>-11.710599999999999</v>
      </c>
      <c r="FA49" s="135">
        <v>-11.5097</v>
      </c>
      <c r="FB49" s="135">
        <v>9.5451999999999995</v>
      </c>
      <c r="FC49" s="135">
        <v>7.8108000000000004</v>
      </c>
      <c r="FD49" s="135">
        <v>-22.6919</v>
      </c>
      <c r="FE49" s="135">
        <v>6.7377000000000002</v>
      </c>
      <c r="FF49" s="136"/>
      <c r="FG49" s="135">
        <v>-0.188</v>
      </c>
      <c r="FH49" s="135">
        <v>3.6278000000000001</v>
      </c>
      <c r="FI49" s="135">
        <v>3.6312000000000002</v>
      </c>
      <c r="FJ49" s="135">
        <v>2.7067999999999999</v>
      </c>
      <c r="FK49" s="135">
        <v>7.5354999999999999</v>
      </c>
      <c r="FL49" s="135">
        <v>7.5354999999999999</v>
      </c>
      <c r="FM49" s="135">
        <v>7.2005999999999997</v>
      </c>
      <c r="FN49" s="135">
        <v>13.9925</v>
      </c>
      <c r="FO49" s="135">
        <v>13.616899999999999</v>
      </c>
      <c r="FP49" s="135">
        <v>11.8047</v>
      </c>
      <c r="FQ49" s="135">
        <v>21.607399999999998</v>
      </c>
      <c r="FR49" s="135">
        <v>10.8705</v>
      </c>
      <c r="FS49" s="135">
        <v>-13.53</v>
      </c>
      <c r="FT49" s="135">
        <v>-2.9146000000000001</v>
      </c>
      <c r="FU49" s="135">
        <v>0.2364</v>
      </c>
      <c r="FV49" s="135">
        <v>1.1499999999999999</v>
      </c>
      <c r="FW49" s="135">
        <v>1.8</v>
      </c>
      <c r="FX49" s="135">
        <v>-10.955299999999999</v>
      </c>
      <c r="FY49" s="136"/>
      <c r="FZ49" s="135">
        <v>6.5529999999999999</v>
      </c>
      <c r="GA49" s="135">
        <v>0.78200000000000003</v>
      </c>
      <c r="GB49" s="136"/>
      <c r="GC49" s="135">
        <v>26.2</v>
      </c>
      <c r="GD49" s="135">
        <v>-32.780299999999997</v>
      </c>
      <c r="GE49" s="135">
        <v>-24.142800000000001</v>
      </c>
      <c r="GF49" s="135">
        <v>-1.83</v>
      </c>
      <c r="GG49" s="135">
        <v>30.851099999999999</v>
      </c>
      <c r="GH49" s="136"/>
      <c r="GI49" s="135">
        <v>28.663599999999999</v>
      </c>
      <c r="GJ49" s="135">
        <v>-9.0347000000000008</v>
      </c>
      <c r="GK49" s="135">
        <v>-9.6980000000000004</v>
      </c>
      <c r="GL49" s="135">
        <v>3.2345999999999999</v>
      </c>
      <c r="GM49" s="136"/>
      <c r="GN49" s="136"/>
      <c r="GO49" s="135">
        <v>-11.957800000000001</v>
      </c>
      <c r="GP49" s="135">
        <v>-14.212199999999999</v>
      </c>
      <c r="GQ49" s="135">
        <v>5.9363000000000001</v>
      </c>
      <c r="GR49" s="135">
        <v>-23.087</v>
      </c>
      <c r="GS49" s="135">
        <v>7.5183999999999997</v>
      </c>
      <c r="GT49" s="135">
        <v>7.7419000000000002</v>
      </c>
      <c r="GU49" s="135">
        <v>152.11160000000001</v>
      </c>
      <c r="GV49" s="135">
        <v>-3.1555</v>
      </c>
      <c r="GW49" s="135">
        <v>-9.3963000000000001</v>
      </c>
      <c r="GX49" s="135">
        <v>-5.3902999999999999</v>
      </c>
      <c r="GY49" s="135">
        <v>1.9629000000000001</v>
      </c>
      <c r="GZ49" s="135">
        <v>8.2711000000000006</v>
      </c>
      <c r="HA49" s="135">
        <v>8.4185999999999996</v>
      </c>
      <c r="HB49" s="135">
        <v>1.0964</v>
      </c>
      <c r="HC49" s="135">
        <v>-10.4847</v>
      </c>
      <c r="HD49" s="135">
        <v>-7.9577999999999998</v>
      </c>
      <c r="HE49" s="135">
        <v>4.1900000000000004</v>
      </c>
      <c r="HF49" s="135">
        <v>0</v>
      </c>
      <c r="HG49" s="135">
        <v>39.566899999999997</v>
      </c>
      <c r="HH49" s="135">
        <v>34.553400000000003</v>
      </c>
      <c r="HI49" s="135">
        <v>74.1708</v>
      </c>
      <c r="HJ49" s="135">
        <v>-2.4152999999999998</v>
      </c>
      <c r="HK49" s="135">
        <v>48.8429</v>
      </c>
      <c r="HL49" s="135">
        <v>0</v>
      </c>
      <c r="HM49" s="135">
        <v>-10.2433</v>
      </c>
      <c r="HN49" s="135">
        <v>0</v>
      </c>
      <c r="HO49" s="135">
        <v>0</v>
      </c>
      <c r="HP49" s="136"/>
      <c r="HQ49" s="136"/>
      <c r="HR49" s="135">
        <v>-25.327999999999999</v>
      </c>
      <c r="HS49" s="135">
        <v>-25.064299999999999</v>
      </c>
      <c r="HT49" s="135">
        <v>-6.3944000000000001</v>
      </c>
      <c r="HU49" s="135">
        <v>-6.3903999999999996</v>
      </c>
      <c r="HV49" s="135">
        <v>12.01</v>
      </c>
      <c r="HW49" s="135">
        <v>12.12</v>
      </c>
      <c r="HX49" s="135">
        <v>-24.2</v>
      </c>
      <c r="HY49" s="135">
        <v>-23.9</v>
      </c>
      <c r="HZ49" s="135">
        <v>-8.6999999999999994E-2</v>
      </c>
      <c r="IA49" s="135">
        <v>-6.24</v>
      </c>
      <c r="IB49" s="135">
        <v>32.603099999999998</v>
      </c>
      <c r="IC49" s="135">
        <v>20.928799999999999</v>
      </c>
      <c r="ID49" s="135">
        <v>20.9238</v>
      </c>
      <c r="IE49" s="135">
        <v>-16.100000000000001</v>
      </c>
      <c r="IF49" s="135">
        <v>-23.1</v>
      </c>
      <c r="IG49" s="135">
        <v>9.8000000000000007</v>
      </c>
      <c r="IH49" s="135">
        <v>9.3000000000000007</v>
      </c>
      <c r="II49" s="135">
        <v>-18.081800000000001</v>
      </c>
      <c r="IJ49" s="135">
        <v>-18.1172</v>
      </c>
      <c r="IK49" s="135">
        <v>-95.780199999999994</v>
      </c>
      <c r="IL49" s="135">
        <v>5.2194000000000003</v>
      </c>
      <c r="IM49" s="135">
        <v>-283.48719999999997</v>
      </c>
      <c r="IN49" s="135">
        <v>-17.331099999999999</v>
      </c>
      <c r="IO49" s="135">
        <v>-36.134399999999999</v>
      </c>
      <c r="IP49" s="135">
        <v>109.27889999999999</v>
      </c>
      <c r="IQ49" s="135">
        <v>56.343200000000003</v>
      </c>
      <c r="IR49" s="135">
        <v>130.6353</v>
      </c>
      <c r="IS49" s="135">
        <v>72.741200000000006</v>
      </c>
      <c r="IT49" s="135">
        <v>44.055799999999998</v>
      </c>
      <c r="IU49" s="135">
        <v>17.4131</v>
      </c>
      <c r="IV49" s="135">
        <v>18.957799999999999</v>
      </c>
      <c r="IW49" s="135">
        <v>-17.6648</v>
      </c>
      <c r="IX49" s="135">
        <v>223.9504</v>
      </c>
      <c r="IY49" s="135">
        <v>-174.4126</v>
      </c>
      <c r="IZ49" s="135">
        <v>47.722999999999999</v>
      </c>
      <c r="JA49" s="135">
        <v>-36.558900000000001</v>
      </c>
      <c r="JB49" s="135">
        <v>-3.0701000000000001</v>
      </c>
      <c r="JC49" s="135">
        <v>6.0529999999999999</v>
      </c>
      <c r="JD49" s="135">
        <v>-5.84</v>
      </c>
      <c r="JE49" s="135">
        <v>-2.4540000000000002</v>
      </c>
      <c r="JF49" s="135">
        <v>-2.4569999999999999</v>
      </c>
      <c r="JG49" s="135">
        <v>1.1200000000000001</v>
      </c>
      <c r="JH49" s="135">
        <v>-0.08</v>
      </c>
      <c r="JI49" s="135">
        <v>-1.1107</v>
      </c>
      <c r="JJ49" s="135">
        <v>-5.8273999999999999</v>
      </c>
      <c r="JK49" s="135">
        <v>1.9638</v>
      </c>
      <c r="JL49" s="135">
        <v>-0.29139999999999999</v>
      </c>
      <c r="JM49" s="135">
        <v>-1</v>
      </c>
      <c r="JN49" s="135">
        <v>-1.327</v>
      </c>
      <c r="JO49" s="135">
        <v>-1.6E-2</v>
      </c>
      <c r="JP49" s="136"/>
      <c r="JQ49" s="136"/>
      <c r="JR49" s="135">
        <v>3.4714</v>
      </c>
      <c r="JS49" s="135">
        <v>3.2706</v>
      </c>
      <c r="JT49" s="135">
        <v>3.2206999999999999</v>
      </c>
      <c r="JU49" s="136"/>
      <c r="JV49" s="135">
        <v>8</v>
      </c>
      <c r="JW49" s="135">
        <v>8.2881</v>
      </c>
      <c r="JX49" s="135">
        <v>0.47</v>
      </c>
      <c r="JY49" s="136"/>
      <c r="JZ49" s="135">
        <v>-5.9546000000000001</v>
      </c>
      <c r="KA49" s="135">
        <v>-13.378</v>
      </c>
      <c r="KB49" s="135">
        <v>-19.130199999999999</v>
      </c>
      <c r="KC49" s="135">
        <v>-3.9834000000000001</v>
      </c>
      <c r="KD49" s="135">
        <v>9.6586999999999996</v>
      </c>
      <c r="KE49" s="135">
        <v>-14.689</v>
      </c>
      <c r="KF49" s="135">
        <v>4.8640999999999996</v>
      </c>
      <c r="KG49" s="135">
        <v>-3.7</v>
      </c>
      <c r="KH49" s="135">
        <v>-12.6</v>
      </c>
      <c r="KI49" s="135">
        <v>49.442399999999999</v>
      </c>
      <c r="KJ49" s="135">
        <v>-156.351</v>
      </c>
    </row>
    <row r="50" spans="1:296" ht="18" customHeight="1" x14ac:dyDescent="0.3">
      <c r="A50" s="134" t="s">
        <v>50</v>
      </c>
      <c r="B50" s="134" t="s">
        <v>687</v>
      </c>
      <c r="C50" s="138">
        <v>0</v>
      </c>
      <c r="D50" s="139"/>
      <c r="E50" s="138">
        <v>7.02</v>
      </c>
      <c r="F50" s="138">
        <v>-12.844099999999999</v>
      </c>
      <c r="G50" s="138">
        <v>4.3022</v>
      </c>
      <c r="H50" s="138">
        <v>8.2995999999999999</v>
      </c>
      <c r="I50" s="139"/>
      <c r="J50" s="138">
        <v>16.355899999999998</v>
      </c>
      <c r="K50" s="139"/>
      <c r="L50" s="138">
        <v>16.5335</v>
      </c>
      <c r="M50" s="138">
        <v>6.6818</v>
      </c>
      <c r="N50" s="138">
        <v>6.2584</v>
      </c>
      <c r="O50" s="138">
        <v>-11.1</v>
      </c>
      <c r="P50" s="138">
        <v>-24.2</v>
      </c>
      <c r="Q50" s="138">
        <v>0</v>
      </c>
      <c r="R50" s="139"/>
      <c r="S50" s="139"/>
      <c r="T50" s="138">
        <v>3.4622999999999999</v>
      </c>
      <c r="U50" s="138">
        <v>-7.3624000000000001</v>
      </c>
      <c r="V50" s="138">
        <v>4.4463999999999997</v>
      </c>
      <c r="W50" s="138">
        <v>4.4827000000000004</v>
      </c>
      <c r="X50" s="138">
        <v>7.4713000000000003</v>
      </c>
      <c r="Y50" s="138">
        <v>0.44059999999999999</v>
      </c>
      <c r="Z50" s="138">
        <v>-0.35299999999999998</v>
      </c>
      <c r="AA50" s="138">
        <v>2.1945999999999999</v>
      </c>
      <c r="AB50" s="139"/>
      <c r="AC50" s="138">
        <v>-0.86729999999999996</v>
      </c>
      <c r="AD50" s="138">
        <v>1.726</v>
      </c>
      <c r="AE50" s="139"/>
      <c r="AF50" s="138">
        <v>3.9580000000000002</v>
      </c>
      <c r="AG50" s="138">
        <v>-8.8800000000000008</v>
      </c>
      <c r="AH50" s="138">
        <v>-4.4000000000000004</v>
      </c>
      <c r="AI50" s="138">
        <v>1.0169999999999999</v>
      </c>
      <c r="AJ50" s="138">
        <v>0.28299999999999997</v>
      </c>
      <c r="AK50" s="139"/>
      <c r="AL50" s="138">
        <v>-22.48</v>
      </c>
      <c r="AM50" s="139"/>
      <c r="AN50" s="138">
        <v>-1.64</v>
      </c>
      <c r="AO50" s="138">
        <v>-2.0499999999999998</v>
      </c>
      <c r="AP50" s="138">
        <v>6.5416999999999996</v>
      </c>
      <c r="AQ50" s="138">
        <v>4.0332999999999997</v>
      </c>
      <c r="AR50" s="138">
        <v>15.9984</v>
      </c>
      <c r="AS50" s="138">
        <v>20.170300000000001</v>
      </c>
      <c r="AT50" s="138">
        <v>-19.333200000000001</v>
      </c>
      <c r="AU50" s="138">
        <v>-12.124599999999999</v>
      </c>
      <c r="AV50" s="138">
        <v>-12.0877</v>
      </c>
      <c r="AW50" s="138">
        <v>10.851800000000001</v>
      </c>
      <c r="AX50" s="138">
        <v>8.4986999999999995</v>
      </c>
      <c r="AY50" s="138">
        <v>-18.469000000000001</v>
      </c>
      <c r="AZ50" s="138">
        <v>-15.4328</v>
      </c>
      <c r="BA50" s="138">
        <v>28.874500000000001</v>
      </c>
      <c r="BB50" s="138">
        <v>33.7453</v>
      </c>
      <c r="BC50" s="138">
        <v>-8.5402000000000005</v>
      </c>
      <c r="BD50" s="138">
        <v>11.729799999999999</v>
      </c>
      <c r="BE50" s="138">
        <v>-5.2</v>
      </c>
      <c r="BF50" s="138">
        <v>-5.5</v>
      </c>
      <c r="BG50" s="138">
        <v>-18.540600000000001</v>
      </c>
      <c r="BH50" s="138">
        <v>-18.738499999999998</v>
      </c>
      <c r="BI50" s="138">
        <v>-3.1391</v>
      </c>
      <c r="BJ50" s="139"/>
      <c r="BK50" s="138">
        <v>6.9851000000000001</v>
      </c>
      <c r="BL50" s="138">
        <v>3.3571</v>
      </c>
      <c r="BM50" s="138">
        <v>2.8927</v>
      </c>
      <c r="BN50" s="138">
        <v>1.9922</v>
      </c>
      <c r="BO50" s="138">
        <v>-83.284999999999997</v>
      </c>
      <c r="BP50" s="138">
        <v>39.429900000000004</v>
      </c>
      <c r="BQ50" s="138">
        <v>39.155200000000001</v>
      </c>
      <c r="BR50" s="138">
        <v>14.9032</v>
      </c>
      <c r="BS50" s="138">
        <v>-146.88919999999999</v>
      </c>
      <c r="BT50" s="139"/>
      <c r="BU50" s="139"/>
      <c r="BV50" s="139"/>
      <c r="BW50" s="138">
        <v>17.1249</v>
      </c>
      <c r="BX50" s="138">
        <v>10.45</v>
      </c>
      <c r="BY50" s="138">
        <v>10.49</v>
      </c>
      <c r="BZ50" s="138">
        <v>-8.84</v>
      </c>
      <c r="CA50" s="138">
        <v>3.56</v>
      </c>
      <c r="CB50" s="138">
        <v>-14.7311</v>
      </c>
      <c r="CC50" s="138">
        <v>-15.2669</v>
      </c>
      <c r="CD50" s="138">
        <v>24.506</v>
      </c>
      <c r="CE50" s="138">
        <v>22.495100000000001</v>
      </c>
      <c r="CF50" s="138">
        <v>-2.0457999999999998</v>
      </c>
      <c r="CG50" s="138">
        <v>-2.3927999999999998</v>
      </c>
      <c r="CH50" s="138">
        <v>-2.5381999999999998</v>
      </c>
      <c r="CI50" s="138">
        <v>7.3869999999999996</v>
      </c>
      <c r="CJ50" s="139"/>
      <c r="CK50" s="139"/>
      <c r="CL50" s="139"/>
      <c r="CM50" s="138">
        <v>-12.2</v>
      </c>
      <c r="CN50" s="138">
        <v>-11.7</v>
      </c>
      <c r="CO50" s="138">
        <v>-1.95</v>
      </c>
      <c r="CP50" s="138">
        <v>25.720800000000001</v>
      </c>
      <c r="CQ50" s="138">
        <v>26.065799999999999</v>
      </c>
      <c r="CR50" s="138">
        <v>23.106000000000002</v>
      </c>
      <c r="CS50" s="138">
        <v>42.692300000000003</v>
      </c>
      <c r="CT50" s="138">
        <v>42.604300000000002</v>
      </c>
      <c r="CU50" s="138">
        <v>-27.803599999999999</v>
      </c>
      <c r="CV50" s="138">
        <v>-22.434999999999999</v>
      </c>
      <c r="CW50" s="138">
        <v>-26.483499999999999</v>
      </c>
      <c r="CX50" s="138">
        <v>3.9319999999999999</v>
      </c>
      <c r="CY50" s="138">
        <v>26.5</v>
      </c>
      <c r="CZ50" s="138">
        <v>9</v>
      </c>
      <c r="DA50" s="138">
        <v>8.4423999999999992</v>
      </c>
      <c r="DB50" s="138">
        <v>7.4249000000000001</v>
      </c>
      <c r="DC50" s="138">
        <v>-8.8298000000000005</v>
      </c>
      <c r="DD50" s="139"/>
      <c r="DE50" s="139"/>
      <c r="DF50" s="139"/>
      <c r="DG50" s="138">
        <v>11.982200000000001</v>
      </c>
      <c r="DH50" s="139"/>
      <c r="DI50" s="139"/>
      <c r="DJ50" s="139"/>
      <c r="DK50" s="138">
        <v>-25.1</v>
      </c>
      <c r="DL50" s="138">
        <v>-1.4490000000000001</v>
      </c>
      <c r="DM50" s="138">
        <v>9.1999999999999993</v>
      </c>
      <c r="DN50" s="138">
        <v>12.148999999999999</v>
      </c>
      <c r="DO50" s="138">
        <v>13.550700000000001</v>
      </c>
      <c r="DP50" s="138">
        <v>5.0199999999999996</v>
      </c>
      <c r="DQ50" s="138">
        <v>-2.85</v>
      </c>
      <c r="DR50" s="138">
        <v>7.0834999999999999</v>
      </c>
      <c r="DS50" s="138">
        <v>-13.0282</v>
      </c>
      <c r="DT50" s="138">
        <v>-13.04</v>
      </c>
      <c r="DU50" s="138">
        <v>-13.1</v>
      </c>
      <c r="DV50" s="138">
        <v>38.47</v>
      </c>
      <c r="DW50" s="138">
        <v>1.73</v>
      </c>
      <c r="DX50" s="138">
        <v>-16.7636</v>
      </c>
      <c r="DY50" s="138">
        <v>-8.9364000000000008</v>
      </c>
      <c r="DZ50" s="138">
        <v>-30.012</v>
      </c>
      <c r="EA50" s="138">
        <v>-29.681799999999999</v>
      </c>
      <c r="EB50" s="138">
        <v>19.513300000000001</v>
      </c>
      <c r="EC50" s="138">
        <v>1.1887000000000001</v>
      </c>
      <c r="ED50" s="138">
        <v>-8.6372999999999998</v>
      </c>
      <c r="EE50" s="138">
        <v>-7.7789999999999999</v>
      </c>
      <c r="EF50" s="138">
        <v>-16.109200000000001</v>
      </c>
      <c r="EG50" s="138">
        <v>-22.8447</v>
      </c>
      <c r="EH50" s="138">
        <v>-13.143000000000001</v>
      </c>
      <c r="EI50" s="138">
        <v>-104.4577</v>
      </c>
      <c r="EJ50" s="138">
        <v>-30.660399999999999</v>
      </c>
      <c r="EK50" s="139"/>
      <c r="EL50" s="138">
        <v>-7.8144</v>
      </c>
      <c r="EM50" s="138">
        <v>-6.7847999999999997</v>
      </c>
      <c r="EN50" s="138">
        <v>8.8762000000000008</v>
      </c>
      <c r="EO50" s="138">
        <v>-10.5891</v>
      </c>
      <c r="EP50" s="138">
        <v>-10.6556</v>
      </c>
      <c r="EQ50" s="138">
        <v>-8.7080000000000002</v>
      </c>
      <c r="ER50" s="138">
        <v>-18.366499999999998</v>
      </c>
      <c r="ES50" s="138">
        <v>-18.167899999999999</v>
      </c>
      <c r="ET50" s="138">
        <v>4.1939000000000002</v>
      </c>
      <c r="EU50" s="138">
        <v>0</v>
      </c>
      <c r="EV50" s="138">
        <v>-4.3099999999999996</v>
      </c>
      <c r="EW50" s="138">
        <v>2.1</v>
      </c>
      <c r="EX50" s="138">
        <v>3.4378000000000002</v>
      </c>
      <c r="EY50" s="138">
        <v>-13.4368</v>
      </c>
      <c r="EZ50" s="138">
        <v>-13.097899999999999</v>
      </c>
      <c r="FA50" s="138">
        <v>-12.8523</v>
      </c>
      <c r="FB50" s="138">
        <v>10.810600000000001</v>
      </c>
      <c r="FC50" s="138">
        <v>6.9554</v>
      </c>
      <c r="FD50" s="138">
        <v>-21.156500000000001</v>
      </c>
      <c r="FE50" s="138">
        <v>8.0178999999999991</v>
      </c>
      <c r="FF50" s="139"/>
      <c r="FG50" s="138">
        <v>0.40600000000000003</v>
      </c>
      <c r="FH50" s="138">
        <v>3.6528999999999998</v>
      </c>
      <c r="FI50" s="138">
        <v>3.7621000000000002</v>
      </c>
      <c r="FJ50" s="138">
        <v>2.8498000000000001</v>
      </c>
      <c r="FK50" s="138">
        <v>4.8562000000000003</v>
      </c>
      <c r="FL50" s="138">
        <v>4.1863999999999999</v>
      </c>
      <c r="FM50" s="138">
        <v>6.0284000000000004</v>
      </c>
      <c r="FN50" s="138">
        <v>12.941000000000001</v>
      </c>
      <c r="FO50" s="138">
        <v>12.9389</v>
      </c>
      <c r="FP50" s="138">
        <v>12.6152</v>
      </c>
      <c r="FQ50" s="138">
        <v>23.857099999999999</v>
      </c>
      <c r="FR50" s="138">
        <v>11.52</v>
      </c>
      <c r="FS50" s="138">
        <v>-13.89</v>
      </c>
      <c r="FT50" s="138">
        <v>-2.4220999999999999</v>
      </c>
      <c r="FU50" s="138">
        <v>0.2364</v>
      </c>
      <c r="FV50" s="138">
        <v>2.14</v>
      </c>
      <c r="FW50" s="138">
        <v>1.96</v>
      </c>
      <c r="FX50" s="138">
        <v>-14.100099999999999</v>
      </c>
      <c r="FY50" s="138">
        <v>0</v>
      </c>
      <c r="FZ50" s="138">
        <v>6.5869999999999997</v>
      </c>
      <c r="GA50" s="138">
        <v>0.80600000000000005</v>
      </c>
      <c r="GB50" s="139"/>
      <c r="GC50" s="138">
        <v>26.84</v>
      </c>
      <c r="GD50" s="138">
        <v>-33.459899999999998</v>
      </c>
      <c r="GE50" s="138">
        <v>-25.2103</v>
      </c>
      <c r="GF50" s="138">
        <v>-1.52</v>
      </c>
      <c r="GG50" s="138">
        <v>31.1004</v>
      </c>
      <c r="GH50" s="139"/>
      <c r="GI50" s="138">
        <v>28.7378</v>
      </c>
      <c r="GJ50" s="138">
        <v>-8.5212000000000003</v>
      </c>
      <c r="GK50" s="138">
        <v>-9.0986999999999991</v>
      </c>
      <c r="GL50" s="138">
        <v>3.1482000000000001</v>
      </c>
      <c r="GM50" s="139"/>
      <c r="GN50" s="139"/>
      <c r="GO50" s="139"/>
      <c r="GP50" s="138">
        <v>-14.634</v>
      </c>
      <c r="GQ50" s="138">
        <v>7.1180000000000003</v>
      </c>
      <c r="GR50" s="138">
        <v>-23.944500000000001</v>
      </c>
      <c r="GS50" s="138">
        <v>4.9348000000000001</v>
      </c>
      <c r="GT50" s="138">
        <v>4.3068</v>
      </c>
      <c r="GU50" s="138">
        <v>145.95230000000001</v>
      </c>
      <c r="GV50" s="138">
        <v>-3.8956</v>
      </c>
      <c r="GW50" s="138">
        <v>-10.645099999999999</v>
      </c>
      <c r="GX50" s="138">
        <v>-5.2492999999999999</v>
      </c>
      <c r="GY50" s="138">
        <v>1.5653999999999999</v>
      </c>
      <c r="GZ50" s="138">
        <v>7.9927999999999999</v>
      </c>
      <c r="HA50" s="138">
        <v>8.1654999999999998</v>
      </c>
      <c r="HB50" s="138">
        <v>1.0439000000000001</v>
      </c>
      <c r="HC50" s="138">
        <v>-11.0855</v>
      </c>
      <c r="HD50" s="138">
        <v>-10.330399999999999</v>
      </c>
      <c r="HE50" s="138">
        <v>1.26</v>
      </c>
      <c r="HF50" s="138">
        <v>0</v>
      </c>
      <c r="HG50" s="138">
        <v>35.927799999999998</v>
      </c>
      <c r="HH50" s="138">
        <v>37.015300000000003</v>
      </c>
      <c r="HI50" s="138">
        <v>75.202600000000004</v>
      </c>
      <c r="HJ50" s="138">
        <v>-5.8699000000000003</v>
      </c>
      <c r="HK50" s="138">
        <v>46.518099999999997</v>
      </c>
      <c r="HL50" s="138">
        <v>0</v>
      </c>
      <c r="HM50" s="138">
        <v>-8.5955999999999992</v>
      </c>
      <c r="HN50" s="138">
        <v>0</v>
      </c>
      <c r="HO50" s="138">
        <v>-10.620900000000001</v>
      </c>
      <c r="HP50" s="139"/>
      <c r="HQ50" s="139"/>
      <c r="HR50" s="138">
        <v>-24.4161</v>
      </c>
      <c r="HS50" s="138">
        <v>-23.855799999999999</v>
      </c>
      <c r="HT50" s="138">
        <v>-6.0862999999999996</v>
      </c>
      <c r="HU50" s="138">
        <v>-5.7054999999999998</v>
      </c>
      <c r="HV50" s="138">
        <v>11.92</v>
      </c>
      <c r="HW50" s="138">
        <v>12.09</v>
      </c>
      <c r="HX50" s="138">
        <v>-25.4</v>
      </c>
      <c r="HY50" s="138">
        <v>-25.2</v>
      </c>
      <c r="HZ50" s="138">
        <v>-0.26279999999999998</v>
      </c>
      <c r="IA50" s="138">
        <v>-7.04</v>
      </c>
      <c r="IB50" s="138">
        <v>24.44</v>
      </c>
      <c r="IC50" s="138">
        <v>25.215900000000001</v>
      </c>
      <c r="ID50" s="138">
        <v>25.0962</v>
      </c>
      <c r="IE50" s="138">
        <v>-16.5</v>
      </c>
      <c r="IF50" s="138">
        <v>-24.3</v>
      </c>
      <c r="IG50" s="138">
        <v>8.6</v>
      </c>
      <c r="IH50" s="138">
        <v>8.1</v>
      </c>
      <c r="II50" s="138">
        <v>-18.115200000000002</v>
      </c>
      <c r="IJ50" s="138">
        <v>-18.113800000000001</v>
      </c>
      <c r="IK50" s="138">
        <v>-103.0423</v>
      </c>
      <c r="IL50" s="138">
        <v>-0.97140000000000004</v>
      </c>
      <c r="IM50" s="138">
        <v>-282.12380000000002</v>
      </c>
      <c r="IN50" s="138">
        <v>-16.6112</v>
      </c>
      <c r="IO50" s="138">
        <v>-37.812199999999997</v>
      </c>
      <c r="IP50" s="138">
        <v>103.191</v>
      </c>
      <c r="IQ50" s="138">
        <v>60.747399999999999</v>
      </c>
      <c r="IR50" s="138">
        <v>124.46420000000001</v>
      </c>
      <c r="IS50" s="138">
        <v>65.993399999999994</v>
      </c>
      <c r="IT50" s="138">
        <v>36.968299999999999</v>
      </c>
      <c r="IU50" s="138">
        <v>18.187000000000001</v>
      </c>
      <c r="IV50" s="138">
        <v>18.1172</v>
      </c>
      <c r="IW50" s="138">
        <v>-16.860600000000002</v>
      </c>
      <c r="IX50" s="138">
        <v>218.49549999999999</v>
      </c>
      <c r="IY50" s="138">
        <v>-170.9417</v>
      </c>
      <c r="IZ50" s="138">
        <v>44.130800000000001</v>
      </c>
      <c r="JA50" s="138">
        <v>-32.792400000000001</v>
      </c>
      <c r="JB50" s="138">
        <v>-4.2884000000000002</v>
      </c>
      <c r="JC50" s="138">
        <v>5.843</v>
      </c>
      <c r="JD50" s="138">
        <v>-5.52</v>
      </c>
      <c r="JE50" s="138">
        <v>-2.4119999999999999</v>
      </c>
      <c r="JF50" s="138">
        <v>-2.4169999999999998</v>
      </c>
      <c r="JG50" s="138">
        <v>0.88</v>
      </c>
      <c r="JH50" s="138">
        <v>0.4</v>
      </c>
      <c r="JI50" s="138">
        <v>-0.96120000000000005</v>
      </c>
      <c r="JJ50" s="138">
        <v>-5.4764999999999997</v>
      </c>
      <c r="JK50" s="138">
        <v>1.9638</v>
      </c>
      <c r="JL50" s="138">
        <v>-0.76139999999999997</v>
      </c>
      <c r="JM50" s="138">
        <v>-1.2</v>
      </c>
      <c r="JN50" s="138">
        <v>0.13600000000000001</v>
      </c>
      <c r="JO50" s="138">
        <v>-0.51200000000000001</v>
      </c>
      <c r="JP50" s="139"/>
      <c r="JQ50" s="139"/>
      <c r="JR50" s="138">
        <v>3.5729000000000002</v>
      </c>
      <c r="JS50" s="138">
        <v>4.0227000000000004</v>
      </c>
      <c r="JT50" s="138">
        <v>3.8900999999999999</v>
      </c>
      <c r="JU50" s="139"/>
      <c r="JV50" s="138">
        <v>8.6999999999999993</v>
      </c>
      <c r="JW50" s="138">
        <v>9.6361000000000008</v>
      </c>
      <c r="JX50" s="138">
        <v>0.46</v>
      </c>
      <c r="JY50" s="139"/>
      <c r="JZ50" s="138">
        <v>-3.2865000000000002</v>
      </c>
      <c r="KA50" s="138">
        <v>-14.628500000000001</v>
      </c>
      <c r="KB50" s="138">
        <v>-19.645700000000001</v>
      </c>
      <c r="KC50" s="138">
        <v>0</v>
      </c>
      <c r="KD50" s="138">
        <v>10.463699999999999</v>
      </c>
      <c r="KE50" s="138">
        <v>-14.3627</v>
      </c>
      <c r="KF50" s="138">
        <v>3.6038000000000001</v>
      </c>
      <c r="KG50" s="138">
        <v>-4.5</v>
      </c>
      <c r="KH50" s="138">
        <v>-10.6</v>
      </c>
      <c r="KI50" s="138">
        <v>54.342100000000002</v>
      </c>
      <c r="KJ50" s="138">
        <v>-155.46780000000001</v>
      </c>
    </row>
    <row r="51" spans="1:296" ht="18" customHeight="1" x14ac:dyDescent="0.3">
      <c r="A51" s="134" t="s">
        <v>50</v>
      </c>
      <c r="B51" s="134" t="s">
        <v>688</v>
      </c>
      <c r="C51" s="138">
        <v>0</v>
      </c>
      <c r="D51" s="139"/>
      <c r="E51" s="138">
        <v>6.6835000000000004</v>
      </c>
      <c r="F51" s="138">
        <v>-12.3185</v>
      </c>
      <c r="G51" s="138">
        <v>4.3010000000000002</v>
      </c>
      <c r="H51" s="138">
        <v>7.8590999999999998</v>
      </c>
      <c r="I51" s="139"/>
      <c r="J51" s="138">
        <v>15.4612</v>
      </c>
      <c r="K51" s="139"/>
      <c r="L51" s="138">
        <v>14.9694</v>
      </c>
      <c r="M51" s="138">
        <v>5.7328000000000001</v>
      </c>
      <c r="N51" s="138">
        <v>5.5034999999999998</v>
      </c>
      <c r="O51" s="138">
        <v>-8.8800000000000008</v>
      </c>
      <c r="P51" s="138">
        <v>-24.2</v>
      </c>
      <c r="Q51" s="138">
        <v>0</v>
      </c>
      <c r="R51" s="138">
        <v>2.484</v>
      </c>
      <c r="S51" s="138">
        <v>-15.4</v>
      </c>
      <c r="T51" s="138">
        <v>3.57</v>
      </c>
      <c r="U51" s="138">
        <v>-6.7126000000000001</v>
      </c>
      <c r="V51" s="138">
        <v>4.1059000000000001</v>
      </c>
      <c r="W51" s="138">
        <v>3.8936000000000002</v>
      </c>
      <c r="X51" s="138">
        <v>7.3994</v>
      </c>
      <c r="Y51" s="138">
        <v>0.4093</v>
      </c>
      <c r="Z51" s="138">
        <v>-0.44350000000000001</v>
      </c>
      <c r="AA51" s="138">
        <v>2.3027000000000002</v>
      </c>
      <c r="AB51" s="139"/>
      <c r="AC51" s="138">
        <v>-0.95289999999999997</v>
      </c>
      <c r="AD51" s="138">
        <v>1.6930000000000001</v>
      </c>
      <c r="AE51" s="139"/>
      <c r="AF51" s="138">
        <v>3.96</v>
      </c>
      <c r="AG51" s="138">
        <v>-11.1</v>
      </c>
      <c r="AH51" s="138">
        <v>-6.6</v>
      </c>
      <c r="AI51" s="138">
        <v>0.24</v>
      </c>
      <c r="AJ51" s="138">
        <v>0.28799999999999998</v>
      </c>
      <c r="AK51" s="139"/>
      <c r="AL51" s="138">
        <v>-24.19</v>
      </c>
      <c r="AM51" s="139"/>
      <c r="AN51" s="138">
        <v>-2.2999999999999998</v>
      </c>
      <c r="AO51" s="138">
        <v>-2.31</v>
      </c>
      <c r="AP51" s="138">
        <v>6.5974000000000004</v>
      </c>
      <c r="AQ51" s="138">
        <v>3.8001</v>
      </c>
      <c r="AR51" s="138">
        <v>14.085100000000001</v>
      </c>
      <c r="AS51" s="138">
        <v>18.209399999999999</v>
      </c>
      <c r="AT51" s="138">
        <v>-17.0428</v>
      </c>
      <c r="AU51" s="138">
        <v>-11.735099999999999</v>
      </c>
      <c r="AV51" s="138">
        <v>-11.4255</v>
      </c>
      <c r="AW51" s="138">
        <v>0.62680000000000002</v>
      </c>
      <c r="AX51" s="138">
        <v>1.0935999999999999</v>
      </c>
      <c r="AY51" s="138">
        <v>-16.4575</v>
      </c>
      <c r="AZ51" s="138">
        <v>-13.8414</v>
      </c>
      <c r="BA51" s="138">
        <v>23.653400000000001</v>
      </c>
      <c r="BB51" s="138">
        <v>25.4009</v>
      </c>
      <c r="BC51" s="138">
        <v>-13.6595</v>
      </c>
      <c r="BD51" s="138">
        <v>15.5852</v>
      </c>
      <c r="BE51" s="138">
        <v>-5.6</v>
      </c>
      <c r="BF51" s="138">
        <v>-5.6</v>
      </c>
      <c r="BG51" s="138">
        <v>-21.3706</v>
      </c>
      <c r="BH51" s="138">
        <v>-21.076000000000001</v>
      </c>
      <c r="BI51" s="138">
        <v>-3.3525999999999998</v>
      </c>
      <c r="BJ51" s="139"/>
      <c r="BK51" s="138">
        <v>7.0109000000000004</v>
      </c>
      <c r="BL51" s="138">
        <v>3.1549</v>
      </c>
      <c r="BM51" s="138">
        <v>3.3069999999999999</v>
      </c>
      <c r="BN51" s="138">
        <v>2.4912999999999998</v>
      </c>
      <c r="BO51" s="138">
        <v>-89.754900000000006</v>
      </c>
      <c r="BP51" s="138">
        <v>42.054499999999997</v>
      </c>
      <c r="BQ51" s="138">
        <v>41.779800000000002</v>
      </c>
      <c r="BR51" s="138">
        <v>19.769100000000002</v>
      </c>
      <c r="BS51" s="138">
        <v>-152.54130000000001</v>
      </c>
      <c r="BT51" s="139"/>
      <c r="BU51" s="139"/>
      <c r="BV51" s="139"/>
      <c r="BW51" s="138">
        <v>16.336500000000001</v>
      </c>
      <c r="BX51" s="138">
        <v>10.37</v>
      </c>
      <c r="BY51" s="138">
        <v>10.31</v>
      </c>
      <c r="BZ51" s="138">
        <v>-9.2899999999999991</v>
      </c>
      <c r="CA51" s="138">
        <v>3.56</v>
      </c>
      <c r="CB51" s="138">
        <v>-12.855700000000001</v>
      </c>
      <c r="CC51" s="138">
        <v>-12.7217</v>
      </c>
      <c r="CD51" s="138">
        <v>22.193000000000001</v>
      </c>
      <c r="CE51" s="138">
        <v>20.3948</v>
      </c>
      <c r="CF51" s="138">
        <v>-1.7925</v>
      </c>
      <c r="CG51" s="138">
        <v>-6.7538999999999998</v>
      </c>
      <c r="CH51" s="138">
        <v>-6.8503999999999996</v>
      </c>
      <c r="CI51" s="138">
        <v>6.8665000000000003</v>
      </c>
      <c r="CJ51" s="139"/>
      <c r="CK51" s="139"/>
      <c r="CL51" s="139"/>
      <c r="CM51" s="138">
        <v>-12.2</v>
      </c>
      <c r="CN51" s="138">
        <v>-12.6</v>
      </c>
      <c r="CO51" s="138">
        <v>-2.0099999999999998</v>
      </c>
      <c r="CP51" s="138">
        <v>21.9131</v>
      </c>
      <c r="CQ51" s="138">
        <v>21.663699999999999</v>
      </c>
      <c r="CR51" s="138">
        <v>20.070599999999999</v>
      </c>
      <c r="CS51" s="138">
        <v>42.600099999999998</v>
      </c>
      <c r="CT51" s="138">
        <v>42.817500000000003</v>
      </c>
      <c r="CU51" s="138">
        <v>-25.4285</v>
      </c>
      <c r="CV51" s="138">
        <v>-25.522400000000001</v>
      </c>
      <c r="CW51" s="138">
        <v>-23.366599999999998</v>
      </c>
      <c r="CX51" s="138">
        <v>3.8693</v>
      </c>
      <c r="CY51" s="138">
        <v>26.41</v>
      </c>
      <c r="CZ51" s="138">
        <v>9.1199999999999992</v>
      </c>
      <c r="DA51" s="138">
        <v>8.1298999999999992</v>
      </c>
      <c r="DB51" s="138">
        <v>7.1319999999999997</v>
      </c>
      <c r="DC51" s="138">
        <v>-8.8165999999999993</v>
      </c>
      <c r="DD51" s="139"/>
      <c r="DE51" s="139"/>
      <c r="DF51" s="139"/>
      <c r="DG51" s="138">
        <v>13.793699999999999</v>
      </c>
      <c r="DH51" s="139"/>
      <c r="DI51" s="139"/>
      <c r="DJ51" s="138">
        <v>-24.2</v>
      </c>
      <c r="DK51" s="138">
        <v>-23.7</v>
      </c>
      <c r="DL51" s="138">
        <v>-1.3953</v>
      </c>
      <c r="DM51" s="138">
        <v>7.5</v>
      </c>
      <c r="DN51" s="138">
        <v>11.2027</v>
      </c>
      <c r="DO51" s="138">
        <v>12.0663</v>
      </c>
      <c r="DP51" s="138">
        <v>3.88</v>
      </c>
      <c r="DQ51" s="138">
        <v>-2.86</v>
      </c>
      <c r="DR51" s="138">
        <v>7.3159999999999998</v>
      </c>
      <c r="DS51" s="138">
        <v>-15.495900000000001</v>
      </c>
      <c r="DT51" s="138">
        <v>-12.85</v>
      </c>
      <c r="DU51" s="138">
        <v>-12.98</v>
      </c>
      <c r="DV51" s="138">
        <v>37.5</v>
      </c>
      <c r="DW51" s="138">
        <v>1.29</v>
      </c>
      <c r="DX51" s="138">
        <v>-17.090900000000001</v>
      </c>
      <c r="DY51" s="138">
        <v>-8.6545000000000005</v>
      </c>
      <c r="DZ51" s="138">
        <v>-27.4131</v>
      </c>
      <c r="EA51" s="138">
        <v>-26.709099999999999</v>
      </c>
      <c r="EB51" s="138">
        <v>18.341100000000001</v>
      </c>
      <c r="EC51" s="138">
        <v>-2.0781000000000001</v>
      </c>
      <c r="ED51" s="138">
        <v>-9.7521000000000004</v>
      </c>
      <c r="EE51" s="138">
        <v>-9.0404</v>
      </c>
      <c r="EF51" s="138">
        <v>-22.122800000000002</v>
      </c>
      <c r="EG51" s="138">
        <v>-29.224499999999999</v>
      </c>
      <c r="EH51" s="138">
        <v>-14.105</v>
      </c>
      <c r="EI51" s="138">
        <v>-110.0117</v>
      </c>
      <c r="EJ51" s="138">
        <v>-34.084899999999998</v>
      </c>
      <c r="EK51" s="139"/>
      <c r="EL51" s="138">
        <v>-8.1184999999999992</v>
      </c>
      <c r="EM51" s="138">
        <v>-7.5143000000000004</v>
      </c>
      <c r="EN51" s="138">
        <v>17.3506</v>
      </c>
      <c r="EO51" s="138">
        <v>-11.7202</v>
      </c>
      <c r="EP51" s="138">
        <v>-11.7088</v>
      </c>
      <c r="EQ51" s="138">
        <v>-24.068000000000001</v>
      </c>
      <c r="ER51" s="138">
        <v>-15.0769</v>
      </c>
      <c r="ES51" s="138">
        <v>-14.728300000000001</v>
      </c>
      <c r="ET51" s="138">
        <v>8.5446000000000009</v>
      </c>
      <c r="EU51" s="138">
        <v>12.89</v>
      </c>
      <c r="EV51" s="138">
        <v>-3.88</v>
      </c>
      <c r="EW51" s="138">
        <v>0</v>
      </c>
      <c r="EX51" s="138">
        <v>3.3563000000000001</v>
      </c>
      <c r="EY51" s="138">
        <v>-13.4704</v>
      </c>
      <c r="EZ51" s="138">
        <v>-14.620699999999999</v>
      </c>
      <c r="FA51" s="138">
        <v>5.5199999999999999E-2</v>
      </c>
      <c r="FB51" s="138">
        <v>8.0250000000000004</v>
      </c>
      <c r="FC51" s="138">
        <v>10.204499999999999</v>
      </c>
      <c r="FD51" s="138">
        <v>-25.994900000000001</v>
      </c>
      <c r="FE51" s="138">
        <v>8.0648999999999997</v>
      </c>
      <c r="FF51" s="139"/>
      <c r="FG51" s="138">
        <v>-3.3517000000000001</v>
      </c>
      <c r="FH51" s="138">
        <v>3.8976000000000002</v>
      </c>
      <c r="FI51" s="138">
        <v>4.0182000000000002</v>
      </c>
      <c r="FJ51" s="138">
        <v>2.7694000000000001</v>
      </c>
      <c r="FK51" s="138">
        <v>2.8468</v>
      </c>
      <c r="FL51" s="138">
        <v>1.5071000000000001</v>
      </c>
      <c r="FM51" s="138">
        <v>11.8894</v>
      </c>
      <c r="FN51" s="138">
        <v>11.1609</v>
      </c>
      <c r="FO51" s="138">
        <v>10.2357</v>
      </c>
      <c r="FP51" s="138">
        <v>14.231400000000001</v>
      </c>
      <c r="FQ51" s="138">
        <v>24.7394</v>
      </c>
      <c r="FR51" s="138">
        <v>9.5180000000000007</v>
      </c>
      <c r="FS51" s="138">
        <v>-13.23</v>
      </c>
      <c r="FT51" s="138">
        <v>-2.6162000000000001</v>
      </c>
      <c r="FU51" s="138">
        <v>0.2364</v>
      </c>
      <c r="FV51" s="138">
        <v>1.57</v>
      </c>
      <c r="FW51" s="138">
        <v>2.91</v>
      </c>
      <c r="FX51" s="138">
        <v>-9.7866</v>
      </c>
      <c r="FY51" s="139"/>
      <c r="FZ51" s="138">
        <v>6.6150000000000002</v>
      </c>
      <c r="GA51" s="138">
        <v>0.78200000000000003</v>
      </c>
      <c r="GB51" s="139"/>
      <c r="GC51" s="138">
        <v>27.15</v>
      </c>
      <c r="GD51" s="138">
        <v>-35.209299999999999</v>
      </c>
      <c r="GE51" s="138">
        <v>-26.786300000000001</v>
      </c>
      <c r="GF51" s="138">
        <v>-1.5</v>
      </c>
      <c r="GG51" s="138">
        <v>31.218800000000002</v>
      </c>
      <c r="GH51" s="139"/>
      <c r="GI51" s="138">
        <v>27.491700000000002</v>
      </c>
      <c r="GJ51" s="138">
        <v>-8.8938000000000006</v>
      </c>
      <c r="GK51" s="138">
        <v>-9.4649000000000001</v>
      </c>
      <c r="GL51" s="138">
        <v>2.9662000000000002</v>
      </c>
      <c r="GM51" s="139"/>
      <c r="GN51" s="139"/>
      <c r="GO51" s="138">
        <v>-11.7201</v>
      </c>
      <c r="GP51" s="138">
        <v>-14.3157</v>
      </c>
      <c r="GQ51" s="138">
        <v>6.8590999999999998</v>
      </c>
      <c r="GR51" s="138">
        <v>-24.214700000000001</v>
      </c>
      <c r="GS51" s="138">
        <v>5.1970999999999998</v>
      </c>
      <c r="GT51" s="138">
        <v>4.1162000000000001</v>
      </c>
      <c r="GU51" s="138">
        <v>141.8861</v>
      </c>
      <c r="GV51" s="138">
        <v>-4.2824999999999998</v>
      </c>
      <c r="GW51" s="138">
        <v>-8.7809000000000008</v>
      </c>
      <c r="GX51" s="138">
        <v>-5.4375999999999998</v>
      </c>
      <c r="GY51" s="138">
        <v>1.7841</v>
      </c>
      <c r="GZ51" s="138">
        <v>7.5021000000000004</v>
      </c>
      <c r="HA51" s="138">
        <v>7.5475000000000003</v>
      </c>
      <c r="HB51" s="138">
        <v>0.96220000000000006</v>
      </c>
      <c r="HC51" s="138">
        <v>-10.5944</v>
      </c>
      <c r="HD51" s="138">
        <v>-8.8000000000000007</v>
      </c>
      <c r="HE51" s="138">
        <v>-1.26</v>
      </c>
      <c r="HF51" s="138">
        <v>4.6376999999999997</v>
      </c>
      <c r="HG51" s="138">
        <v>53.577500000000001</v>
      </c>
      <c r="HH51" s="138">
        <v>24.470300000000002</v>
      </c>
      <c r="HI51" s="138">
        <v>73.708600000000004</v>
      </c>
      <c r="HJ51" s="138">
        <v>-5.1143000000000001</v>
      </c>
      <c r="HK51" s="138">
        <v>46.319400000000002</v>
      </c>
      <c r="HL51" s="138">
        <v>0</v>
      </c>
      <c r="HM51" s="138">
        <v>-9.36</v>
      </c>
      <c r="HN51" s="138">
        <v>0</v>
      </c>
      <c r="HO51" s="138">
        <v>0</v>
      </c>
      <c r="HP51" s="139"/>
      <c r="HQ51" s="139"/>
      <c r="HR51" s="138">
        <v>-24.103000000000002</v>
      </c>
      <c r="HS51" s="138">
        <v>-23.493200000000002</v>
      </c>
      <c r="HT51" s="138">
        <v>-4.9608999999999996</v>
      </c>
      <c r="HU51" s="138">
        <v>-5.54</v>
      </c>
      <c r="HV51" s="138">
        <v>14.07</v>
      </c>
      <c r="HW51" s="138">
        <v>14.05</v>
      </c>
      <c r="HX51" s="138">
        <v>-24.2</v>
      </c>
      <c r="HY51" s="138">
        <v>-24.4</v>
      </c>
      <c r="HZ51" s="138">
        <v>1.9199999999999998E-2</v>
      </c>
      <c r="IA51" s="138">
        <v>-7.28</v>
      </c>
      <c r="IB51" s="138">
        <v>20.822399999999998</v>
      </c>
      <c r="IC51" s="138">
        <v>22.4377</v>
      </c>
      <c r="ID51" s="138">
        <v>22.1462</v>
      </c>
      <c r="IE51" s="138">
        <v>-17.399999999999999</v>
      </c>
      <c r="IF51" s="138">
        <v>-25.2</v>
      </c>
      <c r="IG51" s="138">
        <v>9.3000000000000007</v>
      </c>
      <c r="IH51" s="138">
        <v>8.5</v>
      </c>
      <c r="II51" s="138">
        <v>-18.307500000000001</v>
      </c>
      <c r="IJ51" s="138">
        <v>-18.282299999999999</v>
      </c>
      <c r="IK51" s="138">
        <v>-101.6641</v>
      </c>
      <c r="IL51" s="138">
        <v>-0.71619999999999995</v>
      </c>
      <c r="IM51" s="138">
        <v>-275.0797</v>
      </c>
      <c r="IN51" s="138">
        <v>-8.3331</v>
      </c>
      <c r="IO51" s="138">
        <v>-28.939</v>
      </c>
      <c r="IP51" s="138">
        <v>96.146000000000001</v>
      </c>
      <c r="IQ51" s="138">
        <v>71.513300000000001</v>
      </c>
      <c r="IR51" s="138">
        <v>125.8182</v>
      </c>
      <c r="IS51" s="138">
        <v>63.505800000000001</v>
      </c>
      <c r="IT51" s="138">
        <v>29.173200000000001</v>
      </c>
      <c r="IU51" s="138">
        <v>20.200099999999999</v>
      </c>
      <c r="IV51" s="138">
        <v>19.1251</v>
      </c>
      <c r="IW51" s="138">
        <v>-17.9194</v>
      </c>
      <c r="IX51" s="138">
        <v>204.38159999999999</v>
      </c>
      <c r="IY51" s="138">
        <v>-166.08250000000001</v>
      </c>
      <c r="IZ51" s="138">
        <v>36.421599999999998</v>
      </c>
      <c r="JA51" s="138">
        <v>-28.6904</v>
      </c>
      <c r="JB51" s="138">
        <v>-3.3509000000000002</v>
      </c>
      <c r="JC51" s="138">
        <v>6.085</v>
      </c>
      <c r="JD51" s="138">
        <v>-5.28</v>
      </c>
      <c r="JE51" s="138">
        <v>-2.3220000000000001</v>
      </c>
      <c r="JF51" s="138">
        <v>-2.3279999999999998</v>
      </c>
      <c r="JG51" s="138">
        <v>0.72</v>
      </c>
      <c r="JH51" s="138">
        <v>0</v>
      </c>
      <c r="JI51" s="138">
        <v>-0.78610000000000002</v>
      </c>
      <c r="JJ51" s="138">
        <v>-5.742</v>
      </c>
      <c r="JK51" s="138">
        <v>1.9058999999999999</v>
      </c>
      <c r="JL51" s="138">
        <v>-0.14499999999999999</v>
      </c>
      <c r="JM51" s="138">
        <v>-1.6</v>
      </c>
      <c r="JN51" s="138">
        <v>0.14399999999999999</v>
      </c>
      <c r="JO51" s="138">
        <v>-1.6539999999999999</v>
      </c>
      <c r="JP51" s="138">
        <v>2.5106999999999999</v>
      </c>
      <c r="JQ51" s="138">
        <v>2.9112</v>
      </c>
      <c r="JR51" s="138">
        <v>4.8601999999999999</v>
      </c>
      <c r="JS51" s="138">
        <v>4.2388000000000003</v>
      </c>
      <c r="JT51" s="138">
        <v>3.9443000000000001</v>
      </c>
      <c r="JU51" s="139"/>
      <c r="JV51" s="138">
        <v>8.6999999999999993</v>
      </c>
      <c r="JW51" s="138">
        <v>8.8299000000000003</v>
      </c>
      <c r="JX51" s="138">
        <v>0.34</v>
      </c>
      <c r="JY51" s="139"/>
      <c r="JZ51" s="138">
        <v>-4.3140999999999998</v>
      </c>
      <c r="KA51" s="138">
        <v>-14.5221</v>
      </c>
      <c r="KB51" s="138">
        <v>-19.307500000000001</v>
      </c>
      <c r="KC51" s="138">
        <v>-2.2814999999999999</v>
      </c>
      <c r="KD51" s="138">
        <v>9.9868000000000006</v>
      </c>
      <c r="KE51" s="138">
        <v>-14.252000000000001</v>
      </c>
      <c r="KF51" s="138">
        <v>3.6364000000000001</v>
      </c>
      <c r="KG51" s="138">
        <v>-4.2</v>
      </c>
      <c r="KH51" s="138">
        <v>-11.9</v>
      </c>
      <c r="KI51" s="138">
        <v>57.961799999999997</v>
      </c>
      <c r="KJ51" s="138">
        <v>-160.9982</v>
      </c>
    </row>
    <row r="52" spans="1:296" ht="18" customHeight="1" x14ac:dyDescent="0.3">
      <c r="A52" s="134" t="s">
        <v>50</v>
      </c>
      <c r="B52" s="134" t="s">
        <v>689</v>
      </c>
      <c r="C52" s="138">
        <v>0</v>
      </c>
      <c r="D52" s="139"/>
      <c r="E52" s="138">
        <v>6.4996</v>
      </c>
      <c r="F52" s="138">
        <v>-12.2791</v>
      </c>
      <c r="G52" s="138">
        <v>4.1752000000000002</v>
      </c>
      <c r="H52" s="138">
        <v>7.1154999999999999</v>
      </c>
      <c r="I52" s="139"/>
      <c r="J52" s="138">
        <v>15.325699999999999</v>
      </c>
      <c r="K52" s="139"/>
      <c r="L52" s="138">
        <v>14.116</v>
      </c>
      <c r="M52" s="138">
        <v>5.3238000000000003</v>
      </c>
      <c r="N52" s="138">
        <v>4.9755000000000003</v>
      </c>
      <c r="O52" s="138">
        <v>-8.8800000000000008</v>
      </c>
      <c r="P52" s="138">
        <v>-26.4</v>
      </c>
      <c r="Q52" s="138">
        <v>2.2000000000000002</v>
      </c>
      <c r="R52" s="138">
        <v>0.82799999999999996</v>
      </c>
      <c r="S52" s="138">
        <v>-17.600000000000001</v>
      </c>
      <c r="T52" s="138">
        <v>3.4940000000000002</v>
      </c>
      <c r="U52" s="138">
        <v>-6.3598999999999997</v>
      </c>
      <c r="V52" s="138">
        <v>3.7393999999999998</v>
      </c>
      <c r="W52" s="138">
        <v>3.4651000000000001</v>
      </c>
      <c r="X52" s="138">
        <v>6.4047999999999998</v>
      </c>
      <c r="Y52" s="138">
        <v>0.4123</v>
      </c>
      <c r="Z52" s="138">
        <v>-0.4083</v>
      </c>
      <c r="AA52" s="138">
        <v>2.2463000000000002</v>
      </c>
      <c r="AB52" s="139"/>
      <c r="AC52" s="138">
        <v>-1.046</v>
      </c>
      <c r="AD52" s="138">
        <v>1.4330000000000001</v>
      </c>
      <c r="AE52" s="139"/>
      <c r="AF52" s="138">
        <v>3.548</v>
      </c>
      <c r="AG52" s="138">
        <v>-11.1</v>
      </c>
      <c r="AH52" s="138">
        <v>-4.4000000000000004</v>
      </c>
      <c r="AI52" s="138">
        <v>0.35599999999999998</v>
      </c>
      <c r="AJ52" s="138">
        <v>0.27200000000000002</v>
      </c>
      <c r="AK52" s="139"/>
      <c r="AL52" s="138">
        <v>-24.16</v>
      </c>
      <c r="AM52" s="139"/>
      <c r="AN52" s="138">
        <v>-2.64</v>
      </c>
      <c r="AO52" s="138">
        <v>-2.71</v>
      </c>
      <c r="AP52" s="138">
        <v>7.1951999999999998</v>
      </c>
      <c r="AQ52" s="138">
        <v>3.9009</v>
      </c>
      <c r="AR52" s="138">
        <v>13.0703</v>
      </c>
      <c r="AS52" s="138">
        <v>17.287600000000001</v>
      </c>
      <c r="AT52" s="138">
        <v>-16.154</v>
      </c>
      <c r="AU52" s="138">
        <v>-12.0122</v>
      </c>
      <c r="AV52" s="138">
        <v>-11.9255</v>
      </c>
      <c r="AW52" s="138">
        <v>12.0869</v>
      </c>
      <c r="AX52" s="138">
        <v>11.623699999999999</v>
      </c>
      <c r="AY52" s="138">
        <v>-18.3871</v>
      </c>
      <c r="AZ52" s="138">
        <v>-16.154499999999999</v>
      </c>
      <c r="BA52" s="138">
        <v>33.404000000000003</v>
      </c>
      <c r="BB52" s="138">
        <v>37.952300000000001</v>
      </c>
      <c r="BC52" s="138">
        <v>-23.4511</v>
      </c>
      <c r="BD52" s="138">
        <v>16.337700000000002</v>
      </c>
      <c r="BE52" s="138">
        <v>-5.7</v>
      </c>
      <c r="BF52" s="138">
        <v>-5.7</v>
      </c>
      <c r="BG52" s="138">
        <v>-20.5395</v>
      </c>
      <c r="BH52" s="138">
        <v>-20.2897</v>
      </c>
      <c r="BI52" s="138">
        <v>-3.1943000000000001</v>
      </c>
      <c r="BJ52" s="139"/>
      <c r="BK52" s="138">
        <v>5.7117000000000004</v>
      </c>
      <c r="BL52" s="138">
        <v>3.2212999999999998</v>
      </c>
      <c r="BM52" s="138">
        <v>3.5548000000000002</v>
      </c>
      <c r="BN52" s="138">
        <v>2.4842</v>
      </c>
      <c r="BO52" s="138">
        <v>-94.027500000000003</v>
      </c>
      <c r="BP52" s="138">
        <v>44.465499999999999</v>
      </c>
      <c r="BQ52" s="138">
        <v>44.587499999999999</v>
      </c>
      <c r="BR52" s="138">
        <v>10.7324</v>
      </c>
      <c r="BS52" s="138">
        <v>-161.4599</v>
      </c>
      <c r="BT52" s="139"/>
      <c r="BU52" s="139"/>
      <c r="BV52" s="139"/>
      <c r="BW52" s="138">
        <v>15.697800000000001</v>
      </c>
      <c r="BX52" s="138">
        <v>10.33</v>
      </c>
      <c r="BY52" s="138">
        <v>9.39</v>
      </c>
      <c r="BZ52" s="138">
        <v>-9.84</v>
      </c>
      <c r="CA52" s="138">
        <v>5.17</v>
      </c>
      <c r="CB52" s="138">
        <v>-13.7934</v>
      </c>
      <c r="CC52" s="138">
        <v>-13.525499999999999</v>
      </c>
      <c r="CD52" s="138">
        <v>21.641999999999999</v>
      </c>
      <c r="CE52" s="138">
        <v>19.662700000000001</v>
      </c>
      <c r="CF52" s="138">
        <v>-1.2802</v>
      </c>
      <c r="CG52" s="138">
        <v>-3.4746000000000001</v>
      </c>
      <c r="CH52" s="138">
        <v>-3.6461000000000001</v>
      </c>
      <c r="CI52" s="138">
        <v>5.5755999999999997</v>
      </c>
      <c r="CJ52" s="138">
        <v>0</v>
      </c>
      <c r="CK52" s="139"/>
      <c r="CL52" s="139"/>
      <c r="CM52" s="138">
        <v>-15</v>
      </c>
      <c r="CN52" s="138">
        <v>-14.8</v>
      </c>
      <c r="CO52" s="138">
        <v>-2.13</v>
      </c>
      <c r="CP52" s="138">
        <v>21.625</v>
      </c>
      <c r="CQ52" s="138">
        <v>21.782399999999999</v>
      </c>
      <c r="CR52" s="138">
        <v>20.648900000000001</v>
      </c>
      <c r="CS52" s="138">
        <v>46.657800000000002</v>
      </c>
      <c r="CT52" s="138">
        <v>46.5441</v>
      </c>
      <c r="CU52" s="138">
        <v>-25.285299999999999</v>
      </c>
      <c r="CV52" s="138">
        <v>-29.607399999999998</v>
      </c>
      <c r="CW52" s="138">
        <v>-23.247</v>
      </c>
      <c r="CX52" s="138">
        <v>3.6501000000000001</v>
      </c>
      <c r="CY52" s="138">
        <v>24.81</v>
      </c>
      <c r="CZ52" s="138">
        <v>8.3699999999999992</v>
      </c>
      <c r="DA52" s="138">
        <v>7.5049000000000001</v>
      </c>
      <c r="DB52" s="138">
        <v>6.5460000000000003</v>
      </c>
      <c r="DC52" s="138">
        <v>-8.2797999999999998</v>
      </c>
      <c r="DD52" s="139"/>
      <c r="DE52" s="139"/>
      <c r="DF52" s="139"/>
      <c r="DG52" s="138">
        <v>13.9085</v>
      </c>
      <c r="DH52" s="139"/>
      <c r="DI52" s="139"/>
      <c r="DJ52" s="139"/>
      <c r="DK52" s="139"/>
      <c r="DL52" s="138">
        <v>-1.5673999999999999</v>
      </c>
      <c r="DM52" s="138">
        <v>6</v>
      </c>
      <c r="DN52" s="138">
        <v>10.8873</v>
      </c>
      <c r="DO52" s="138">
        <v>10.582000000000001</v>
      </c>
      <c r="DP52" s="138">
        <v>2.77</v>
      </c>
      <c r="DQ52" s="138">
        <v>-2.66</v>
      </c>
      <c r="DR52" s="138">
        <v>7.7655000000000003</v>
      </c>
      <c r="DS52" s="138">
        <v>-15.0009</v>
      </c>
      <c r="DT52" s="138">
        <v>-13.35</v>
      </c>
      <c r="DU52" s="138">
        <v>-13.52</v>
      </c>
      <c r="DV52" s="138">
        <v>36.58</v>
      </c>
      <c r="DW52" s="138">
        <v>0.36</v>
      </c>
      <c r="DX52" s="138">
        <v>-15.818199999999999</v>
      </c>
      <c r="DY52" s="138">
        <v>-8.3909000000000002</v>
      </c>
      <c r="DZ52" s="138">
        <v>-28.793700000000001</v>
      </c>
      <c r="EA52" s="138">
        <v>-27.181799999999999</v>
      </c>
      <c r="EB52" s="138">
        <v>14.6419</v>
      </c>
      <c r="EC52" s="138">
        <v>-5.3456000000000001</v>
      </c>
      <c r="ED52" s="138">
        <v>-12.6899</v>
      </c>
      <c r="EE52" s="138">
        <v>-12.4154</v>
      </c>
      <c r="EF52" s="138">
        <v>-21.8689</v>
      </c>
      <c r="EG52" s="138">
        <v>-28.5395</v>
      </c>
      <c r="EH52" s="138">
        <v>-14.109</v>
      </c>
      <c r="EI52" s="138">
        <v>-105.16549999999999</v>
      </c>
      <c r="EJ52" s="138">
        <v>-19.7013</v>
      </c>
      <c r="EK52" s="139"/>
      <c r="EL52" s="138">
        <v>-8.1316000000000006</v>
      </c>
      <c r="EM52" s="138">
        <v>-7.4923999999999999</v>
      </c>
      <c r="EN52" s="138">
        <v>16.8352</v>
      </c>
      <c r="EO52" s="138">
        <v>-9.6540999999999997</v>
      </c>
      <c r="EP52" s="138">
        <v>-9.9407999999999994</v>
      </c>
      <c r="EQ52" s="138">
        <v>-20.995999999999999</v>
      </c>
      <c r="ER52" s="138">
        <v>-16.0915</v>
      </c>
      <c r="ES52" s="138">
        <v>-15.8314</v>
      </c>
      <c r="ET52" s="138">
        <v>7.3949999999999996</v>
      </c>
      <c r="EU52" s="138">
        <v>12.98</v>
      </c>
      <c r="EV52" s="138">
        <v>-5.07</v>
      </c>
      <c r="EW52" s="138">
        <v>0</v>
      </c>
      <c r="EX52" s="138">
        <v>3.093</v>
      </c>
      <c r="EY52" s="138">
        <v>-9.0963999999999992</v>
      </c>
      <c r="EZ52" s="138">
        <v>-17.069600000000001</v>
      </c>
      <c r="FA52" s="138">
        <v>4.9000000000000002E-2</v>
      </c>
      <c r="FB52" s="138">
        <v>9.2937999999999992</v>
      </c>
      <c r="FC52" s="138">
        <v>9.4021000000000008</v>
      </c>
      <c r="FD52" s="138">
        <v>-25.453600000000002</v>
      </c>
      <c r="FE52" s="138">
        <v>7.8052999999999999</v>
      </c>
      <c r="FF52" s="139"/>
      <c r="FG52" s="138">
        <v>-2.1253000000000002</v>
      </c>
      <c r="FH52" s="138">
        <v>0</v>
      </c>
      <c r="FI52" s="138">
        <v>2.4535</v>
      </c>
      <c r="FJ52" s="138">
        <v>0</v>
      </c>
      <c r="FK52" s="138">
        <v>3.3491</v>
      </c>
      <c r="FL52" s="138">
        <v>2.3443999999999998</v>
      </c>
      <c r="FM52" s="138">
        <v>14.5687</v>
      </c>
      <c r="FN52" s="138">
        <v>10.614100000000001</v>
      </c>
      <c r="FO52" s="138">
        <v>10.358700000000001</v>
      </c>
      <c r="FP52" s="138">
        <v>15.715999999999999</v>
      </c>
      <c r="FQ52" s="138">
        <v>25.911300000000001</v>
      </c>
      <c r="FR52" s="138">
        <v>9.5180000000000007</v>
      </c>
      <c r="FS52" s="138">
        <v>-12.92</v>
      </c>
      <c r="FT52" s="138">
        <v>-2.0228999999999999</v>
      </c>
      <c r="FU52" s="138">
        <v>0.21809999999999999</v>
      </c>
      <c r="FV52" s="138">
        <v>1.03</v>
      </c>
      <c r="FW52" s="138">
        <v>3.34</v>
      </c>
      <c r="FX52" s="138">
        <v>0</v>
      </c>
      <c r="FY52" s="139"/>
      <c r="FZ52" s="138">
        <v>6.7050000000000001</v>
      </c>
      <c r="GA52" s="138">
        <v>0.81899999999999995</v>
      </c>
      <c r="GB52" s="139"/>
      <c r="GC52" s="138">
        <v>27.2</v>
      </c>
      <c r="GD52" s="138">
        <v>-35.585999999999999</v>
      </c>
      <c r="GE52" s="138">
        <v>-28.410699999999999</v>
      </c>
      <c r="GF52" s="138">
        <v>-1.62</v>
      </c>
      <c r="GG52" s="138">
        <v>30.436399999999999</v>
      </c>
      <c r="GH52" s="139"/>
      <c r="GI52" s="138">
        <v>27.637</v>
      </c>
      <c r="GJ52" s="138">
        <v>-8.4374000000000002</v>
      </c>
      <c r="GK52" s="138">
        <v>-8.9600000000000009</v>
      </c>
      <c r="GL52" s="138">
        <v>2.8111999999999999</v>
      </c>
      <c r="GM52" s="139"/>
      <c r="GN52" s="139"/>
      <c r="GO52" s="138">
        <v>-11.5624</v>
      </c>
      <c r="GP52" s="138">
        <v>24.283200000000001</v>
      </c>
      <c r="GQ52" s="138">
        <v>6.6275000000000004</v>
      </c>
      <c r="GR52" s="138">
        <v>-25.112400000000001</v>
      </c>
      <c r="GS52" s="138">
        <v>5.7024999999999997</v>
      </c>
      <c r="GT52" s="138">
        <v>6.1946000000000003</v>
      </c>
      <c r="GU52" s="138">
        <v>141.76140000000001</v>
      </c>
      <c r="GV52" s="138">
        <v>-5.0106999999999999</v>
      </c>
      <c r="GW52" s="138">
        <v>-9.5640000000000001</v>
      </c>
      <c r="GX52" s="138">
        <v>-4.8552</v>
      </c>
      <c r="GY52" s="138">
        <v>1.7668999999999999</v>
      </c>
      <c r="GZ52" s="138">
        <v>7.1203000000000003</v>
      </c>
      <c r="HA52" s="138">
        <v>7.1520000000000001</v>
      </c>
      <c r="HB52" s="138">
        <v>1.1427</v>
      </c>
      <c r="HC52" s="138">
        <v>-7.0574000000000003</v>
      </c>
      <c r="HD52" s="138">
        <v>-5.4173999999999998</v>
      </c>
      <c r="HE52" s="138">
        <v>-1.26</v>
      </c>
      <c r="HF52" s="138">
        <v>3.8311999999999999</v>
      </c>
      <c r="HG52" s="138">
        <v>53.639400000000002</v>
      </c>
      <c r="HH52" s="138">
        <v>28.681999999999999</v>
      </c>
      <c r="HI52" s="138">
        <v>79.371700000000004</v>
      </c>
      <c r="HJ52" s="138">
        <v>0</v>
      </c>
      <c r="HK52" s="138">
        <v>49.962899999999998</v>
      </c>
      <c r="HL52" s="138">
        <v>0</v>
      </c>
      <c r="HM52" s="138">
        <v>-11.3172</v>
      </c>
      <c r="HN52" s="138">
        <v>0</v>
      </c>
      <c r="HO52" s="138">
        <v>0</v>
      </c>
      <c r="HP52" s="138">
        <v>32.595700000000001</v>
      </c>
      <c r="HQ52" s="138">
        <v>32.557699999999997</v>
      </c>
      <c r="HR52" s="138">
        <v>-24.465599999999998</v>
      </c>
      <c r="HS52" s="138">
        <v>-23.800899999999999</v>
      </c>
      <c r="HT52" s="138">
        <v>-3.0516000000000001</v>
      </c>
      <c r="HU52" s="138">
        <v>-3.1909000000000001</v>
      </c>
      <c r="HV52" s="138">
        <v>15.94</v>
      </c>
      <c r="HW52" s="138">
        <v>16.32</v>
      </c>
      <c r="HX52" s="138">
        <v>-24.6</v>
      </c>
      <c r="HY52" s="138">
        <v>-24.7</v>
      </c>
      <c r="HZ52" s="138">
        <v>8.9999999999999998E-4</v>
      </c>
      <c r="IA52" s="138">
        <v>-7.68</v>
      </c>
      <c r="IB52" s="138">
        <v>25.197299999999998</v>
      </c>
      <c r="IC52" s="138">
        <v>22.648900000000001</v>
      </c>
      <c r="ID52" s="138">
        <v>22.668099999999999</v>
      </c>
      <c r="IE52" s="138">
        <v>-17.7</v>
      </c>
      <c r="IF52" s="138">
        <v>-24.7</v>
      </c>
      <c r="IG52" s="138">
        <v>8.1</v>
      </c>
      <c r="IH52" s="138">
        <v>7.6</v>
      </c>
      <c r="II52" s="139"/>
      <c r="IJ52" s="138">
        <v>-18.276700000000002</v>
      </c>
      <c r="IK52" s="138">
        <v>-90.090999999999994</v>
      </c>
      <c r="IL52" s="138">
        <v>-4.5659000000000001</v>
      </c>
      <c r="IM52" s="138">
        <v>-272.73860000000002</v>
      </c>
      <c r="IN52" s="138">
        <v>-9.8195999999999994</v>
      </c>
      <c r="IO52" s="138">
        <v>-28.058</v>
      </c>
      <c r="IP52" s="138">
        <v>100.261</v>
      </c>
      <c r="IQ52" s="138">
        <v>61.610100000000003</v>
      </c>
      <c r="IR52" s="138">
        <v>124.0787</v>
      </c>
      <c r="IS52" s="138">
        <v>68.439899999999994</v>
      </c>
      <c r="IT52" s="138">
        <v>37.302500000000002</v>
      </c>
      <c r="IU52" s="138">
        <v>24.7059</v>
      </c>
      <c r="IV52" s="138">
        <v>22.428100000000001</v>
      </c>
      <c r="IW52" s="138">
        <v>-14.4916</v>
      </c>
      <c r="IX52" s="138">
        <v>215.67240000000001</v>
      </c>
      <c r="IY52" s="138">
        <v>-169.82149999999999</v>
      </c>
      <c r="IZ52" s="138">
        <v>46.66</v>
      </c>
      <c r="JA52" s="138">
        <v>-34.787599999999998</v>
      </c>
      <c r="JB52" s="138">
        <v>-3.6560999999999999</v>
      </c>
      <c r="JC52" s="138">
        <v>5.9169999999999998</v>
      </c>
      <c r="JD52" s="138">
        <v>-4.88</v>
      </c>
      <c r="JE52" s="138">
        <v>-2.2639999999999998</v>
      </c>
      <c r="JF52" s="138">
        <v>-2.2679999999999998</v>
      </c>
      <c r="JG52" s="138">
        <v>-0.24</v>
      </c>
      <c r="JH52" s="138">
        <v>1.1200000000000001</v>
      </c>
      <c r="JI52" s="138">
        <v>-0.52329999999999999</v>
      </c>
      <c r="JJ52" s="138">
        <v>-6.1509</v>
      </c>
      <c r="JK52" s="138">
        <v>2.4338000000000002</v>
      </c>
      <c r="JL52" s="138">
        <v>0.38300000000000001</v>
      </c>
      <c r="JM52" s="138">
        <v>-2.1</v>
      </c>
      <c r="JN52" s="138">
        <v>-1.609</v>
      </c>
      <c r="JO52" s="138">
        <v>-1.6910000000000001</v>
      </c>
      <c r="JP52" s="139"/>
      <c r="JQ52" s="139"/>
      <c r="JR52" s="138">
        <v>3.8007</v>
      </c>
      <c r="JS52" s="138">
        <v>3.2837000000000001</v>
      </c>
      <c r="JT52" s="138">
        <v>2.8616000000000001</v>
      </c>
      <c r="JU52" s="139"/>
      <c r="JV52" s="138">
        <v>8.9</v>
      </c>
      <c r="JW52" s="138">
        <v>9.1959999999999997</v>
      </c>
      <c r="JX52" s="138">
        <v>0.28999999999999998</v>
      </c>
      <c r="JY52" s="139"/>
      <c r="JZ52" s="138">
        <v>-4.6874000000000002</v>
      </c>
      <c r="KA52" s="138">
        <v>-14.1153</v>
      </c>
      <c r="KB52" s="138">
        <v>-18.0974</v>
      </c>
      <c r="KC52" s="138">
        <v>-2.8601999999999999</v>
      </c>
      <c r="KD52" s="138">
        <v>10.0939</v>
      </c>
      <c r="KE52" s="138">
        <v>-12.455</v>
      </c>
      <c r="KF52" s="138">
        <v>1.8493999999999999</v>
      </c>
      <c r="KG52" s="138">
        <v>-4.2</v>
      </c>
      <c r="KH52" s="138">
        <v>-10.9</v>
      </c>
      <c r="KI52" s="138">
        <v>67.351900000000001</v>
      </c>
      <c r="KJ52" s="138">
        <v>-175.97710000000001</v>
      </c>
    </row>
    <row r="53" spans="1:296" ht="18" customHeight="1" x14ac:dyDescent="0.3">
      <c r="A53" s="134" t="s">
        <v>50</v>
      </c>
      <c r="B53" s="134" t="s">
        <v>690</v>
      </c>
      <c r="C53" s="138">
        <v>0</v>
      </c>
      <c r="D53" s="139"/>
      <c r="E53" s="138">
        <v>6.1440999999999999</v>
      </c>
      <c r="F53" s="138">
        <v>-11.981400000000001</v>
      </c>
      <c r="G53" s="138">
        <v>4.0010000000000003</v>
      </c>
      <c r="H53" s="138">
        <v>6.2766000000000002</v>
      </c>
      <c r="I53" s="139"/>
      <c r="J53" s="138">
        <v>14.1379</v>
      </c>
      <c r="K53" s="139"/>
      <c r="L53" s="138">
        <v>12.491199999999999</v>
      </c>
      <c r="M53" s="138">
        <v>4.4539</v>
      </c>
      <c r="N53" s="138">
        <v>4.2112999999999996</v>
      </c>
      <c r="O53" s="138">
        <v>-8.8800000000000008</v>
      </c>
      <c r="P53" s="138">
        <v>-26.4</v>
      </c>
      <c r="Q53" s="138">
        <v>2.2000000000000002</v>
      </c>
      <c r="R53" s="139"/>
      <c r="S53" s="138">
        <v>-17.600000000000001</v>
      </c>
      <c r="T53" s="138">
        <v>3.6234999999999999</v>
      </c>
      <c r="U53" s="138">
        <v>-6.9988999999999999</v>
      </c>
      <c r="V53" s="138">
        <v>3.0341999999999998</v>
      </c>
      <c r="W53" s="138">
        <v>2.9079999999999999</v>
      </c>
      <c r="X53" s="138">
        <v>5.52</v>
      </c>
      <c r="Y53" s="138">
        <v>0.30769999999999997</v>
      </c>
      <c r="Z53" s="138">
        <v>-0.32129999999999997</v>
      </c>
      <c r="AA53" s="138">
        <v>2.1770999999999998</v>
      </c>
      <c r="AB53" s="139"/>
      <c r="AC53" s="138">
        <v>-0.76580000000000004</v>
      </c>
      <c r="AD53" s="138">
        <v>1.4810000000000001</v>
      </c>
      <c r="AE53" s="139"/>
      <c r="AF53" s="138">
        <v>3.331</v>
      </c>
      <c r="AG53" s="138">
        <v>-11.1</v>
      </c>
      <c r="AH53" s="138">
        <v>-6.6</v>
      </c>
      <c r="AI53" s="138">
        <v>-0.153</v>
      </c>
      <c r="AJ53" s="138">
        <v>0.26100000000000001</v>
      </c>
      <c r="AK53" s="139"/>
      <c r="AL53" s="138">
        <v>-24.09</v>
      </c>
      <c r="AM53" s="139"/>
      <c r="AN53" s="138">
        <v>-3.1</v>
      </c>
      <c r="AO53" s="138">
        <v>-3.26</v>
      </c>
      <c r="AP53" s="138">
        <v>6.4927999999999999</v>
      </c>
      <c r="AQ53" s="138">
        <v>4.1544999999999996</v>
      </c>
      <c r="AR53" s="138">
        <v>17.701599999999999</v>
      </c>
      <c r="AS53" s="138">
        <v>20.093800000000002</v>
      </c>
      <c r="AT53" s="138">
        <v>-16.209299999999999</v>
      </c>
      <c r="AU53" s="138">
        <v>-7.2145000000000001</v>
      </c>
      <c r="AV53" s="138">
        <v>-7.6738</v>
      </c>
      <c r="AW53" s="138">
        <v>14.2826</v>
      </c>
      <c r="AX53" s="138">
        <v>22.599</v>
      </c>
      <c r="AY53" s="138">
        <v>-18.8813</v>
      </c>
      <c r="AZ53" s="138">
        <v>-15.7728</v>
      </c>
      <c r="BA53" s="138">
        <v>31.315899999999999</v>
      </c>
      <c r="BB53" s="138">
        <v>31.940200000000001</v>
      </c>
      <c r="BC53" s="138">
        <v>-36.8598</v>
      </c>
      <c r="BD53" s="138">
        <v>13.794</v>
      </c>
      <c r="BE53" s="138">
        <v>-5.8</v>
      </c>
      <c r="BF53" s="138">
        <v>-5.8</v>
      </c>
      <c r="BG53" s="138">
        <v>-24.481300000000001</v>
      </c>
      <c r="BH53" s="138">
        <v>-25.589500000000001</v>
      </c>
      <c r="BI53" s="138">
        <v>-2.6852</v>
      </c>
      <c r="BJ53" s="139"/>
      <c r="BK53" s="138">
        <v>-2.6619999999999999</v>
      </c>
      <c r="BL53" s="138">
        <v>2.5244</v>
      </c>
      <c r="BM53" s="138">
        <v>3.6919</v>
      </c>
      <c r="BN53" s="138">
        <v>2.7</v>
      </c>
      <c r="BO53" s="138">
        <v>-88.595200000000006</v>
      </c>
      <c r="BP53" s="138">
        <v>47.730899999999998</v>
      </c>
      <c r="BQ53" s="138">
        <v>47.700400000000002</v>
      </c>
      <c r="BR53" s="138">
        <v>5.7049000000000003</v>
      </c>
      <c r="BS53" s="138">
        <v>-153.60130000000001</v>
      </c>
      <c r="BT53" s="139"/>
      <c r="BU53" s="139"/>
      <c r="BV53" s="139"/>
      <c r="BW53" s="138">
        <v>13.5922</v>
      </c>
      <c r="BX53" s="138">
        <v>10.54</v>
      </c>
      <c r="BY53" s="138">
        <v>9.33</v>
      </c>
      <c r="BZ53" s="138">
        <v>-10.94</v>
      </c>
      <c r="CA53" s="138">
        <v>4.82</v>
      </c>
      <c r="CB53" s="138">
        <v>-11.382199999999999</v>
      </c>
      <c r="CC53" s="138">
        <v>-11.382199999999999</v>
      </c>
      <c r="CD53" s="138">
        <v>20.334800000000001</v>
      </c>
      <c r="CE53" s="138">
        <v>18.723600000000001</v>
      </c>
      <c r="CF53" s="138">
        <v>-0.31919999999999998</v>
      </c>
      <c r="CG53" s="138">
        <v>-8.8106000000000009</v>
      </c>
      <c r="CH53" s="138">
        <v>-8.7890999999999995</v>
      </c>
      <c r="CI53" s="138">
        <v>-3.7286000000000001</v>
      </c>
      <c r="CJ53" s="139"/>
      <c r="CK53" s="139"/>
      <c r="CL53" s="139"/>
      <c r="CM53" s="138">
        <v>-17.3</v>
      </c>
      <c r="CN53" s="138">
        <v>-17.100000000000001</v>
      </c>
      <c r="CO53" s="138">
        <v>-1.89</v>
      </c>
      <c r="CP53" s="138">
        <v>17.260899999999999</v>
      </c>
      <c r="CQ53" s="138">
        <v>17.497199999999999</v>
      </c>
      <c r="CR53" s="138">
        <v>16.0715</v>
      </c>
      <c r="CS53" s="138">
        <v>42.3461</v>
      </c>
      <c r="CT53" s="138">
        <v>42.218499999999999</v>
      </c>
      <c r="CU53" s="138">
        <v>-14.5105</v>
      </c>
      <c r="CV53" s="138">
        <v>-35.092700000000001</v>
      </c>
      <c r="CW53" s="138">
        <v>-11.280200000000001</v>
      </c>
      <c r="CX53" s="138">
        <v>3.5869</v>
      </c>
      <c r="CY53" s="138">
        <v>23.59</v>
      </c>
      <c r="CZ53" s="138">
        <v>7.77</v>
      </c>
      <c r="DA53" s="138">
        <v>6.5674000000000001</v>
      </c>
      <c r="DB53" s="138">
        <v>5.6670999999999996</v>
      </c>
      <c r="DC53" s="138">
        <v>-7.5956999999999999</v>
      </c>
      <c r="DD53" s="139"/>
      <c r="DE53" s="139"/>
      <c r="DF53" s="139"/>
      <c r="DG53" s="138">
        <v>15.339</v>
      </c>
      <c r="DH53" s="139"/>
      <c r="DI53" s="139"/>
      <c r="DJ53" s="138">
        <v>-21.9</v>
      </c>
      <c r="DK53" s="139"/>
      <c r="DL53" s="138">
        <v>-1.6064000000000001</v>
      </c>
      <c r="DM53" s="138">
        <v>4.4000000000000004</v>
      </c>
      <c r="DN53" s="138">
        <v>9.1524000000000001</v>
      </c>
      <c r="DO53" s="138">
        <v>8.7264999999999997</v>
      </c>
      <c r="DP53" s="138">
        <v>1.43</v>
      </c>
      <c r="DQ53" s="138">
        <v>-2.4700000000000002</v>
      </c>
      <c r="DR53" s="138">
        <v>7.5330000000000004</v>
      </c>
      <c r="DS53" s="138">
        <v>-17.017199999999999</v>
      </c>
      <c r="DT53" s="138">
        <v>-13.29</v>
      </c>
      <c r="DU53" s="138">
        <v>-13.36</v>
      </c>
      <c r="DV53" s="138">
        <v>33.78</v>
      </c>
      <c r="DW53" s="138">
        <v>-0.51</v>
      </c>
      <c r="DX53" s="138">
        <v>-18.181799999999999</v>
      </c>
      <c r="DY53" s="138">
        <v>-9.1545000000000005</v>
      </c>
      <c r="DZ53" s="138">
        <v>-25.9146</v>
      </c>
      <c r="EA53" s="138">
        <v>-24.2818</v>
      </c>
      <c r="EB53" s="138">
        <v>9.8265999999999991</v>
      </c>
      <c r="EC53" s="138">
        <v>-10.256</v>
      </c>
      <c r="ED53" s="138">
        <v>-16.240300000000001</v>
      </c>
      <c r="EE53" s="138">
        <v>-16.472899999999999</v>
      </c>
      <c r="EF53" s="138">
        <v>-19.060099999999998</v>
      </c>
      <c r="EG53" s="138">
        <v>-25.7317</v>
      </c>
      <c r="EH53" s="138">
        <v>-14.085000000000001</v>
      </c>
      <c r="EI53" s="138">
        <v>-102.9029</v>
      </c>
      <c r="EJ53" s="138">
        <v>-23.0929</v>
      </c>
      <c r="EK53" s="139"/>
      <c r="EL53" s="138">
        <v>-7.7187999999999999</v>
      </c>
      <c r="EM53" s="138">
        <v>-7.3624000000000001</v>
      </c>
      <c r="EN53" s="138">
        <v>17.449300000000001</v>
      </c>
      <c r="EO53" s="138">
        <v>-11.3371</v>
      </c>
      <c r="EP53" s="138">
        <v>-11.5503</v>
      </c>
      <c r="EQ53" s="138">
        <v>-22.532</v>
      </c>
      <c r="ER53" s="138">
        <v>-13.97</v>
      </c>
      <c r="ES53" s="138">
        <v>-13.590199999999999</v>
      </c>
      <c r="ET53" s="138">
        <v>6.4337</v>
      </c>
      <c r="EU53" s="138">
        <v>19.760000000000002</v>
      </c>
      <c r="EV53" s="138">
        <v>-4.0999999999999996</v>
      </c>
      <c r="EW53" s="138">
        <v>-1.1000000000000001</v>
      </c>
      <c r="EX53" s="138">
        <v>2.8586999999999998</v>
      </c>
      <c r="EY53" s="138">
        <v>-11.4405</v>
      </c>
      <c r="EZ53" s="138">
        <v>-15.7905</v>
      </c>
      <c r="FA53" s="138">
        <v>5.7299999999999997E-2</v>
      </c>
      <c r="FB53" s="138">
        <v>10.344900000000001</v>
      </c>
      <c r="FC53" s="138">
        <v>9.0020000000000007</v>
      </c>
      <c r="FD53" s="138">
        <v>-25.2041</v>
      </c>
      <c r="FE53" s="138">
        <v>7.9810999999999996</v>
      </c>
      <c r="FF53" s="139"/>
      <c r="FG53" s="138">
        <v>-4.7169999999999996</v>
      </c>
      <c r="FH53" s="138">
        <v>4.0757000000000003</v>
      </c>
      <c r="FI53" s="138">
        <v>4.7949999999999999</v>
      </c>
      <c r="FJ53" s="138">
        <v>3.6191</v>
      </c>
      <c r="FK53" s="138">
        <v>0.33489999999999998</v>
      </c>
      <c r="FL53" s="138">
        <v>0.16750000000000001</v>
      </c>
      <c r="FM53" s="138">
        <v>15.071099999999999</v>
      </c>
      <c r="FN53" s="138">
        <v>8.3705999999999996</v>
      </c>
      <c r="FO53" s="138">
        <v>8.6600999999999999</v>
      </c>
      <c r="FP53" s="138">
        <v>17.9862</v>
      </c>
      <c r="FQ53" s="138">
        <v>28.480399999999999</v>
      </c>
      <c r="FR53" s="138">
        <v>10.035600000000001</v>
      </c>
      <c r="FS53" s="138">
        <v>-11.77</v>
      </c>
      <c r="FT53" s="138">
        <v>-3.3778999999999999</v>
      </c>
      <c r="FU53" s="138">
        <v>0.20069999999999999</v>
      </c>
      <c r="FV53" s="138">
        <v>1.35</v>
      </c>
      <c r="FW53" s="138">
        <v>0.63</v>
      </c>
      <c r="FX53" s="138">
        <v>-10.219799999999999</v>
      </c>
      <c r="FY53" s="139"/>
      <c r="FZ53" s="138">
        <v>6.6040000000000001</v>
      </c>
      <c r="GA53" s="138">
        <v>0.81</v>
      </c>
      <c r="GB53" s="139"/>
      <c r="GC53" s="138">
        <v>28.24</v>
      </c>
      <c r="GD53" s="138">
        <v>-38.024500000000003</v>
      </c>
      <c r="GE53" s="138">
        <v>-29.114799999999999</v>
      </c>
      <c r="GF53" s="138">
        <v>-1.32</v>
      </c>
      <c r="GG53" s="138">
        <v>32.604999999999997</v>
      </c>
      <c r="GH53" s="139"/>
      <c r="GI53" s="138">
        <v>25.034500000000001</v>
      </c>
      <c r="GJ53" s="138">
        <v>-6.8846999999999996</v>
      </c>
      <c r="GK53" s="138">
        <v>-7.4512</v>
      </c>
      <c r="GL53" s="138">
        <v>2.5474999999999999</v>
      </c>
      <c r="GM53" s="139"/>
      <c r="GN53" s="139"/>
      <c r="GO53" s="138">
        <v>-11.7661</v>
      </c>
      <c r="GP53" s="138">
        <v>-14.822800000000001</v>
      </c>
      <c r="GQ53" s="138">
        <v>7.0182000000000002</v>
      </c>
      <c r="GR53" s="138">
        <v>-24.8126</v>
      </c>
      <c r="GS53" s="138">
        <v>5.7828999999999997</v>
      </c>
      <c r="GT53" s="138">
        <v>5.1622000000000003</v>
      </c>
      <c r="GU53" s="138">
        <v>134.37389999999999</v>
      </c>
      <c r="GV53" s="138">
        <v>-6.2008000000000001</v>
      </c>
      <c r="GW53" s="138">
        <v>-10.1463</v>
      </c>
      <c r="GX53" s="138">
        <v>-2.4923999999999999</v>
      </c>
      <c r="GY53" s="138">
        <v>1.9418</v>
      </c>
      <c r="GZ53" s="138">
        <v>6.5782999999999996</v>
      </c>
      <c r="HA53" s="138">
        <v>6.6378000000000004</v>
      </c>
      <c r="HB53" s="138">
        <v>1</v>
      </c>
      <c r="HC53" s="138">
        <v>-9.7565000000000008</v>
      </c>
      <c r="HD53" s="138">
        <v>-7.5583</v>
      </c>
      <c r="HE53" s="138">
        <v>-2.5099999999999998</v>
      </c>
      <c r="HF53" s="138">
        <v>5.6074999999999999</v>
      </c>
      <c r="HG53" s="138">
        <v>61.860300000000002</v>
      </c>
      <c r="HH53" s="138">
        <v>21.7776</v>
      </c>
      <c r="HI53" s="138">
        <v>77.3506</v>
      </c>
      <c r="HJ53" s="138">
        <v>-2.7530999999999999</v>
      </c>
      <c r="HK53" s="138">
        <v>47.860900000000001</v>
      </c>
      <c r="HL53" s="138">
        <v>0</v>
      </c>
      <c r="HM53" s="138">
        <v>-9.3943999999999992</v>
      </c>
      <c r="HN53" s="138">
        <v>0</v>
      </c>
      <c r="HO53" s="138">
        <v>0</v>
      </c>
      <c r="HP53" s="139"/>
      <c r="HQ53" s="139"/>
      <c r="HR53" s="138">
        <v>-25.685099999999998</v>
      </c>
      <c r="HS53" s="138">
        <v>-25.547699999999999</v>
      </c>
      <c r="HT53" s="138">
        <v>-2.1074999999999999</v>
      </c>
      <c r="HU53" s="138">
        <v>-2.2425999999999999</v>
      </c>
      <c r="HV53" s="138">
        <v>14.28</v>
      </c>
      <c r="HW53" s="138">
        <v>14.42</v>
      </c>
      <c r="HX53" s="138">
        <v>-23.4</v>
      </c>
      <c r="HY53" s="138">
        <v>-23.8</v>
      </c>
      <c r="HZ53" s="138">
        <v>-0.24440000000000001</v>
      </c>
      <c r="IA53" s="138">
        <v>-8.8000000000000007</v>
      </c>
      <c r="IB53" s="138">
        <v>21.400099999999998</v>
      </c>
      <c r="IC53" s="138">
        <v>22.159600000000001</v>
      </c>
      <c r="ID53" s="138">
        <v>22.393000000000001</v>
      </c>
      <c r="IE53" s="138">
        <v>-18.2</v>
      </c>
      <c r="IF53" s="138">
        <v>-24.2</v>
      </c>
      <c r="IG53" s="138">
        <v>9.4</v>
      </c>
      <c r="IH53" s="138">
        <v>8.9</v>
      </c>
      <c r="II53" s="139"/>
      <c r="IJ53" s="139"/>
      <c r="IK53" s="138">
        <v>-92.317599999999999</v>
      </c>
      <c r="IL53" s="138">
        <v>-6.2186000000000003</v>
      </c>
      <c r="IM53" s="138">
        <v>-270.84300000000002</v>
      </c>
      <c r="IN53" s="138">
        <v>-6.6444999999999999</v>
      </c>
      <c r="IO53" s="138">
        <v>-26.585699999999999</v>
      </c>
      <c r="IP53" s="138">
        <v>91.218000000000004</v>
      </c>
      <c r="IQ53" s="138">
        <v>71.277000000000001</v>
      </c>
      <c r="IR53" s="138">
        <v>123.7401</v>
      </c>
      <c r="IS53" s="138">
        <v>63.732300000000002</v>
      </c>
      <c r="IT53" s="138">
        <v>26.284800000000001</v>
      </c>
      <c r="IU53" s="138">
        <v>22.8764</v>
      </c>
      <c r="IV53" s="138">
        <v>21.496099999999998</v>
      </c>
      <c r="IW53" s="138">
        <v>-17.265699999999999</v>
      </c>
      <c r="IX53" s="138">
        <v>205.0564</v>
      </c>
      <c r="IY53" s="138">
        <v>-166.68770000000001</v>
      </c>
      <c r="IZ53" s="138">
        <v>40.137099999999997</v>
      </c>
      <c r="JA53" s="138">
        <v>-26.565200000000001</v>
      </c>
      <c r="JB53" s="138">
        <v>-3.5608</v>
      </c>
      <c r="JC53" s="138">
        <v>5.4589999999999996</v>
      </c>
      <c r="JD53" s="138">
        <v>-4.4000000000000004</v>
      </c>
      <c r="JE53" s="138">
        <v>-2.2200000000000002</v>
      </c>
      <c r="JF53" s="138">
        <v>-2.2320000000000002</v>
      </c>
      <c r="JG53" s="138">
        <v>-0.32</v>
      </c>
      <c r="JH53" s="138">
        <v>0.96</v>
      </c>
      <c r="JI53" s="138">
        <v>-0.85819999999999996</v>
      </c>
      <c r="JJ53" s="138">
        <v>-7.1182999999999996</v>
      </c>
      <c r="JK53" s="138">
        <v>2.4338000000000002</v>
      </c>
      <c r="JL53" s="138">
        <v>0.47149999999999997</v>
      </c>
      <c r="JM53" s="138">
        <v>-1.6</v>
      </c>
      <c r="JN53" s="138">
        <v>0.11899999999999999</v>
      </c>
      <c r="JO53" s="138">
        <v>-0.246</v>
      </c>
      <c r="JP53" s="139"/>
      <c r="JQ53" s="139"/>
      <c r="JR53" s="138">
        <v>3.4851999999999999</v>
      </c>
      <c r="JS53" s="138">
        <v>3.2522000000000002</v>
      </c>
      <c r="JT53" s="138">
        <v>3.6080000000000001</v>
      </c>
      <c r="JU53" s="139"/>
      <c r="JV53" s="138">
        <v>7.4</v>
      </c>
      <c r="JW53" s="138">
        <v>9.4478000000000009</v>
      </c>
      <c r="JX53" s="138">
        <v>0.25</v>
      </c>
      <c r="JY53" s="139"/>
      <c r="JZ53" s="138">
        <v>-4.0022000000000002</v>
      </c>
      <c r="KA53" s="138">
        <v>-15.1469</v>
      </c>
      <c r="KB53" s="138">
        <v>-18.863700000000001</v>
      </c>
      <c r="KC53" s="138">
        <v>-1.9869000000000001</v>
      </c>
      <c r="KD53" s="138">
        <v>10.6365</v>
      </c>
      <c r="KE53" s="138">
        <v>-13.061999999999999</v>
      </c>
      <c r="KF53" s="138">
        <v>1.8494999999999999</v>
      </c>
      <c r="KG53" s="138">
        <v>-3</v>
      </c>
      <c r="KH53" s="138">
        <v>-12</v>
      </c>
      <c r="KI53" s="138">
        <v>69.632599999999996</v>
      </c>
      <c r="KJ53" s="138">
        <v>-177.01320000000001</v>
      </c>
    </row>
    <row r="54" spans="1:296" ht="18" customHeight="1" x14ac:dyDescent="0.3">
      <c r="A54" s="134" t="s">
        <v>50</v>
      </c>
      <c r="B54" s="134" t="s">
        <v>691</v>
      </c>
      <c r="C54" s="138">
        <v>0</v>
      </c>
      <c r="D54" s="139"/>
      <c r="E54" s="138">
        <v>5.9029999999999996</v>
      </c>
      <c r="F54" s="138">
        <v>-11.729799999999999</v>
      </c>
      <c r="G54" s="138">
        <v>3.8224999999999998</v>
      </c>
      <c r="H54" s="138">
        <v>5.9482999999999997</v>
      </c>
      <c r="I54" s="139"/>
      <c r="J54" s="138">
        <v>12.888</v>
      </c>
      <c r="K54" s="139"/>
      <c r="L54" s="138">
        <v>10.3062</v>
      </c>
      <c r="M54" s="138">
        <v>3.5739000000000001</v>
      </c>
      <c r="N54" s="138">
        <v>3.2877000000000001</v>
      </c>
      <c r="O54" s="138">
        <v>-8.8800000000000008</v>
      </c>
      <c r="P54" s="138">
        <v>-22</v>
      </c>
      <c r="Q54" s="138">
        <v>0</v>
      </c>
      <c r="R54" s="138">
        <v>0</v>
      </c>
      <c r="S54" s="138">
        <v>-15.4</v>
      </c>
      <c r="T54" s="138">
        <v>3.4870000000000001</v>
      </c>
      <c r="U54" s="138">
        <v>-7.2420999999999998</v>
      </c>
      <c r="V54" s="138">
        <v>2.7313999999999998</v>
      </c>
      <c r="W54" s="138">
        <v>2.6368</v>
      </c>
      <c r="X54" s="138">
        <v>4.8715999999999999</v>
      </c>
      <c r="Y54" s="138">
        <v>0.28260000000000002</v>
      </c>
      <c r="Z54" s="138">
        <v>-0.4178</v>
      </c>
      <c r="AA54" s="138">
        <v>2.1259999999999999</v>
      </c>
      <c r="AB54" s="139"/>
      <c r="AC54" s="138">
        <v>-0.72399999999999998</v>
      </c>
      <c r="AD54" s="138">
        <v>1.361</v>
      </c>
      <c r="AE54" s="139"/>
      <c r="AF54" s="138">
        <v>3.4950000000000001</v>
      </c>
      <c r="AG54" s="138">
        <v>-13.32</v>
      </c>
      <c r="AH54" s="138">
        <v>-11</v>
      </c>
      <c r="AI54" s="138">
        <v>8.8999999999999996E-2</v>
      </c>
      <c r="AJ54" s="138">
        <v>0.25800000000000001</v>
      </c>
      <c r="AK54" s="139"/>
      <c r="AL54" s="138">
        <v>-22.41</v>
      </c>
      <c r="AM54" s="139"/>
      <c r="AN54" s="138">
        <v>-4.46</v>
      </c>
      <c r="AO54" s="138">
        <v>-4.4400000000000004</v>
      </c>
      <c r="AP54" s="138">
        <v>6.0026000000000002</v>
      </c>
      <c r="AQ54" s="138">
        <v>3.8536999999999999</v>
      </c>
      <c r="AR54" s="138">
        <v>17.3477</v>
      </c>
      <c r="AS54" s="138">
        <v>19.1082</v>
      </c>
      <c r="AT54" s="138">
        <v>-14.2189</v>
      </c>
      <c r="AU54" s="138">
        <v>-6.7270000000000003</v>
      </c>
      <c r="AV54" s="138">
        <v>-6.3011999999999997</v>
      </c>
      <c r="AW54" s="138">
        <v>-0.83089999999999997</v>
      </c>
      <c r="AX54" s="138">
        <v>-0.40810000000000002</v>
      </c>
      <c r="AY54" s="138">
        <v>-15.9429</v>
      </c>
      <c r="AZ54" s="138">
        <v>-13.4092</v>
      </c>
      <c r="BA54" s="138">
        <v>24.313700000000001</v>
      </c>
      <c r="BB54" s="138">
        <v>25.5367</v>
      </c>
      <c r="BC54" s="138">
        <v>-38.957099999999997</v>
      </c>
      <c r="BD54" s="138">
        <v>15.6105</v>
      </c>
      <c r="BE54" s="138">
        <v>-5.8</v>
      </c>
      <c r="BF54" s="138">
        <v>-5.8</v>
      </c>
      <c r="BG54" s="138">
        <v>-25.214099999999998</v>
      </c>
      <c r="BH54" s="138">
        <v>-26.704599999999999</v>
      </c>
      <c r="BI54" s="138">
        <v>-2.7566999999999999</v>
      </c>
      <c r="BJ54" s="139"/>
      <c r="BK54" s="138">
        <v>-4.3066000000000004</v>
      </c>
      <c r="BL54" s="138">
        <v>2.6446000000000001</v>
      </c>
      <c r="BM54" s="138">
        <v>3.7467999999999999</v>
      </c>
      <c r="BN54" s="138">
        <v>2.4470999999999998</v>
      </c>
      <c r="BO54" s="138">
        <v>-94.607399999999998</v>
      </c>
      <c r="BP54" s="138">
        <v>48.951700000000002</v>
      </c>
      <c r="BQ54" s="138">
        <v>48.646500000000003</v>
      </c>
      <c r="BR54" s="138">
        <v>7.1318000000000001</v>
      </c>
      <c r="BS54" s="138">
        <v>-165.18780000000001</v>
      </c>
      <c r="BT54" s="139"/>
      <c r="BU54" s="139"/>
      <c r="BV54" s="139"/>
      <c r="BW54" s="138">
        <v>12.6142</v>
      </c>
      <c r="BX54" s="138">
        <v>10.41</v>
      </c>
      <c r="BY54" s="138">
        <v>8.99</v>
      </c>
      <c r="BZ54" s="138">
        <v>-11.88</v>
      </c>
      <c r="CA54" s="138">
        <v>4.04</v>
      </c>
      <c r="CB54" s="138">
        <v>-11.1142</v>
      </c>
      <c r="CC54" s="138">
        <v>-10.9803</v>
      </c>
      <c r="CD54" s="138">
        <v>19.934899999999999</v>
      </c>
      <c r="CE54" s="138">
        <v>18.235099999999999</v>
      </c>
      <c r="CF54" s="138">
        <v>-0.49149999999999999</v>
      </c>
      <c r="CG54" s="138">
        <v>-9.8940000000000001</v>
      </c>
      <c r="CH54" s="138">
        <v>-9.9121000000000006</v>
      </c>
      <c r="CI54" s="138">
        <v>-4.4511000000000003</v>
      </c>
      <c r="CJ54" s="139"/>
      <c r="CK54" s="139"/>
      <c r="CL54" s="139"/>
      <c r="CM54" s="138">
        <v>-19.7</v>
      </c>
      <c r="CN54" s="138">
        <v>-18.899999999999999</v>
      </c>
      <c r="CO54" s="138">
        <v>-1.87</v>
      </c>
      <c r="CP54" s="138">
        <v>14.6676</v>
      </c>
      <c r="CQ54" s="138">
        <v>15.257999999999999</v>
      </c>
      <c r="CR54" s="138">
        <v>13.501099999999999</v>
      </c>
      <c r="CS54" s="138">
        <v>46.726799999999997</v>
      </c>
      <c r="CT54" s="138">
        <v>47.498600000000003</v>
      </c>
      <c r="CU54" s="138">
        <v>-15.7005</v>
      </c>
      <c r="CV54" s="138">
        <v>-36.967300000000002</v>
      </c>
      <c r="CW54" s="138">
        <v>-13.523999999999999</v>
      </c>
      <c r="CX54" s="138">
        <v>3.3184</v>
      </c>
      <c r="CY54" s="138">
        <v>22.09</v>
      </c>
      <c r="CZ54" s="138">
        <v>7.15</v>
      </c>
      <c r="DA54" s="138">
        <v>6.4111000000000002</v>
      </c>
      <c r="DB54" s="138">
        <v>5.2765000000000004</v>
      </c>
      <c r="DC54" s="138">
        <v>-7.5023999999999997</v>
      </c>
      <c r="DD54" s="139"/>
      <c r="DE54" s="139"/>
      <c r="DF54" s="139"/>
      <c r="DG54" s="138">
        <v>10.690300000000001</v>
      </c>
      <c r="DH54" s="139"/>
      <c r="DI54" s="139"/>
      <c r="DJ54" s="139"/>
      <c r="DK54" s="138">
        <v>-19.100000000000001</v>
      </c>
      <c r="DL54" s="138">
        <v>-1.8042</v>
      </c>
      <c r="DM54" s="138">
        <v>3.3</v>
      </c>
      <c r="DN54" s="138">
        <v>8.6791999999999998</v>
      </c>
      <c r="DO54" s="138">
        <v>7.7988</v>
      </c>
      <c r="DP54" s="138">
        <v>0.56000000000000005</v>
      </c>
      <c r="DQ54" s="138">
        <v>-2.6</v>
      </c>
      <c r="DR54" s="138">
        <v>7.2229999999999999</v>
      </c>
      <c r="DS54" s="138">
        <v>-12.342000000000001</v>
      </c>
      <c r="DT54" s="138">
        <v>-6.52</v>
      </c>
      <c r="DU54" s="138">
        <v>-6.58</v>
      </c>
      <c r="DV54" s="138">
        <v>20.170000000000002</v>
      </c>
      <c r="DW54" s="138">
        <v>-1.78</v>
      </c>
      <c r="DX54" s="138">
        <v>-14.9091</v>
      </c>
      <c r="DY54" s="138">
        <v>-7.4272999999999998</v>
      </c>
      <c r="DZ54" s="138">
        <v>-24.4038</v>
      </c>
      <c r="EA54" s="138">
        <v>-23.136399999999998</v>
      </c>
      <c r="EB54" s="138">
        <v>10.1165</v>
      </c>
      <c r="EC54" s="138">
        <v>-15.682499999999999</v>
      </c>
      <c r="ED54" s="138">
        <v>-20.870100000000001</v>
      </c>
      <c r="EE54" s="138">
        <v>-20.5153</v>
      </c>
      <c r="EF54" s="138">
        <v>-18.647200000000002</v>
      </c>
      <c r="EG54" s="138">
        <v>-23.542200000000001</v>
      </c>
      <c r="EH54" s="138">
        <v>-13.587999999999999</v>
      </c>
      <c r="EI54" s="138">
        <v>-106.282</v>
      </c>
      <c r="EJ54" s="138">
        <v>-17.971699999999998</v>
      </c>
      <c r="EK54" s="139"/>
      <c r="EL54" s="138">
        <v>-8.0309000000000008</v>
      </c>
      <c r="EM54" s="138">
        <v>-7.3196000000000003</v>
      </c>
      <c r="EN54" s="138">
        <v>10.974299999999999</v>
      </c>
      <c r="EO54" s="138">
        <v>-14.017200000000001</v>
      </c>
      <c r="EP54" s="138">
        <v>-13.645300000000001</v>
      </c>
      <c r="EQ54" s="138">
        <v>-3.5880000000000001</v>
      </c>
      <c r="ER54" s="138">
        <v>-14.3896</v>
      </c>
      <c r="ES54" s="138">
        <v>-14.162800000000001</v>
      </c>
      <c r="ET54" s="138">
        <v>3.6025999999999998</v>
      </c>
      <c r="EU54" s="138">
        <v>0</v>
      </c>
      <c r="EV54" s="138">
        <v>-3.05</v>
      </c>
      <c r="EW54" s="138">
        <v>1.6</v>
      </c>
      <c r="EX54" s="138">
        <v>2.7917999999999998</v>
      </c>
      <c r="EY54" s="138">
        <v>-15.6127</v>
      </c>
      <c r="EZ54" s="138">
        <v>-17.047699999999999</v>
      </c>
      <c r="FA54" s="138">
        <v>2.0000000000000001E-4</v>
      </c>
      <c r="FB54" s="138">
        <v>10.0694</v>
      </c>
      <c r="FC54" s="138">
        <v>6.3128000000000002</v>
      </c>
      <c r="FD54" s="138">
        <v>-19.586600000000001</v>
      </c>
      <c r="FE54" s="138">
        <v>7.9318999999999997</v>
      </c>
      <c r="FF54" s="139"/>
      <c r="FG54" s="138">
        <v>-3.8130000000000002</v>
      </c>
      <c r="FH54" s="138">
        <v>0</v>
      </c>
      <c r="FI54" s="138">
        <v>0</v>
      </c>
      <c r="FJ54" s="138">
        <v>0</v>
      </c>
      <c r="FK54" s="138">
        <v>-0.50239999999999996</v>
      </c>
      <c r="FL54" s="138">
        <v>-0.50239999999999996</v>
      </c>
      <c r="FM54" s="138">
        <v>20.4297</v>
      </c>
      <c r="FN54" s="138">
        <v>7.7096999999999998</v>
      </c>
      <c r="FO54" s="138">
        <v>6.9809000000000001</v>
      </c>
      <c r="FP54" s="138">
        <v>21.5167</v>
      </c>
      <c r="FQ54" s="138">
        <v>31.839200000000002</v>
      </c>
      <c r="FR54" s="138">
        <v>10.4994</v>
      </c>
      <c r="FS54" s="138">
        <v>-10.7</v>
      </c>
      <c r="FT54" s="138">
        <v>-2.3159000000000001</v>
      </c>
      <c r="FU54" s="138">
        <v>0.20069999999999999</v>
      </c>
      <c r="FV54" s="138">
        <v>1.67</v>
      </c>
      <c r="FW54" s="138">
        <v>1.1200000000000001</v>
      </c>
      <c r="FX54" s="138">
        <v>-10.581899999999999</v>
      </c>
      <c r="FY54" s="138">
        <v>0</v>
      </c>
      <c r="FZ54" s="138">
        <v>6.7030000000000003</v>
      </c>
      <c r="GA54" s="138">
        <v>0.76900000000000002</v>
      </c>
      <c r="GB54" s="139"/>
      <c r="GC54" s="138">
        <v>28.22</v>
      </c>
      <c r="GD54" s="138">
        <v>-40.307200000000002</v>
      </c>
      <c r="GE54" s="138">
        <v>-32.135399999999997</v>
      </c>
      <c r="GF54" s="138">
        <v>-1.24</v>
      </c>
      <c r="GG54" s="138">
        <v>32.351199999999999</v>
      </c>
      <c r="GH54" s="139"/>
      <c r="GI54" s="138">
        <v>19.098199999999999</v>
      </c>
      <c r="GJ54" s="138">
        <v>-3.3431000000000002</v>
      </c>
      <c r="GK54" s="138">
        <v>-3.5105</v>
      </c>
      <c r="GL54" s="138">
        <v>1.9598</v>
      </c>
      <c r="GM54" s="139"/>
      <c r="GN54" s="139"/>
      <c r="GO54" s="139"/>
      <c r="GP54" s="138">
        <v>-18.975899999999999</v>
      </c>
      <c r="GQ54" s="138">
        <v>6.0659000000000001</v>
      </c>
      <c r="GR54" s="138">
        <v>-20.857099999999999</v>
      </c>
      <c r="GS54" s="138">
        <v>5.1379000000000001</v>
      </c>
      <c r="GT54" s="138">
        <v>6.0799000000000003</v>
      </c>
      <c r="GU54" s="138">
        <v>134.56659999999999</v>
      </c>
      <c r="GV54" s="138">
        <v>-2.7717000000000001</v>
      </c>
      <c r="GW54" s="138">
        <v>-10.218500000000001</v>
      </c>
      <c r="GX54" s="138">
        <v>11.6236</v>
      </c>
      <c r="GY54" s="138">
        <v>2.2094</v>
      </c>
      <c r="GZ54" s="138">
        <v>6.2999000000000001</v>
      </c>
      <c r="HA54" s="138">
        <v>6.3925999999999998</v>
      </c>
      <c r="HB54" s="138">
        <v>1.478</v>
      </c>
      <c r="HC54" s="138">
        <v>-9.0063999999999993</v>
      </c>
      <c r="HD54" s="138">
        <v>-8.6132000000000009</v>
      </c>
      <c r="HE54" s="138">
        <v>-3.77</v>
      </c>
      <c r="HF54" s="138">
        <v>8.4338999999999995</v>
      </c>
      <c r="HG54" s="138">
        <v>63.683999999999997</v>
      </c>
      <c r="HH54" s="138">
        <v>17.981000000000002</v>
      </c>
      <c r="HI54" s="138">
        <v>76.985799999999998</v>
      </c>
      <c r="HJ54" s="138">
        <v>-4.0406000000000004</v>
      </c>
      <c r="HK54" s="138">
        <v>47.744100000000003</v>
      </c>
      <c r="HL54" s="139"/>
      <c r="HM54" s="138">
        <v>-8.7324000000000002</v>
      </c>
      <c r="HN54" s="138">
        <v>-9.8199000000000005</v>
      </c>
      <c r="HO54" s="138">
        <v>-10.8674</v>
      </c>
      <c r="HP54" s="139"/>
      <c r="HQ54" s="139"/>
      <c r="HR54" s="138">
        <v>-26.542000000000002</v>
      </c>
      <c r="HS54" s="138">
        <v>-25.630099999999999</v>
      </c>
      <c r="HT54" s="138">
        <v>-1.4309000000000001</v>
      </c>
      <c r="HU54" s="138">
        <v>-1.7211000000000001</v>
      </c>
      <c r="HV54" s="138">
        <v>16.95</v>
      </c>
      <c r="HW54" s="138">
        <v>17.05</v>
      </c>
      <c r="HX54" s="138">
        <v>-23.4</v>
      </c>
      <c r="HY54" s="138">
        <v>-23.4</v>
      </c>
      <c r="HZ54" s="138">
        <v>-0.1053</v>
      </c>
      <c r="IA54" s="138">
        <v>-8.64</v>
      </c>
      <c r="IB54" s="138">
        <v>23.8385</v>
      </c>
      <c r="IC54" s="138">
        <v>21.982299999999999</v>
      </c>
      <c r="ID54" s="138">
        <v>22.479800000000001</v>
      </c>
      <c r="IE54" s="138">
        <v>-18.600000000000001</v>
      </c>
      <c r="IF54" s="138">
        <v>-22.6</v>
      </c>
      <c r="IG54" s="138">
        <v>10.7</v>
      </c>
      <c r="IH54" s="138">
        <v>10.199999999999999</v>
      </c>
      <c r="II54" s="139"/>
      <c r="IJ54" s="139"/>
      <c r="IK54" s="138">
        <v>-89.072900000000004</v>
      </c>
      <c r="IL54" s="138">
        <v>-10.772500000000001</v>
      </c>
      <c r="IM54" s="139"/>
      <c r="IN54" s="138">
        <v>-3.3435000000000001</v>
      </c>
      <c r="IO54" s="138">
        <v>-26.209499999999998</v>
      </c>
      <c r="IP54" s="138">
        <v>91.528199999999998</v>
      </c>
      <c r="IQ54" s="138">
        <v>74.594700000000003</v>
      </c>
      <c r="IR54" s="138">
        <v>131.5635</v>
      </c>
      <c r="IS54" s="138">
        <v>65.614800000000002</v>
      </c>
      <c r="IT54" s="138">
        <v>25.7395</v>
      </c>
      <c r="IU54" s="138">
        <v>27.246500000000001</v>
      </c>
      <c r="IV54" s="138">
        <v>28.000499999999999</v>
      </c>
      <c r="IW54" s="138">
        <v>-18.418600000000001</v>
      </c>
      <c r="IX54" s="138">
        <v>199.50819999999999</v>
      </c>
      <c r="IY54" s="138">
        <v>-167.49209999999999</v>
      </c>
      <c r="IZ54" s="138">
        <v>33.343400000000003</v>
      </c>
      <c r="JA54" s="138">
        <v>-27.3659</v>
      </c>
      <c r="JB54" s="138">
        <v>-3.0701000000000001</v>
      </c>
      <c r="JC54" s="138">
        <v>4.782</v>
      </c>
      <c r="JD54" s="138">
        <v>-3.92</v>
      </c>
      <c r="JE54" s="138">
        <v>-2.238</v>
      </c>
      <c r="JF54" s="138">
        <v>-2.2360000000000002</v>
      </c>
      <c r="JG54" s="138">
        <v>-1.04</v>
      </c>
      <c r="JH54" s="138">
        <v>1.84</v>
      </c>
      <c r="JI54" s="138">
        <v>-0.42520000000000002</v>
      </c>
      <c r="JJ54" s="138">
        <v>-7.2068000000000003</v>
      </c>
      <c r="JK54" s="138">
        <v>2.9618000000000002</v>
      </c>
      <c r="JL54" s="138">
        <v>0.67600000000000005</v>
      </c>
      <c r="JM54" s="138">
        <v>-1.3</v>
      </c>
      <c r="JN54" s="138">
        <v>0.73599999999999999</v>
      </c>
      <c r="JO54" s="138">
        <v>0.51600000000000001</v>
      </c>
      <c r="JP54" s="138">
        <v>1.869</v>
      </c>
      <c r="JQ54" s="138">
        <v>2.1318999999999999</v>
      </c>
      <c r="JR54" s="138">
        <v>4.6479999999999997</v>
      </c>
      <c r="JS54" s="138">
        <v>3.5651000000000002</v>
      </c>
      <c r="JT54" s="138">
        <v>4.1627999999999998</v>
      </c>
      <c r="JU54" s="139"/>
      <c r="JV54" s="138">
        <v>7.9</v>
      </c>
      <c r="JW54" s="138">
        <v>10.712</v>
      </c>
      <c r="JX54" s="138">
        <v>0.15</v>
      </c>
      <c r="JY54" s="139"/>
      <c r="JZ54" s="138">
        <v>-3.7132000000000001</v>
      </c>
      <c r="KA54" s="138">
        <v>-15.9237</v>
      </c>
      <c r="KB54" s="138">
        <v>-18.317699999999999</v>
      </c>
      <c r="KC54" s="138">
        <v>-1.4872000000000001</v>
      </c>
      <c r="KD54" s="138">
        <v>11.73</v>
      </c>
      <c r="KE54" s="138">
        <v>-13.735200000000001</v>
      </c>
      <c r="KF54" s="138">
        <v>1.4318</v>
      </c>
      <c r="KG54" s="138">
        <v>-3.2</v>
      </c>
      <c r="KH54" s="138">
        <v>-12</v>
      </c>
      <c r="KI54" s="138">
        <v>76.717200000000005</v>
      </c>
      <c r="KJ54" s="138">
        <v>-184.2139</v>
      </c>
    </row>
    <row r="55" spans="1:296" ht="18" customHeight="1" x14ac:dyDescent="0.3">
      <c r="A55" s="134" t="s">
        <v>50</v>
      </c>
      <c r="B55" s="134" t="s">
        <v>692</v>
      </c>
      <c r="C55" s="138">
        <v>0</v>
      </c>
      <c r="D55" s="139"/>
      <c r="E55" s="138">
        <v>5.6904000000000003</v>
      </c>
      <c r="F55" s="138">
        <v>-11.544499999999999</v>
      </c>
      <c r="G55" s="138">
        <v>3.8980000000000001</v>
      </c>
      <c r="H55" s="138">
        <v>5.3970000000000002</v>
      </c>
      <c r="I55" s="139"/>
      <c r="J55" s="138">
        <v>12.4057</v>
      </c>
      <c r="K55" s="139"/>
      <c r="L55" s="138">
        <v>9.2700999999999993</v>
      </c>
      <c r="M55" s="138">
        <v>3.1389</v>
      </c>
      <c r="N55" s="138">
        <v>2.7936000000000001</v>
      </c>
      <c r="O55" s="138">
        <v>-8.8800000000000008</v>
      </c>
      <c r="P55" s="138">
        <v>-24.2</v>
      </c>
      <c r="Q55" s="138">
        <v>0</v>
      </c>
      <c r="R55" s="138">
        <v>0.82799999999999996</v>
      </c>
      <c r="S55" s="138">
        <v>-17.600000000000001</v>
      </c>
      <c r="T55" s="138">
        <v>3.1876000000000002</v>
      </c>
      <c r="U55" s="138">
        <v>-7.6704999999999997</v>
      </c>
      <c r="V55" s="138">
        <v>2.4803999999999999</v>
      </c>
      <c r="W55" s="138">
        <v>2.2965</v>
      </c>
      <c r="X55" s="138">
        <v>4.0898000000000003</v>
      </c>
      <c r="Y55" s="138">
        <v>-0.47510000000000002</v>
      </c>
      <c r="Z55" s="138">
        <v>-0.19339999999999999</v>
      </c>
      <c r="AA55" s="138">
        <v>2.2113</v>
      </c>
      <c r="AB55" s="139"/>
      <c r="AC55" s="138">
        <v>-0.97389999999999999</v>
      </c>
      <c r="AD55" s="138">
        <v>0.96599999999999997</v>
      </c>
      <c r="AE55" s="139"/>
      <c r="AF55" s="138">
        <v>3.1659999999999999</v>
      </c>
      <c r="AG55" s="138">
        <v>-11.1</v>
      </c>
      <c r="AH55" s="139"/>
      <c r="AI55" s="138">
        <v>0.30099999999999999</v>
      </c>
      <c r="AJ55" s="138">
        <v>0.23899999999999999</v>
      </c>
      <c r="AK55" s="139"/>
      <c r="AL55" s="138">
        <v>-22.39</v>
      </c>
      <c r="AM55" s="139"/>
      <c r="AN55" s="138">
        <v>-4.63</v>
      </c>
      <c r="AO55" s="138">
        <v>-4.6399999999999997</v>
      </c>
      <c r="AP55" s="138">
        <v>5.5945999999999998</v>
      </c>
      <c r="AQ55" s="138">
        <v>4.2332999999999998</v>
      </c>
      <c r="AR55" s="138">
        <v>16.8276</v>
      </c>
      <c r="AS55" s="138">
        <v>18.691600000000001</v>
      </c>
      <c r="AT55" s="138">
        <v>-12.651999999999999</v>
      </c>
      <c r="AU55" s="138">
        <v>-7.2430000000000003</v>
      </c>
      <c r="AV55" s="138">
        <v>-7.0484999999999998</v>
      </c>
      <c r="AW55" s="138">
        <v>-0.87580000000000002</v>
      </c>
      <c r="AX55" s="138">
        <v>-0.73270000000000002</v>
      </c>
      <c r="AY55" s="138">
        <v>-15.6562</v>
      </c>
      <c r="AZ55" s="138">
        <v>-13.4854</v>
      </c>
      <c r="BA55" s="138">
        <v>24.711400000000001</v>
      </c>
      <c r="BB55" s="138">
        <v>25.930399999999999</v>
      </c>
      <c r="BC55" s="138">
        <v>-36.644799999999996</v>
      </c>
      <c r="BD55" s="138">
        <v>14.926</v>
      </c>
      <c r="BE55" s="138">
        <v>-6</v>
      </c>
      <c r="BF55" s="138">
        <v>-6</v>
      </c>
      <c r="BG55" s="138">
        <v>-27.634899999999998</v>
      </c>
      <c r="BH55" s="138">
        <v>-27.164100000000001</v>
      </c>
      <c r="BI55" s="138">
        <v>-2.9205999999999999</v>
      </c>
      <c r="BJ55" s="139"/>
      <c r="BK55" s="138">
        <v>-4.5157999999999996</v>
      </c>
      <c r="BL55" s="138">
        <v>2.7646999999999999</v>
      </c>
      <c r="BM55" s="138">
        <v>3.4662999999999999</v>
      </c>
      <c r="BN55" s="138">
        <v>2.3279000000000001</v>
      </c>
      <c r="BO55" s="138">
        <v>-102.0844</v>
      </c>
      <c r="BP55" s="138">
        <v>40.8643</v>
      </c>
      <c r="BQ55" s="138">
        <v>41.291499999999999</v>
      </c>
      <c r="BR55" s="138">
        <v>0.55740000000000001</v>
      </c>
      <c r="BS55" s="138">
        <v>-180.83850000000001</v>
      </c>
      <c r="BT55" s="139"/>
      <c r="BU55" s="139"/>
      <c r="BV55" s="139"/>
      <c r="BW55" s="138">
        <v>12.6441</v>
      </c>
      <c r="BX55" s="138">
        <v>9.3000000000000007</v>
      </c>
      <c r="BY55" s="138">
        <v>8.18</v>
      </c>
      <c r="BZ55" s="138">
        <v>-12.09</v>
      </c>
      <c r="CA55" s="138">
        <v>2.95</v>
      </c>
      <c r="CB55" s="138">
        <v>-13.1236</v>
      </c>
      <c r="CC55" s="138">
        <v>-12.453799999999999</v>
      </c>
      <c r="CD55" s="138">
        <v>20.657299999999999</v>
      </c>
      <c r="CE55" s="138">
        <v>18.870999999999999</v>
      </c>
      <c r="CF55" s="138">
        <v>-2.4775</v>
      </c>
      <c r="CG55" s="138">
        <v>-11.503500000000001</v>
      </c>
      <c r="CH55" s="138">
        <v>-11.596</v>
      </c>
      <c r="CI55" s="138">
        <v>-4.4157000000000002</v>
      </c>
      <c r="CJ55" s="139"/>
      <c r="CK55" s="139"/>
      <c r="CL55" s="139"/>
      <c r="CM55" s="138">
        <v>11.6</v>
      </c>
      <c r="CN55" s="138">
        <v>9.1</v>
      </c>
      <c r="CO55" s="138">
        <v>-1.83</v>
      </c>
      <c r="CP55" s="138">
        <v>26.501799999999999</v>
      </c>
      <c r="CQ55" s="138">
        <v>26.734999999999999</v>
      </c>
      <c r="CR55" s="138">
        <v>24.946400000000001</v>
      </c>
      <c r="CS55" s="138">
        <v>65.241500000000002</v>
      </c>
      <c r="CT55" s="138">
        <v>65.392200000000003</v>
      </c>
      <c r="CU55" s="138">
        <v>-15.837300000000001</v>
      </c>
      <c r="CV55" s="138">
        <v>-55.569200000000002</v>
      </c>
      <c r="CW55" s="138">
        <v>-12.212999999999999</v>
      </c>
      <c r="CX55" s="138">
        <v>2.9857999999999998</v>
      </c>
      <c r="CY55" s="138">
        <v>23.35</v>
      </c>
      <c r="CZ55" s="138">
        <v>7.63</v>
      </c>
      <c r="DA55" s="138">
        <v>5.4736000000000002</v>
      </c>
      <c r="DB55" s="138">
        <v>4.4951999999999996</v>
      </c>
      <c r="DC55" s="138">
        <v>-6.8166000000000002</v>
      </c>
      <c r="DD55" s="139"/>
      <c r="DE55" s="139"/>
      <c r="DF55" s="139"/>
      <c r="DG55" s="138">
        <v>1.097</v>
      </c>
      <c r="DH55" s="139"/>
      <c r="DI55" s="139"/>
      <c r="DJ55" s="138">
        <v>4.4000000000000004</v>
      </c>
      <c r="DK55" s="138">
        <v>4.8</v>
      </c>
      <c r="DL55" s="138">
        <v>-2.1606000000000001</v>
      </c>
      <c r="DM55" s="138">
        <v>2.2000000000000002</v>
      </c>
      <c r="DN55" s="138">
        <v>10.256399999999999</v>
      </c>
      <c r="DO55" s="138">
        <v>6.3144</v>
      </c>
      <c r="DP55" s="138">
        <v>-0.24</v>
      </c>
      <c r="DQ55" s="138">
        <v>-3.55</v>
      </c>
      <c r="DR55" s="138">
        <v>6.851</v>
      </c>
      <c r="DS55" s="138">
        <v>-3.1926999999999999</v>
      </c>
      <c r="DT55" s="138">
        <v>-6.19</v>
      </c>
      <c r="DU55" s="138">
        <v>-6.21</v>
      </c>
      <c r="DV55" s="138">
        <v>18.12</v>
      </c>
      <c r="DW55" s="138">
        <v>-2.98</v>
      </c>
      <c r="DX55" s="138">
        <v>-6.6909000000000001</v>
      </c>
      <c r="DY55" s="138">
        <v>-3.3454999999999999</v>
      </c>
      <c r="DZ55" s="138">
        <v>-21.9757</v>
      </c>
      <c r="EA55" s="138">
        <v>-20.945499999999999</v>
      </c>
      <c r="EB55" s="139"/>
      <c r="EC55" s="138">
        <v>-13.433400000000001</v>
      </c>
      <c r="ED55" s="138">
        <v>-17.6281</v>
      </c>
      <c r="EE55" s="138">
        <v>-17.582599999999999</v>
      </c>
      <c r="EF55" s="138">
        <v>-13.6707</v>
      </c>
      <c r="EG55" s="138">
        <v>-17.553999999999998</v>
      </c>
      <c r="EH55" s="138">
        <v>-11.244999999999999</v>
      </c>
      <c r="EI55" s="138">
        <v>-100.3648</v>
      </c>
      <c r="EJ55" s="138">
        <v>-3.6421999999999999</v>
      </c>
      <c r="EK55" s="139"/>
      <c r="EL55" s="138">
        <v>-7.7742000000000004</v>
      </c>
      <c r="EM55" s="138">
        <v>-6.9405999999999999</v>
      </c>
      <c r="EN55" s="138">
        <v>10.971399999999999</v>
      </c>
      <c r="EO55" s="138">
        <v>-10.4497</v>
      </c>
      <c r="EP55" s="138">
        <v>-9.7492000000000001</v>
      </c>
      <c r="EQ55" s="138">
        <v>3.0880000000000001</v>
      </c>
      <c r="ER55" s="138">
        <v>-15.5511</v>
      </c>
      <c r="ES55" s="138">
        <v>-15.2257</v>
      </c>
      <c r="ET55" s="138">
        <v>-2.3027000000000002</v>
      </c>
      <c r="EU55" s="138">
        <v>0</v>
      </c>
      <c r="EV55" s="138">
        <v>-5.39</v>
      </c>
      <c r="EW55" s="138">
        <v>1.4</v>
      </c>
      <c r="EX55" s="138">
        <v>2.4462000000000002</v>
      </c>
      <c r="EY55" s="138">
        <v>-8.6266999999999996</v>
      </c>
      <c r="EZ55" s="138">
        <v>-17.469100000000001</v>
      </c>
      <c r="FA55" s="138">
        <v>4.1000000000000003E-3</v>
      </c>
      <c r="FB55" s="138">
        <v>10.6648</v>
      </c>
      <c r="FC55" s="138">
        <v>1.3925000000000001</v>
      </c>
      <c r="FD55" s="138">
        <v>-15.167400000000001</v>
      </c>
      <c r="FE55" s="138">
        <v>8.0779999999999994</v>
      </c>
      <c r="FF55" s="139"/>
      <c r="FG55" s="138">
        <v>-3.4072</v>
      </c>
      <c r="FH55" s="138">
        <v>0</v>
      </c>
      <c r="FI55" s="138">
        <v>2.8127</v>
      </c>
      <c r="FJ55" s="139"/>
      <c r="FK55" s="138">
        <v>1.6746000000000001</v>
      </c>
      <c r="FL55" s="138">
        <v>1.3395999999999999</v>
      </c>
      <c r="FM55" s="138">
        <v>19.424900000000001</v>
      </c>
      <c r="FN55" s="138">
        <v>5.1468999999999996</v>
      </c>
      <c r="FO55" s="138">
        <v>5.5846999999999998</v>
      </c>
      <c r="FP55" s="138">
        <v>21.8247</v>
      </c>
      <c r="FQ55" s="138">
        <v>30.847000000000001</v>
      </c>
      <c r="FR55" s="138">
        <v>10.035600000000001</v>
      </c>
      <c r="FS55" s="138">
        <v>-10.68</v>
      </c>
      <c r="FT55" s="138">
        <v>-3.1086999999999998</v>
      </c>
      <c r="FU55" s="138">
        <v>0.22819999999999999</v>
      </c>
      <c r="FV55" s="138">
        <v>1.44</v>
      </c>
      <c r="FW55" s="138">
        <v>0.16</v>
      </c>
      <c r="FX55" s="138">
        <v>0</v>
      </c>
      <c r="FY55" s="138">
        <v>2.0457999999999998</v>
      </c>
      <c r="FZ55" s="138">
        <v>6.8029999999999999</v>
      </c>
      <c r="GA55" s="138">
        <v>0.78700000000000003</v>
      </c>
      <c r="GB55" s="139"/>
      <c r="GC55" s="138">
        <v>28.11</v>
      </c>
      <c r="GD55" s="138">
        <v>-39.967599999999997</v>
      </c>
      <c r="GE55" s="138">
        <v>-31.4712</v>
      </c>
      <c r="GF55" s="138">
        <v>-1.35</v>
      </c>
      <c r="GG55" s="138">
        <v>32.116300000000003</v>
      </c>
      <c r="GH55" s="139"/>
      <c r="GI55" s="138">
        <v>19.646999999999998</v>
      </c>
      <c r="GJ55" s="138">
        <v>-3.5851999999999999</v>
      </c>
      <c r="GK55" s="138">
        <v>-3.8151000000000002</v>
      </c>
      <c r="GL55" s="138">
        <v>2.1987999999999999</v>
      </c>
      <c r="GM55" s="138">
        <v>6.7500000000000004E-2</v>
      </c>
      <c r="GN55" s="139"/>
      <c r="GO55" s="138">
        <v>-11.2888</v>
      </c>
      <c r="GP55" s="138">
        <v>-17.4697</v>
      </c>
      <c r="GQ55" s="138">
        <v>5.9542000000000002</v>
      </c>
      <c r="GR55" s="138">
        <v>-21.2578</v>
      </c>
      <c r="GS55" s="138">
        <v>4.7068000000000003</v>
      </c>
      <c r="GT55" s="138">
        <v>6.3365</v>
      </c>
      <c r="GU55" s="138">
        <v>134.57159999999999</v>
      </c>
      <c r="GV55" s="138">
        <v>-2.9477000000000002</v>
      </c>
      <c r="GW55" s="138">
        <v>-12.0319</v>
      </c>
      <c r="GX55" s="138">
        <v>11.901199999999999</v>
      </c>
      <c r="GY55" s="138">
        <v>2.5880999999999998</v>
      </c>
      <c r="GZ55" s="138">
        <v>6.1534000000000004</v>
      </c>
      <c r="HA55" s="138">
        <v>6.1711</v>
      </c>
      <c r="HB55" s="138">
        <v>2</v>
      </c>
      <c r="HC55" s="138">
        <v>-8.7952999999999992</v>
      </c>
      <c r="HD55" s="138">
        <v>-8.0112000000000005</v>
      </c>
      <c r="HE55" s="138">
        <v>-1.68</v>
      </c>
      <c r="HF55" s="138">
        <v>4.3827999999999996</v>
      </c>
      <c r="HG55" s="138">
        <v>57.135899999999999</v>
      </c>
      <c r="HH55" s="138">
        <v>23.139199999999999</v>
      </c>
      <c r="HI55" s="138">
        <v>88.548699999999997</v>
      </c>
      <c r="HJ55" s="138">
        <v>-4.6898999999999997</v>
      </c>
      <c r="HK55" s="138">
        <v>46.213799999999999</v>
      </c>
      <c r="HL55" s="139"/>
      <c r="HM55" s="138">
        <v>-9.1324000000000005</v>
      </c>
      <c r="HN55" s="138">
        <v>0</v>
      </c>
      <c r="HO55" s="138">
        <v>-11.7075</v>
      </c>
      <c r="HP55" s="139"/>
      <c r="HQ55" s="139"/>
      <c r="HR55" s="138">
        <v>-23.191099999999999</v>
      </c>
      <c r="HS55" s="138">
        <v>-22.592400000000001</v>
      </c>
      <c r="HT55" s="138">
        <v>-0.15260000000000001</v>
      </c>
      <c r="HU55" s="138">
        <v>5.33E-2</v>
      </c>
      <c r="HV55" s="138">
        <v>13.88</v>
      </c>
      <c r="HW55" s="138">
        <v>14.15</v>
      </c>
      <c r="HX55" s="138">
        <v>-23.8</v>
      </c>
      <c r="HY55" s="138">
        <v>-24</v>
      </c>
      <c r="HZ55" s="138">
        <v>8.9999999999999998E-4</v>
      </c>
      <c r="IA55" s="138">
        <v>-8.9600000000000009</v>
      </c>
      <c r="IB55" s="138">
        <v>33.11</v>
      </c>
      <c r="IC55" s="138">
        <v>21.400600000000001</v>
      </c>
      <c r="ID55" s="138">
        <v>21.5472</v>
      </c>
      <c r="IE55" s="138">
        <v>-18.2</v>
      </c>
      <c r="IF55" s="138">
        <v>-24</v>
      </c>
      <c r="IG55" s="138">
        <v>6.4</v>
      </c>
      <c r="IH55" s="138">
        <v>5.9</v>
      </c>
      <c r="II55" s="138">
        <v>-18.0425</v>
      </c>
      <c r="IJ55" s="138">
        <v>-17.987100000000002</v>
      </c>
      <c r="IK55" s="138">
        <v>-103.91630000000001</v>
      </c>
      <c r="IL55" s="138">
        <v>-21.641400000000001</v>
      </c>
      <c r="IM55" s="138">
        <v>-230.55279999999999</v>
      </c>
      <c r="IN55" s="138">
        <v>1.5680000000000001</v>
      </c>
      <c r="IO55" s="138">
        <v>-19.565999999999999</v>
      </c>
      <c r="IP55" s="138">
        <v>86.317999999999998</v>
      </c>
      <c r="IQ55" s="138">
        <v>80.203199999999995</v>
      </c>
      <c r="IR55" s="138">
        <v>85.198700000000002</v>
      </c>
      <c r="IS55" s="138">
        <v>113.7193</v>
      </c>
      <c r="IT55" s="138">
        <v>21.420200000000001</v>
      </c>
      <c r="IU55" s="138">
        <v>31.6662</v>
      </c>
      <c r="IV55" s="138">
        <v>27.712499999999999</v>
      </c>
      <c r="IW55" s="138">
        <v>20.8856</v>
      </c>
      <c r="IX55" s="138">
        <v>158.78970000000001</v>
      </c>
      <c r="IY55" s="138">
        <v>-214.94649999999999</v>
      </c>
      <c r="IZ55" s="138">
        <v>86.043000000000006</v>
      </c>
      <c r="JA55" s="138">
        <v>-77.026600000000002</v>
      </c>
      <c r="JB55" s="138">
        <v>-4.4276</v>
      </c>
      <c r="JC55" s="138">
        <v>3.7749999999999999</v>
      </c>
      <c r="JD55" s="138">
        <v>-4</v>
      </c>
      <c r="JE55" s="138">
        <v>-2.2149999999999999</v>
      </c>
      <c r="JF55" s="138">
        <v>-2.2170000000000001</v>
      </c>
      <c r="JG55" s="138">
        <v>-0.8</v>
      </c>
      <c r="JH55" s="138">
        <v>1.92</v>
      </c>
      <c r="JI55" s="138">
        <v>-0.79020000000000001</v>
      </c>
      <c r="JJ55" s="138">
        <v>-7.4112999999999998</v>
      </c>
      <c r="JK55" s="138">
        <v>2.8428</v>
      </c>
      <c r="JL55" s="138">
        <v>1.1734</v>
      </c>
      <c r="JM55" s="138">
        <v>-1.8</v>
      </c>
      <c r="JN55" s="138">
        <v>-2.3820000000000001</v>
      </c>
      <c r="JO55" s="138">
        <v>-2.1459999999999999</v>
      </c>
      <c r="JP55" s="139"/>
      <c r="JQ55" s="139"/>
      <c r="JR55" s="138">
        <v>3.673</v>
      </c>
      <c r="JS55" s="138">
        <v>3.1871999999999998</v>
      </c>
      <c r="JT55" s="138">
        <v>3.6576</v>
      </c>
      <c r="JU55" s="139"/>
      <c r="JV55" s="138">
        <v>8.3000000000000007</v>
      </c>
      <c r="JW55" s="138">
        <v>10.557700000000001</v>
      </c>
      <c r="JX55" s="138">
        <v>0.05</v>
      </c>
      <c r="JY55" s="139"/>
      <c r="JZ55" s="138">
        <v>-4.5467000000000004</v>
      </c>
      <c r="KA55" s="138">
        <v>-16.054200000000002</v>
      </c>
      <c r="KB55" s="138">
        <v>-17.972200000000001</v>
      </c>
      <c r="KC55" s="138">
        <v>-1.9928999999999999</v>
      </c>
      <c r="KD55" s="138">
        <v>12.202400000000001</v>
      </c>
      <c r="KE55" s="138">
        <v>-13.005699999999999</v>
      </c>
      <c r="KF55" s="138">
        <v>0</v>
      </c>
      <c r="KG55" s="138">
        <v>-3.9</v>
      </c>
      <c r="KH55" s="138">
        <v>-10.4</v>
      </c>
      <c r="KI55" s="138">
        <v>84.140600000000006</v>
      </c>
      <c r="KJ55" s="138">
        <v>-187.77850000000001</v>
      </c>
    </row>
    <row r="56" spans="1:296" ht="18" customHeight="1" x14ac:dyDescent="0.3">
      <c r="A56" s="134" t="s">
        <v>693</v>
      </c>
      <c r="B56" s="134" t="s">
        <v>51</v>
      </c>
      <c r="C56" s="141">
        <v>0</v>
      </c>
      <c r="D56" s="142"/>
      <c r="E56" s="141">
        <v>5.383</v>
      </c>
      <c r="F56" s="141">
        <v>-11.313599999999999</v>
      </c>
      <c r="G56" s="141">
        <v>3.9045999999999998</v>
      </c>
      <c r="H56" s="141">
        <v>5.9234999999999998</v>
      </c>
      <c r="I56" s="142"/>
      <c r="J56" s="141">
        <v>12.1294</v>
      </c>
      <c r="K56" s="142"/>
      <c r="L56" s="141">
        <v>8.7096999999999998</v>
      </c>
      <c r="M56" s="141">
        <v>2.7538999999999998</v>
      </c>
      <c r="N56" s="141">
        <v>2.3845999999999998</v>
      </c>
      <c r="O56" s="141">
        <v>-8.8800000000000008</v>
      </c>
      <c r="P56" s="141">
        <v>-22</v>
      </c>
      <c r="Q56" s="142"/>
      <c r="R56" s="142"/>
      <c r="S56" s="142"/>
      <c r="T56" s="141">
        <v>3.4011999999999998</v>
      </c>
      <c r="U56" s="141">
        <v>-7.3333000000000004</v>
      </c>
      <c r="V56" s="141">
        <v>2.6890999999999998</v>
      </c>
      <c r="W56" s="141">
        <v>2.4238</v>
      </c>
      <c r="X56" s="141">
        <v>4.5538999999999996</v>
      </c>
      <c r="Y56" s="141">
        <v>0.37659999999999999</v>
      </c>
      <c r="Z56" s="141">
        <v>-0.43430000000000002</v>
      </c>
      <c r="AA56" s="141">
        <v>2.2917000000000001</v>
      </c>
      <c r="AB56" s="142"/>
      <c r="AC56" s="141">
        <v>-0.81020000000000003</v>
      </c>
      <c r="AD56" s="141">
        <v>0.90200000000000002</v>
      </c>
      <c r="AE56" s="142"/>
      <c r="AF56" s="141">
        <v>3.5150000000000001</v>
      </c>
      <c r="AG56" s="141">
        <v>-13.32</v>
      </c>
      <c r="AH56" s="141">
        <v>-13.2</v>
      </c>
      <c r="AI56" s="141">
        <v>0.48499999999999999</v>
      </c>
      <c r="AJ56" s="141">
        <v>0.24299999999999999</v>
      </c>
      <c r="AK56" s="142"/>
      <c r="AL56" s="141">
        <v>-22.02</v>
      </c>
      <c r="AM56" s="142"/>
      <c r="AN56" s="141">
        <v>-4.51</v>
      </c>
      <c r="AO56" s="141">
        <v>-4.47</v>
      </c>
      <c r="AP56" s="141">
        <v>4.5871000000000004</v>
      </c>
      <c r="AQ56" s="141">
        <v>3.8765000000000001</v>
      </c>
      <c r="AR56" s="141">
        <v>15.5427</v>
      </c>
      <c r="AS56" s="141">
        <v>17.5623</v>
      </c>
      <c r="AT56" s="141">
        <v>-12.6624</v>
      </c>
      <c r="AU56" s="141">
        <v>-9.9751999999999992</v>
      </c>
      <c r="AV56" s="141">
        <v>-7.6932</v>
      </c>
      <c r="AW56" s="141">
        <v>16.583600000000001</v>
      </c>
      <c r="AX56" s="141">
        <v>17.096699999999998</v>
      </c>
      <c r="AY56" s="141">
        <v>-17.4924</v>
      </c>
      <c r="AZ56" s="141">
        <v>-16.494599999999998</v>
      </c>
      <c r="BA56" s="141">
        <v>27.412299999999998</v>
      </c>
      <c r="BB56" s="141">
        <v>29.062899999999999</v>
      </c>
      <c r="BC56" s="141">
        <v>-42.227899999999998</v>
      </c>
      <c r="BD56" s="141">
        <v>14.6036</v>
      </c>
      <c r="BE56" s="141">
        <v>-5.9</v>
      </c>
      <c r="BF56" s="141">
        <v>-5.8</v>
      </c>
      <c r="BG56" s="141">
        <v>-25.578099999999999</v>
      </c>
      <c r="BH56" s="141">
        <v>-25.133099999999999</v>
      </c>
      <c r="BI56" s="141">
        <v>-2.7886000000000002</v>
      </c>
      <c r="BJ56" s="142"/>
      <c r="BK56" s="141">
        <v>-6.1463000000000001</v>
      </c>
      <c r="BL56" s="141">
        <v>2.6465000000000001</v>
      </c>
      <c r="BM56" s="141">
        <v>3.4853999999999998</v>
      </c>
      <c r="BN56" s="141">
        <v>2.2936000000000001</v>
      </c>
      <c r="BO56" s="141">
        <v>-96.774199999999993</v>
      </c>
      <c r="BP56" s="141">
        <v>41.1389</v>
      </c>
      <c r="BQ56" s="141">
        <v>40.9863</v>
      </c>
      <c r="BR56" s="141">
        <v>2.8374000000000001</v>
      </c>
      <c r="BS56" s="141">
        <v>-175.61330000000001</v>
      </c>
      <c r="BT56" s="142"/>
      <c r="BU56" s="142"/>
      <c r="BV56" s="142"/>
      <c r="BW56" s="141">
        <v>11.0174</v>
      </c>
      <c r="BX56" s="141">
        <v>9.1300000000000008</v>
      </c>
      <c r="BY56" s="141">
        <v>7.73</v>
      </c>
      <c r="BZ56" s="141">
        <v>-12.7</v>
      </c>
      <c r="CA56" s="141">
        <v>2.68</v>
      </c>
      <c r="CB56" s="141">
        <v>-12.7217</v>
      </c>
      <c r="CC56" s="141">
        <v>-12.5878</v>
      </c>
      <c r="CD56" s="141">
        <v>20.735299999999999</v>
      </c>
      <c r="CE56" s="141">
        <v>19.028700000000001</v>
      </c>
      <c r="CF56" s="141">
        <v>-2.2429999999999999</v>
      </c>
      <c r="CG56" s="141">
        <v>-12.7401</v>
      </c>
      <c r="CH56" s="141">
        <v>-12.771000000000001</v>
      </c>
      <c r="CI56" s="141">
        <v>-5.048</v>
      </c>
      <c r="CJ56" s="142"/>
      <c r="CK56" s="142"/>
      <c r="CL56" s="142"/>
      <c r="CM56" s="141">
        <v>10.4</v>
      </c>
      <c r="CN56" s="141">
        <v>7.7</v>
      </c>
      <c r="CO56" s="141">
        <v>-1.72</v>
      </c>
      <c r="CP56" s="141">
        <v>25.207699999999999</v>
      </c>
      <c r="CQ56" s="141">
        <v>25.911999999999999</v>
      </c>
      <c r="CR56" s="141">
        <v>24.0472</v>
      </c>
      <c r="CS56" s="141">
        <v>67.218400000000003</v>
      </c>
      <c r="CT56" s="141">
        <v>66.920299999999997</v>
      </c>
      <c r="CU56" s="141">
        <v>-15.9656</v>
      </c>
      <c r="CV56" s="141">
        <v>-57.5702</v>
      </c>
      <c r="CW56" s="141">
        <v>-12.0343</v>
      </c>
      <c r="CX56" s="141">
        <v>3.0371999999999999</v>
      </c>
      <c r="CY56" s="141">
        <v>22.34</v>
      </c>
      <c r="CZ56" s="141">
        <v>7.23</v>
      </c>
      <c r="DA56" s="141">
        <v>5.1611000000000002</v>
      </c>
      <c r="DB56" s="141">
        <v>4.0069999999999997</v>
      </c>
      <c r="DC56" s="141">
        <v>-6.5098000000000003</v>
      </c>
      <c r="DD56" s="142"/>
      <c r="DE56" s="142"/>
      <c r="DF56" s="142"/>
      <c r="DG56" s="141">
        <v>1.8917999999999999</v>
      </c>
      <c r="DH56" s="142"/>
      <c r="DI56" s="142"/>
      <c r="DJ56" s="141">
        <v>7.6</v>
      </c>
      <c r="DK56" s="141">
        <v>7.1</v>
      </c>
      <c r="DL56" s="141">
        <v>-2.1349999999999998</v>
      </c>
      <c r="DM56" s="141">
        <v>1.3</v>
      </c>
      <c r="DN56" s="141">
        <v>9.7832000000000008</v>
      </c>
      <c r="DO56" s="141">
        <v>5.7577999999999996</v>
      </c>
      <c r="DP56" s="141">
        <v>-0.79</v>
      </c>
      <c r="DQ56" s="141">
        <v>-3.4</v>
      </c>
      <c r="DR56" s="141">
        <v>7.3470000000000004</v>
      </c>
      <c r="DS56" s="141">
        <v>-2.5838999999999999</v>
      </c>
      <c r="DT56" s="141">
        <v>-6.96</v>
      </c>
      <c r="DU56" s="141">
        <v>-7.06</v>
      </c>
      <c r="DV56" s="141">
        <v>18.84</v>
      </c>
      <c r="DW56" s="141">
        <v>-4.1500000000000004</v>
      </c>
      <c r="DX56" s="141">
        <v>-6.2545000000000002</v>
      </c>
      <c r="DY56" s="141">
        <v>-3.1455000000000002</v>
      </c>
      <c r="DZ56" s="141">
        <v>-22.122699999999998</v>
      </c>
      <c r="EA56" s="141">
        <v>-20.872699999999998</v>
      </c>
      <c r="EB56" s="142"/>
      <c r="EC56" s="141">
        <v>-15.1655</v>
      </c>
      <c r="ED56" s="141">
        <v>-19.169699999999999</v>
      </c>
      <c r="EE56" s="141">
        <v>-19.133500000000002</v>
      </c>
      <c r="EF56" s="141">
        <v>-16.5505</v>
      </c>
      <c r="EG56" s="141">
        <v>-19.490300000000001</v>
      </c>
      <c r="EH56" s="141">
        <v>-11.194000000000001</v>
      </c>
      <c r="EI56" s="141">
        <v>-101.7231</v>
      </c>
      <c r="EJ56" s="141">
        <v>-8.5497999999999994</v>
      </c>
      <c r="EK56" s="142"/>
      <c r="EL56" s="141">
        <v>-8.4725000000000001</v>
      </c>
      <c r="EM56" s="141">
        <v>-7.9175000000000004</v>
      </c>
      <c r="EN56" s="141">
        <v>8.5594000000000001</v>
      </c>
      <c r="EO56" s="141">
        <v>-3.0766</v>
      </c>
      <c r="EP56" s="141">
        <v>-3.6110000000000002</v>
      </c>
      <c r="EQ56" s="141">
        <v>-2.052</v>
      </c>
      <c r="ER56" s="141">
        <v>-17.915600000000001</v>
      </c>
      <c r="ES56" s="141">
        <v>-17.5535</v>
      </c>
      <c r="ET56" s="141">
        <v>-3.2774999999999999</v>
      </c>
      <c r="EU56" s="141">
        <v>6.62</v>
      </c>
      <c r="EV56" s="141">
        <v>-13.34</v>
      </c>
      <c r="EW56" s="141">
        <v>0</v>
      </c>
      <c r="EX56" s="141">
        <v>2.6015999999999999</v>
      </c>
      <c r="EY56" s="141">
        <v>5.4996</v>
      </c>
      <c r="EZ56" s="141">
        <v>-8.0000000000000004E-4</v>
      </c>
      <c r="FA56" s="141">
        <v>3.0999999999999999E-3</v>
      </c>
      <c r="FB56" s="141">
        <v>0</v>
      </c>
      <c r="FC56" s="141">
        <v>-0.64549999999999996</v>
      </c>
      <c r="FD56" s="141">
        <v>-15.2318</v>
      </c>
      <c r="FE56" s="141">
        <v>0</v>
      </c>
      <c r="FF56" s="142"/>
      <c r="FG56" s="141">
        <v>0</v>
      </c>
      <c r="FH56" s="141">
        <v>3.4662000000000002</v>
      </c>
      <c r="FI56" s="141">
        <v>0</v>
      </c>
      <c r="FJ56" s="142"/>
      <c r="FK56" s="141">
        <v>1.6746000000000001</v>
      </c>
      <c r="FL56" s="141">
        <v>1.0046999999999999</v>
      </c>
      <c r="FM56" s="141">
        <v>19.759799999999998</v>
      </c>
      <c r="FN56" s="141">
        <v>4.7070999999999996</v>
      </c>
      <c r="FO56" s="141">
        <v>4.6307</v>
      </c>
      <c r="FP56" s="141">
        <v>22.131799999999998</v>
      </c>
      <c r="FQ56" s="141">
        <v>31.7927</v>
      </c>
      <c r="FR56" s="141">
        <v>9.3323999999999998</v>
      </c>
      <c r="FS56" s="141">
        <v>-11.37</v>
      </c>
      <c r="FT56" s="141">
        <v>-3.1069</v>
      </c>
      <c r="FU56" s="141">
        <v>0.19159999999999999</v>
      </c>
      <c r="FV56" s="141">
        <v>1.66</v>
      </c>
      <c r="FW56" s="141">
        <v>0.55000000000000004</v>
      </c>
      <c r="FX56" s="141">
        <v>-9.1755999999999993</v>
      </c>
      <c r="FY56" s="141">
        <v>0</v>
      </c>
      <c r="FZ56" s="141">
        <v>6.8920000000000003</v>
      </c>
      <c r="GA56" s="141">
        <v>0.79900000000000004</v>
      </c>
      <c r="GB56" s="142"/>
      <c r="GC56" s="141">
        <v>27.12</v>
      </c>
      <c r="GD56" s="141">
        <v>-40.309699999999999</v>
      </c>
      <c r="GE56" s="141">
        <v>-32.527999999999999</v>
      </c>
      <c r="GF56" s="142"/>
      <c r="GG56" s="141">
        <v>30.523900000000001</v>
      </c>
      <c r="GH56" s="142"/>
      <c r="GI56" s="141">
        <v>19.527899999999999</v>
      </c>
      <c r="GJ56" s="141">
        <v>-3.3161</v>
      </c>
      <c r="GK56" s="141">
        <v>-3.4609999999999999</v>
      </c>
      <c r="GL56" s="141">
        <v>2.1114999999999999</v>
      </c>
      <c r="GM56" s="142"/>
      <c r="GN56" s="142"/>
      <c r="GO56" s="141">
        <v>-10.709</v>
      </c>
      <c r="GP56" s="141">
        <v>-16.8886</v>
      </c>
      <c r="GQ56" s="141">
        <v>5.6226000000000003</v>
      </c>
      <c r="GR56" s="141">
        <v>-21.5122</v>
      </c>
      <c r="GS56" s="141">
        <v>5.2126999999999999</v>
      </c>
      <c r="GT56" s="141">
        <v>5.3658999999999999</v>
      </c>
      <c r="GU56" s="141">
        <v>136.1788</v>
      </c>
      <c r="GV56" s="141">
        <v>-3.3858999999999999</v>
      </c>
      <c r="GW56" s="141">
        <v>-12.4709</v>
      </c>
      <c r="GX56" s="141">
        <v>12.3376</v>
      </c>
      <c r="GY56" s="141">
        <v>2.7452000000000001</v>
      </c>
      <c r="GZ56" s="141">
        <v>5.9484000000000004</v>
      </c>
      <c r="HA56" s="141">
        <v>5.9337999999999997</v>
      </c>
      <c r="HB56" s="141">
        <v>2.1193</v>
      </c>
      <c r="HC56" s="141">
        <v>-6.8621999999999996</v>
      </c>
      <c r="HD56" s="141">
        <v>-5.2051999999999996</v>
      </c>
      <c r="HE56" s="141">
        <v>-3.35</v>
      </c>
      <c r="HF56" s="141">
        <v>7.1502999999999997</v>
      </c>
      <c r="HG56" s="141">
        <v>66.7273</v>
      </c>
      <c r="HH56" s="141">
        <v>19.309100000000001</v>
      </c>
      <c r="HI56" s="141">
        <v>82.528400000000005</v>
      </c>
      <c r="HJ56" s="141">
        <v>-2.5602999999999998</v>
      </c>
      <c r="HK56" s="141">
        <v>48.515300000000003</v>
      </c>
      <c r="HL56" s="142"/>
      <c r="HM56" s="141">
        <v>-10.023899999999999</v>
      </c>
      <c r="HN56" s="141">
        <v>0</v>
      </c>
      <c r="HO56" s="141">
        <v>0</v>
      </c>
      <c r="HP56" s="142"/>
      <c r="HQ56" s="142"/>
      <c r="HR56" s="141">
        <v>-24.3996</v>
      </c>
      <c r="HS56" s="141">
        <v>-23.866800000000001</v>
      </c>
      <c r="HT56" s="141">
        <v>1.1288</v>
      </c>
      <c r="HU56" s="141">
        <v>0.72389999999999999</v>
      </c>
      <c r="HV56" s="141">
        <v>13.2</v>
      </c>
      <c r="HW56" s="141">
        <v>13.54</v>
      </c>
      <c r="HX56" s="141">
        <v>-24.6</v>
      </c>
      <c r="HY56" s="141">
        <v>-24.3</v>
      </c>
      <c r="HZ56" s="141">
        <v>-6.8699999999999997E-2</v>
      </c>
      <c r="IA56" s="141">
        <v>-10.08</v>
      </c>
      <c r="IB56" s="141">
        <v>31.283000000000001</v>
      </c>
      <c r="IC56" s="141">
        <v>20.5564</v>
      </c>
      <c r="ID56" s="141">
        <v>20.443999999999999</v>
      </c>
      <c r="IE56" s="141">
        <v>-18.2</v>
      </c>
      <c r="IF56" s="141">
        <v>-24.2</v>
      </c>
      <c r="IG56" s="141">
        <v>8.1999999999999993</v>
      </c>
      <c r="IH56" s="141">
        <v>7.7</v>
      </c>
      <c r="II56" s="141">
        <v>-18.264199999999999</v>
      </c>
      <c r="IJ56" s="141">
        <v>-18.241099999999999</v>
      </c>
      <c r="IK56" s="141">
        <v>-86.093400000000003</v>
      </c>
      <c r="IL56" s="141">
        <v>-13.430300000000001</v>
      </c>
      <c r="IM56" s="141">
        <v>-223.02269999999999</v>
      </c>
      <c r="IN56" s="141">
        <v>3.3397000000000001</v>
      </c>
      <c r="IO56" s="141">
        <v>-3.6474000000000002</v>
      </c>
      <c r="IP56" s="141">
        <v>79.642099999999999</v>
      </c>
      <c r="IQ56" s="141">
        <v>84.441800000000001</v>
      </c>
      <c r="IR56" s="141">
        <v>90.090299999999999</v>
      </c>
      <c r="IS56" s="141">
        <v>109.81829999999999</v>
      </c>
      <c r="IT56" s="141">
        <v>17.5488</v>
      </c>
      <c r="IU56" s="141">
        <v>27.3505</v>
      </c>
      <c r="IV56" s="141">
        <v>25.793399999999998</v>
      </c>
      <c r="IW56" s="141">
        <v>17.7788</v>
      </c>
      <c r="IX56" s="141">
        <v>147.91849999999999</v>
      </c>
      <c r="IY56" s="141">
        <v>-212.38849999999999</v>
      </c>
      <c r="IZ56" s="141">
        <v>78.975399999999993</v>
      </c>
      <c r="JA56" s="141">
        <v>-67.942499999999995</v>
      </c>
      <c r="JB56" s="141">
        <v>-4.2176</v>
      </c>
      <c r="JC56" s="141">
        <v>3.7519999999999998</v>
      </c>
      <c r="JD56" s="141">
        <v>-3.92</v>
      </c>
      <c r="JE56" s="141">
        <v>-2.2250000000000001</v>
      </c>
      <c r="JF56" s="141">
        <v>-2.23</v>
      </c>
      <c r="JG56" s="141">
        <v>-0.72</v>
      </c>
      <c r="JH56" s="141">
        <v>2.4</v>
      </c>
      <c r="JI56" s="141">
        <v>-0.72350000000000003</v>
      </c>
      <c r="JJ56" s="141">
        <v>-7.5853000000000002</v>
      </c>
      <c r="JK56" s="141">
        <v>3.1356999999999999</v>
      </c>
      <c r="JL56" s="141">
        <v>0.73399999999999999</v>
      </c>
      <c r="JM56" s="141">
        <v>-0.7</v>
      </c>
      <c r="JN56" s="141">
        <v>-0.96699999999999997</v>
      </c>
      <c r="JO56" s="141">
        <v>-1.0289999999999999</v>
      </c>
      <c r="JP56" s="141">
        <v>1.8796999999999999</v>
      </c>
      <c r="JQ56" s="141">
        <v>2.1280999999999999</v>
      </c>
      <c r="JR56" s="141">
        <v>4.5848000000000004</v>
      </c>
      <c r="JS56" s="141">
        <v>5.0673000000000004</v>
      </c>
      <c r="JT56" s="141">
        <v>3.7612000000000001</v>
      </c>
      <c r="JU56" s="142"/>
      <c r="JV56" s="141">
        <v>8.5</v>
      </c>
      <c r="JW56" s="141">
        <v>10.8292</v>
      </c>
      <c r="JX56" s="141">
        <v>0.06</v>
      </c>
      <c r="JY56" s="142"/>
      <c r="JZ56" s="141">
        <v>-5.9096000000000002</v>
      </c>
      <c r="KA56" s="141">
        <v>-16.020700000000001</v>
      </c>
      <c r="KB56" s="141">
        <v>-16.813700000000001</v>
      </c>
      <c r="KC56" s="141">
        <v>-2.3384999999999998</v>
      </c>
      <c r="KD56" s="141">
        <v>11.267200000000001</v>
      </c>
      <c r="KE56" s="141">
        <v>-11.34</v>
      </c>
      <c r="KF56" s="141">
        <v>0</v>
      </c>
      <c r="KG56" s="141">
        <v>-4.7</v>
      </c>
      <c r="KH56" s="141">
        <v>-10</v>
      </c>
      <c r="KI56" s="141">
        <v>82.933300000000003</v>
      </c>
      <c r="KJ56" s="141">
        <v>-190.94720000000001</v>
      </c>
    </row>
    <row r="57" spans="1:296" x14ac:dyDescent="0.3">
      <c r="A57" s="200" t="s">
        <v>705</v>
      </c>
      <c r="B57" s="200"/>
      <c r="C57" s="144">
        <v>0</v>
      </c>
      <c r="D57" s="144">
        <v>0</v>
      </c>
      <c r="E57" s="144">
        <v>9.6857000000000006</v>
      </c>
      <c r="F57" s="144">
        <v>-9.3995999999999995</v>
      </c>
      <c r="G57" s="144">
        <v>5.0453999999999999</v>
      </c>
      <c r="H57" s="144">
        <v>9.4573999999999998</v>
      </c>
      <c r="I57" s="144">
        <v>0</v>
      </c>
      <c r="J57" s="144">
        <v>17.552499999999998</v>
      </c>
      <c r="K57" s="144">
        <v>0</v>
      </c>
      <c r="L57" s="144">
        <v>18.052299999999999</v>
      </c>
      <c r="M57" s="144">
        <v>7.3268000000000004</v>
      </c>
      <c r="N57" s="144">
        <v>7.1551999999999998</v>
      </c>
      <c r="O57" s="144">
        <v>-2.2200000000000002</v>
      </c>
      <c r="P57" s="144">
        <v>-17.600000000000001</v>
      </c>
      <c r="Q57" s="144">
        <v>4.4000000000000004</v>
      </c>
      <c r="R57" s="144">
        <v>2.484</v>
      </c>
      <c r="S57" s="144">
        <v>-11</v>
      </c>
      <c r="T57" s="144">
        <v>4.0629</v>
      </c>
      <c r="U57" s="144">
        <v>-6.3598999999999997</v>
      </c>
      <c r="V57" s="144">
        <v>5.6645000000000003</v>
      </c>
      <c r="W57" s="144">
        <v>5.7047999999999996</v>
      </c>
      <c r="X57" s="144">
        <v>10.042999999999999</v>
      </c>
      <c r="Y57" s="144">
        <v>2.0186999999999999</v>
      </c>
      <c r="Z57" s="144">
        <v>-0.1827</v>
      </c>
      <c r="AA57" s="144">
        <v>2.3607999999999998</v>
      </c>
      <c r="AB57" s="144">
        <v>0</v>
      </c>
      <c r="AC57" s="144">
        <v>-0.72399999999999998</v>
      </c>
      <c r="AD57" s="144">
        <v>2.2770000000000001</v>
      </c>
      <c r="AE57" s="144">
        <v>0</v>
      </c>
      <c r="AF57" s="144">
        <v>5.0650000000000004</v>
      </c>
      <c r="AG57" s="144">
        <v>-4.4400000000000004</v>
      </c>
      <c r="AH57" s="144">
        <v>-2.2000000000000002</v>
      </c>
      <c r="AI57" s="144">
        <v>2.6930000000000001</v>
      </c>
      <c r="AJ57" s="144">
        <v>0.307</v>
      </c>
      <c r="AK57" s="144">
        <v>0</v>
      </c>
      <c r="AL57" s="144">
        <v>-10.7</v>
      </c>
      <c r="AM57" s="144">
        <v>-10</v>
      </c>
      <c r="AN57" s="144">
        <v>-1.64</v>
      </c>
      <c r="AO57" s="144">
        <v>-2.0499999999999998</v>
      </c>
      <c r="AP57" s="144">
        <v>7.1951999999999998</v>
      </c>
      <c r="AQ57" s="144">
        <v>4.5587999999999997</v>
      </c>
      <c r="AR57" s="144">
        <v>21.639900000000001</v>
      </c>
      <c r="AS57" s="144">
        <v>23.942299999999999</v>
      </c>
      <c r="AT57" s="144">
        <v>-12.651999999999999</v>
      </c>
      <c r="AU57" s="144">
        <v>-6.7270000000000003</v>
      </c>
      <c r="AV57" s="144">
        <v>-6.3011999999999997</v>
      </c>
      <c r="AW57" s="144">
        <v>23.0486</v>
      </c>
      <c r="AX57" s="144">
        <v>22.6739</v>
      </c>
      <c r="AY57" s="144">
        <v>-14.135400000000001</v>
      </c>
      <c r="AZ57" s="144">
        <v>-11.8132</v>
      </c>
      <c r="BA57" s="144">
        <v>37.706899999999997</v>
      </c>
      <c r="BB57" s="144">
        <v>43.336500000000001</v>
      </c>
      <c r="BC57" s="144">
        <v>4.3029999999999999</v>
      </c>
      <c r="BD57" s="144">
        <v>16.5779</v>
      </c>
      <c r="BE57" s="144">
        <v>-5</v>
      </c>
      <c r="BF57" s="144">
        <v>-5</v>
      </c>
      <c r="BG57" s="144">
        <v>-15.5274</v>
      </c>
      <c r="BH57" s="144">
        <v>-15.057600000000001</v>
      </c>
      <c r="BI57" s="144">
        <v>-1.1593</v>
      </c>
      <c r="BJ57" s="144">
        <v>0</v>
      </c>
      <c r="BK57" s="144">
        <v>8.2719000000000005</v>
      </c>
      <c r="BL57" s="144">
        <v>3.3887</v>
      </c>
      <c r="BM57" s="144">
        <v>3.7467999999999999</v>
      </c>
      <c r="BN57" s="144">
        <v>2.7</v>
      </c>
      <c r="BO57" s="144">
        <v>-66.744</v>
      </c>
      <c r="BP57" s="144">
        <v>121.2195</v>
      </c>
      <c r="BQ57" s="144">
        <v>121.6467</v>
      </c>
      <c r="BR57" s="144">
        <v>19.769100000000002</v>
      </c>
      <c r="BS57" s="144">
        <v>-95.581000000000003</v>
      </c>
      <c r="BT57" s="144">
        <v>0</v>
      </c>
      <c r="BU57" s="144">
        <v>0</v>
      </c>
      <c r="BV57" s="144">
        <v>0</v>
      </c>
      <c r="BW57" s="144">
        <v>18.6218</v>
      </c>
      <c r="BX57" s="144">
        <v>10.82</v>
      </c>
      <c r="BY57" s="144">
        <v>10.79</v>
      </c>
      <c r="BZ57" s="144">
        <v>-7.64</v>
      </c>
      <c r="CA57" s="144">
        <v>7.42</v>
      </c>
      <c r="CB57" s="144">
        <v>-7.8993000000000002</v>
      </c>
      <c r="CC57" s="144">
        <v>-7.6314000000000002</v>
      </c>
      <c r="CD57" s="144">
        <v>24.518599999999999</v>
      </c>
      <c r="CE57" s="144">
        <v>22.8414</v>
      </c>
      <c r="CF57" s="144">
        <v>0.1099</v>
      </c>
      <c r="CG57" s="144">
        <v>36.031500000000001</v>
      </c>
      <c r="CH57" s="144">
        <v>35.831200000000003</v>
      </c>
      <c r="CI57" s="144">
        <v>8.6921999999999997</v>
      </c>
      <c r="CJ57" s="144">
        <v>0</v>
      </c>
      <c r="CK57" s="144">
        <v>0</v>
      </c>
      <c r="CL57" s="144">
        <v>0</v>
      </c>
      <c r="CM57" s="144">
        <v>11.6</v>
      </c>
      <c r="CN57" s="144">
        <v>9.1</v>
      </c>
      <c r="CO57" s="144">
        <v>-1.72</v>
      </c>
      <c r="CP57" s="144">
        <v>30.053599999999999</v>
      </c>
      <c r="CQ57" s="144">
        <v>30.503299999999999</v>
      </c>
      <c r="CR57" s="144">
        <v>28.765699999999999</v>
      </c>
      <c r="CS57" s="144">
        <v>86.069400000000002</v>
      </c>
      <c r="CT57" s="144">
        <v>85.312299999999993</v>
      </c>
      <c r="CU57" s="144">
        <v>-11.140599999999999</v>
      </c>
      <c r="CV57" s="144">
        <v>-22.434999999999999</v>
      </c>
      <c r="CW57" s="144">
        <v>-6.8556999999999997</v>
      </c>
      <c r="CX57" s="144">
        <v>3.9319999999999999</v>
      </c>
      <c r="CY57" s="144">
        <v>29.97</v>
      </c>
      <c r="CZ57" s="144">
        <v>10.89</v>
      </c>
      <c r="DA57" s="144">
        <v>16.254899999999999</v>
      </c>
      <c r="DB57" s="144">
        <v>14.9445</v>
      </c>
      <c r="DC57" s="144">
        <v>1.1837</v>
      </c>
      <c r="DD57" s="144">
        <v>0</v>
      </c>
      <c r="DE57" s="144">
        <v>0</v>
      </c>
      <c r="DF57" s="144">
        <v>0</v>
      </c>
      <c r="DG57" s="144">
        <v>20.797699999999999</v>
      </c>
      <c r="DH57" s="144">
        <v>0</v>
      </c>
      <c r="DI57" s="144">
        <v>0</v>
      </c>
      <c r="DJ57" s="144">
        <v>7.6</v>
      </c>
      <c r="DK57" s="144">
        <v>7.1</v>
      </c>
      <c r="DL57" s="144">
        <v>-1.3953</v>
      </c>
      <c r="DM57" s="144">
        <v>11.5</v>
      </c>
      <c r="DN57" s="144">
        <v>15.461</v>
      </c>
      <c r="DO57" s="144">
        <v>16.890599999999999</v>
      </c>
      <c r="DP57" s="144">
        <v>7.51</v>
      </c>
      <c r="DQ57" s="144">
        <v>-2.4700000000000002</v>
      </c>
      <c r="DR57" s="144">
        <v>10.9895</v>
      </c>
      <c r="DS57" s="144">
        <v>-2.5838999999999999</v>
      </c>
      <c r="DT57" s="144">
        <v>-6.19</v>
      </c>
      <c r="DU57" s="144">
        <v>-6.21</v>
      </c>
      <c r="DV57" s="144">
        <v>39.659999999999997</v>
      </c>
      <c r="DW57" s="144">
        <v>2.0299999999999998</v>
      </c>
      <c r="DX57" s="144">
        <v>-6.2545000000000002</v>
      </c>
      <c r="DY57" s="144">
        <v>-3.1455000000000002</v>
      </c>
      <c r="DZ57" s="144">
        <v>-19.045200000000001</v>
      </c>
      <c r="EA57" s="144">
        <v>-19.063600000000001</v>
      </c>
      <c r="EB57" s="144">
        <v>24.687999999999999</v>
      </c>
      <c r="EC57" s="144">
        <v>3.8195999999999999</v>
      </c>
      <c r="ED57" s="144">
        <v>-2.9018000000000002</v>
      </c>
      <c r="EE57" s="144">
        <v>-3.5215000000000001</v>
      </c>
      <c r="EF57" s="144">
        <v>-10.340199999999999</v>
      </c>
      <c r="EG57" s="144">
        <v>-15.043900000000001</v>
      </c>
      <c r="EH57" s="144">
        <v>-10.849</v>
      </c>
      <c r="EI57" s="144">
        <v>-33.9512</v>
      </c>
      <c r="EJ57" s="144">
        <v>7.2172000000000001</v>
      </c>
      <c r="EK57" s="144">
        <v>0</v>
      </c>
      <c r="EL57" s="144">
        <v>-7.5476000000000001</v>
      </c>
      <c r="EM57" s="144">
        <v>-6.7847999999999997</v>
      </c>
      <c r="EN57" s="144">
        <v>21.8949</v>
      </c>
      <c r="EO57" s="144">
        <v>3.4249999999999998</v>
      </c>
      <c r="EP57" s="144">
        <v>2.3403</v>
      </c>
      <c r="EQ57" s="144">
        <v>5.1360000000000001</v>
      </c>
      <c r="ER57" s="144">
        <v>-12.0373</v>
      </c>
      <c r="ES57" s="144">
        <v>-11.4411</v>
      </c>
      <c r="ET57" s="144">
        <v>9.8574000000000002</v>
      </c>
      <c r="EU57" s="144">
        <v>20.58</v>
      </c>
      <c r="EV57" s="144">
        <v>0</v>
      </c>
      <c r="EW57" s="144">
        <v>7.8</v>
      </c>
      <c r="EX57" s="144">
        <v>5.0353000000000003</v>
      </c>
      <c r="EY57" s="144">
        <v>9.2698999999999998</v>
      </c>
      <c r="EZ57" s="144">
        <v>-8.0000000000000004E-4</v>
      </c>
      <c r="FA57" s="144">
        <v>5.7299999999999997E-2</v>
      </c>
      <c r="FB57" s="144">
        <v>12.222200000000001</v>
      </c>
      <c r="FC57" s="144">
        <v>14.4674</v>
      </c>
      <c r="FD57" s="144">
        <v>-12.576700000000001</v>
      </c>
      <c r="FE57" s="144">
        <v>8.0779999999999994</v>
      </c>
      <c r="FF57" s="144">
        <v>0</v>
      </c>
      <c r="FG57" s="144">
        <v>8.1203000000000003</v>
      </c>
      <c r="FH57" s="144">
        <v>4.4984999999999999</v>
      </c>
      <c r="FI57" s="144">
        <v>4.7949999999999999</v>
      </c>
      <c r="FJ57" s="144">
        <v>3.9462000000000002</v>
      </c>
      <c r="FK57" s="144">
        <v>7.5354999999999999</v>
      </c>
      <c r="FL57" s="144">
        <v>7.5354999999999999</v>
      </c>
      <c r="FM57" s="144">
        <v>27.797699999999999</v>
      </c>
      <c r="FN57" s="144">
        <v>13.9925</v>
      </c>
      <c r="FO57" s="144">
        <v>13.7735</v>
      </c>
      <c r="FP57" s="144">
        <v>27.1496</v>
      </c>
      <c r="FQ57" s="144">
        <v>35.906399999999998</v>
      </c>
      <c r="FR57" s="144">
        <v>17.5015</v>
      </c>
      <c r="FS57" s="144">
        <v>-10.3</v>
      </c>
      <c r="FT57" s="144">
        <v>-1.8214999999999999</v>
      </c>
      <c r="FU57" s="144">
        <v>0.25380000000000003</v>
      </c>
      <c r="FV57" s="144">
        <v>2.7</v>
      </c>
      <c r="FW57" s="144">
        <v>4.5</v>
      </c>
      <c r="FX57" s="144">
        <v>0</v>
      </c>
      <c r="FY57" s="144">
        <v>3.2538999999999998</v>
      </c>
      <c r="FZ57" s="144">
        <v>7.5579999999999998</v>
      </c>
      <c r="GA57" s="144">
        <v>1.1120000000000001</v>
      </c>
      <c r="GB57" s="144">
        <v>3.9571000000000001</v>
      </c>
      <c r="GC57" s="144">
        <v>28.24</v>
      </c>
      <c r="GD57" s="144">
        <v>-28.9496</v>
      </c>
      <c r="GE57" s="144">
        <v>-20.688099999999999</v>
      </c>
      <c r="GF57" s="144">
        <v>-0.55000000000000004</v>
      </c>
      <c r="GG57" s="144">
        <v>34.565399999999997</v>
      </c>
      <c r="GH57" s="144">
        <v>0</v>
      </c>
      <c r="GI57" s="144">
        <v>29.0657</v>
      </c>
      <c r="GJ57" s="144">
        <v>-0.1802</v>
      </c>
      <c r="GK57" s="144">
        <v>0</v>
      </c>
      <c r="GL57" s="144">
        <v>3.3149000000000002</v>
      </c>
      <c r="GM57" s="144">
        <v>6.83E-2</v>
      </c>
      <c r="GN57" s="144">
        <v>0</v>
      </c>
      <c r="GO57" s="144">
        <v>-9.4708000000000006</v>
      </c>
      <c r="GP57" s="144">
        <v>24.283200000000001</v>
      </c>
      <c r="GQ57" s="144">
        <v>8.6709999999999994</v>
      </c>
      <c r="GR57" s="144">
        <v>-16.8642</v>
      </c>
      <c r="GS57" s="144">
        <v>7.5183999999999997</v>
      </c>
      <c r="GT57" s="144">
        <v>7.7419000000000002</v>
      </c>
      <c r="GU57" s="144">
        <v>164.798</v>
      </c>
      <c r="GV57" s="144">
        <v>-7.3700000000000002E-2</v>
      </c>
      <c r="GW57" s="144">
        <v>-8.4495000000000005</v>
      </c>
      <c r="GX57" s="144">
        <v>16.813300000000002</v>
      </c>
      <c r="GY57" s="144">
        <v>3.4767000000000001</v>
      </c>
      <c r="GZ57" s="144">
        <v>8.7837999999999994</v>
      </c>
      <c r="HA57" s="144">
        <v>9.0198</v>
      </c>
      <c r="HB57" s="144">
        <v>3.4367999999999999</v>
      </c>
      <c r="HC57" s="144">
        <v>-6.8621999999999996</v>
      </c>
      <c r="HD57" s="144">
        <v>-5.2051999999999996</v>
      </c>
      <c r="HE57" s="144">
        <v>4.1900000000000004</v>
      </c>
      <c r="HF57" s="144">
        <v>12.445399999999999</v>
      </c>
      <c r="HG57" s="144">
        <v>67.538200000000003</v>
      </c>
      <c r="HH57" s="144">
        <v>37.015300000000003</v>
      </c>
      <c r="HI57" s="144">
        <v>97.969099999999997</v>
      </c>
      <c r="HJ57" s="144">
        <v>0</v>
      </c>
      <c r="HK57" s="144">
        <v>49.962899999999998</v>
      </c>
      <c r="HL57" s="144">
        <v>0</v>
      </c>
      <c r="HM57" s="144">
        <v>8.9614999999999991</v>
      </c>
      <c r="HN57" s="144">
        <v>0</v>
      </c>
      <c r="HO57" s="144">
        <v>0</v>
      </c>
      <c r="HP57" s="144">
        <v>34.830199999999998</v>
      </c>
      <c r="HQ57" s="144">
        <v>36.337600000000002</v>
      </c>
      <c r="HR57" s="144">
        <v>-20.697199999999999</v>
      </c>
      <c r="HS57" s="144">
        <v>-20.477499999999999</v>
      </c>
      <c r="HT57" s="144">
        <v>3.0914000000000001</v>
      </c>
      <c r="HU57" s="144">
        <v>3.1107999999999998</v>
      </c>
      <c r="HV57" s="144">
        <v>30.12</v>
      </c>
      <c r="HW57" s="144">
        <v>30.56</v>
      </c>
      <c r="HX57" s="144">
        <v>-22.8</v>
      </c>
      <c r="HY57" s="144">
        <v>-22.9</v>
      </c>
      <c r="HZ57" s="144">
        <v>0.65100000000000002</v>
      </c>
      <c r="IA57" s="144">
        <v>8.32</v>
      </c>
      <c r="IB57" s="144">
        <v>55.732799999999997</v>
      </c>
      <c r="IC57" s="144">
        <v>30.872800000000002</v>
      </c>
      <c r="ID57" s="144">
        <v>30.739699999999999</v>
      </c>
      <c r="IE57" s="144">
        <v>-15.2</v>
      </c>
      <c r="IF57" s="144">
        <v>-18.8</v>
      </c>
      <c r="IG57" s="144">
        <v>13.3</v>
      </c>
      <c r="IH57" s="144">
        <v>12.3</v>
      </c>
      <c r="II57" s="144">
        <v>-17.810400000000001</v>
      </c>
      <c r="IJ57" s="144">
        <v>-17.8735</v>
      </c>
      <c r="IK57" s="144">
        <v>-86.093400000000003</v>
      </c>
      <c r="IL57" s="144">
        <v>5.2194000000000003</v>
      </c>
      <c r="IM57" s="144">
        <v>-212.06290000000001</v>
      </c>
      <c r="IN57" s="144">
        <v>3.3397000000000001</v>
      </c>
      <c r="IO57" s="144">
        <v>-3.6474000000000002</v>
      </c>
      <c r="IP57" s="144">
        <v>109.27889999999999</v>
      </c>
      <c r="IQ57" s="144">
        <v>134.572</v>
      </c>
      <c r="IR57" s="144">
        <v>134.4151</v>
      </c>
      <c r="IS57" s="144">
        <v>114.9319</v>
      </c>
      <c r="IT57" s="144">
        <v>44.055799999999998</v>
      </c>
      <c r="IU57" s="144">
        <v>31.6662</v>
      </c>
      <c r="IV57" s="144">
        <v>28.000499999999999</v>
      </c>
      <c r="IW57" s="144">
        <v>56.220199999999998</v>
      </c>
      <c r="IX57" s="144">
        <v>223.9504</v>
      </c>
      <c r="IY57" s="144">
        <v>-165.5941</v>
      </c>
      <c r="IZ57" s="144">
        <v>96.782899999999998</v>
      </c>
      <c r="JA57" s="144">
        <v>-15.997</v>
      </c>
      <c r="JB57" s="144">
        <v>-1.4051</v>
      </c>
      <c r="JC57" s="144">
        <v>8.4770000000000003</v>
      </c>
      <c r="JD57" s="144">
        <v>-3.92</v>
      </c>
      <c r="JE57" s="144">
        <v>-2.024</v>
      </c>
      <c r="JF57" s="144">
        <v>-2.0139999999999998</v>
      </c>
      <c r="JG57" s="144">
        <v>7.68</v>
      </c>
      <c r="JH57" s="144">
        <v>3.76</v>
      </c>
      <c r="JI57" s="144">
        <v>0.216</v>
      </c>
      <c r="JJ57" s="144">
        <v>1.0575000000000001</v>
      </c>
      <c r="JK57" s="144">
        <v>9.7887000000000004</v>
      </c>
      <c r="JL57" s="144">
        <v>1.3504</v>
      </c>
      <c r="JM57" s="144">
        <v>11.8</v>
      </c>
      <c r="JN57" s="144">
        <v>2.6120000000000001</v>
      </c>
      <c r="JO57" s="144">
        <v>1.958</v>
      </c>
      <c r="JP57" s="144">
        <v>2.6547999999999998</v>
      </c>
      <c r="JQ57" s="144">
        <v>3.0933000000000002</v>
      </c>
      <c r="JR57" s="144">
        <v>5.4074</v>
      </c>
      <c r="JS57" s="144">
        <v>5.0673000000000004</v>
      </c>
      <c r="JT57" s="144">
        <v>4.9497999999999998</v>
      </c>
      <c r="JU57" s="144">
        <v>0</v>
      </c>
      <c r="JV57" s="144">
        <v>28.4</v>
      </c>
      <c r="JW57" s="144">
        <v>12.2981</v>
      </c>
      <c r="JX57" s="144">
        <v>1.1299999999999999</v>
      </c>
      <c r="JY57" s="144">
        <v>0</v>
      </c>
      <c r="JZ57" s="144">
        <v>-3.2865000000000002</v>
      </c>
      <c r="KA57" s="144">
        <v>-0.19089999999999999</v>
      </c>
      <c r="KB57" s="144">
        <v>-16.813700000000001</v>
      </c>
      <c r="KC57" s="144">
        <v>0</v>
      </c>
      <c r="KD57" s="144">
        <v>12.202400000000001</v>
      </c>
      <c r="KE57" s="144">
        <v>-11.34</v>
      </c>
      <c r="KF57" s="144">
        <v>4.8640999999999996</v>
      </c>
      <c r="KG57" s="144">
        <v>-1.3</v>
      </c>
      <c r="KH57" s="144">
        <v>3</v>
      </c>
      <c r="KI57" s="144">
        <v>93.389499999999998</v>
      </c>
      <c r="KJ57" s="144">
        <v>-137.30090000000001</v>
      </c>
    </row>
    <row r="58" spans="1:296" x14ac:dyDescent="0.3">
      <c r="A58" s="200" t="s">
        <v>706</v>
      </c>
      <c r="B58" s="200"/>
      <c r="C58" s="144">
        <v>0</v>
      </c>
      <c r="D58" s="144">
        <v>0</v>
      </c>
      <c r="E58" s="144">
        <v>4.3124000000000002</v>
      </c>
      <c r="F58" s="144">
        <v>-13.217700000000001</v>
      </c>
      <c r="G58" s="144">
        <v>3.1040999999999999</v>
      </c>
      <c r="H58" s="144">
        <v>4.5773000000000001</v>
      </c>
      <c r="I58" s="144">
        <v>0</v>
      </c>
      <c r="J58" s="144">
        <v>9.8276000000000003</v>
      </c>
      <c r="K58" s="144">
        <v>0</v>
      </c>
      <c r="L58" s="144">
        <v>8.0866000000000007</v>
      </c>
      <c r="M58" s="144">
        <v>2.4058999999999999</v>
      </c>
      <c r="N58" s="144">
        <v>2.1726000000000001</v>
      </c>
      <c r="O58" s="144">
        <v>-15.54</v>
      </c>
      <c r="P58" s="144">
        <v>-28.6</v>
      </c>
      <c r="Q58" s="144">
        <v>-6.6</v>
      </c>
      <c r="R58" s="144">
        <v>0</v>
      </c>
      <c r="S58" s="144">
        <v>-17.600000000000001</v>
      </c>
      <c r="T58" s="144">
        <v>2.4929000000000001</v>
      </c>
      <c r="U58" s="144">
        <v>-18.395800000000001</v>
      </c>
      <c r="V58" s="144">
        <v>2.1286</v>
      </c>
      <c r="W58" s="144">
        <v>1.8183</v>
      </c>
      <c r="X58" s="144">
        <v>3.5417000000000001</v>
      </c>
      <c r="Y58" s="144">
        <v>-0.47510000000000002</v>
      </c>
      <c r="Z58" s="144">
        <v>-0.496</v>
      </c>
      <c r="AA58" s="144">
        <v>2.0306000000000002</v>
      </c>
      <c r="AB58" s="144">
        <v>0</v>
      </c>
      <c r="AC58" s="144">
        <v>-1.3291999999999999</v>
      </c>
      <c r="AD58" s="144">
        <v>-0.53300000000000003</v>
      </c>
      <c r="AE58" s="144">
        <v>-0.50900000000000001</v>
      </c>
      <c r="AF58" s="144">
        <v>2.056</v>
      </c>
      <c r="AG58" s="144">
        <v>-19.98</v>
      </c>
      <c r="AH58" s="144">
        <v>-19.8</v>
      </c>
      <c r="AI58" s="144">
        <v>-0.44600000000000001</v>
      </c>
      <c r="AJ58" s="144">
        <v>0.21099999999999999</v>
      </c>
      <c r="AK58" s="144">
        <v>0</v>
      </c>
      <c r="AL58" s="144">
        <v>-24.19</v>
      </c>
      <c r="AM58" s="144">
        <v>-10</v>
      </c>
      <c r="AN58" s="144">
        <v>-13.31</v>
      </c>
      <c r="AO58" s="144">
        <v>-13.37</v>
      </c>
      <c r="AP58" s="144">
        <v>1.2112000000000001</v>
      </c>
      <c r="AQ58" s="144">
        <v>3.3115999999999999</v>
      </c>
      <c r="AR58" s="144">
        <v>13.0703</v>
      </c>
      <c r="AS58" s="144">
        <v>16.700299999999999</v>
      </c>
      <c r="AT58" s="144">
        <v>-25.655799999999999</v>
      </c>
      <c r="AU58" s="144">
        <v>-13.7492</v>
      </c>
      <c r="AV58" s="144">
        <v>-13.2919</v>
      </c>
      <c r="AW58" s="144">
        <v>-1.5424</v>
      </c>
      <c r="AX58" s="144">
        <v>-1.4051</v>
      </c>
      <c r="AY58" s="144">
        <v>-19.5623</v>
      </c>
      <c r="AZ58" s="144">
        <v>-18.819400000000002</v>
      </c>
      <c r="BA58" s="144">
        <v>17.5975</v>
      </c>
      <c r="BB58" s="144">
        <v>17.370100000000001</v>
      </c>
      <c r="BC58" s="144">
        <v>-42.227899999999998</v>
      </c>
      <c r="BD58" s="144">
        <v>11.2118</v>
      </c>
      <c r="BE58" s="144">
        <v>-6.1</v>
      </c>
      <c r="BF58" s="144">
        <v>-6</v>
      </c>
      <c r="BG58" s="144">
        <v>-27.634899999999998</v>
      </c>
      <c r="BH58" s="144">
        <v>-27.164100000000001</v>
      </c>
      <c r="BI58" s="144">
        <v>-3.3525999999999998</v>
      </c>
      <c r="BJ58" s="144">
        <v>0</v>
      </c>
      <c r="BK58" s="144">
        <v>-10.998699999999999</v>
      </c>
      <c r="BL58" s="144">
        <v>1.3521000000000001</v>
      </c>
      <c r="BM58" s="144">
        <v>0</v>
      </c>
      <c r="BN58" s="144">
        <v>1.3533999999999999</v>
      </c>
      <c r="BO58" s="144">
        <v>-124.3934</v>
      </c>
      <c r="BP58" s="144">
        <v>39.429900000000004</v>
      </c>
      <c r="BQ58" s="144">
        <v>39.155200000000001</v>
      </c>
      <c r="BR58" s="144">
        <v>-64.403599999999997</v>
      </c>
      <c r="BS58" s="144">
        <v>-193.12200000000001</v>
      </c>
      <c r="BT58" s="144">
        <v>0</v>
      </c>
      <c r="BU58" s="144">
        <v>0</v>
      </c>
      <c r="BV58" s="144">
        <v>0</v>
      </c>
      <c r="BW58" s="144">
        <v>3.4329999999999998</v>
      </c>
      <c r="BX58" s="144">
        <v>8.91</v>
      </c>
      <c r="BY58" s="144">
        <v>7.06</v>
      </c>
      <c r="BZ58" s="144">
        <v>-15.42</v>
      </c>
      <c r="CA58" s="144">
        <v>0.57999999999999996</v>
      </c>
      <c r="CB58" s="144">
        <v>-18.347899999999999</v>
      </c>
      <c r="CC58" s="144">
        <v>-17.812100000000001</v>
      </c>
      <c r="CD58" s="144">
        <v>11.5939</v>
      </c>
      <c r="CE58" s="144">
        <v>9.0717999999999996</v>
      </c>
      <c r="CF58" s="144">
        <v>-6.8837999999999999</v>
      </c>
      <c r="CG58" s="144">
        <v>-12.7401</v>
      </c>
      <c r="CH58" s="144">
        <v>-12.771000000000001</v>
      </c>
      <c r="CI58" s="144">
        <v>-10.733700000000001</v>
      </c>
      <c r="CJ58" s="144">
        <v>0</v>
      </c>
      <c r="CK58" s="144">
        <v>0</v>
      </c>
      <c r="CL58" s="144">
        <v>0</v>
      </c>
      <c r="CM58" s="144">
        <v>-39.9</v>
      </c>
      <c r="CN58" s="144">
        <v>-36.9</v>
      </c>
      <c r="CO58" s="144">
        <v>-3.08</v>
      </c>
      <c r="CP58" s="144">
        <v>13.348100000000001</v>
      </c>
      <c r="CQ58" s="144">
        <v>13.3949</v>
      </c>
      <c r="CR58" s="144">
        <v>12.2904</v>
      </c>
      <c r="CS58" s="144">
        <v>39.5246</v>
      </c>
      <c r="CT58" s="144">
        <v>40.447299999999998</v>
      </c>
      <c r="CU58" s="144">
        <v>-27.803599999999999</v>
      </c>
      <c r="CV58" s="144">
        <v>-81.050399999999996</v>
      </c>
      <c r="CW58" s="144">
        <v>-26.483499999999999</v>
      </c>
      <c r="CX58" s="144">
        <v>2.4754999999999998</v>
      </c>
      <c r="CY58" s="144">
        <v>21.99</v>
      </c>
      <c r="CZ58" s="144">
        <v>7.15</v>
      </c>
      <c r="DA58" s="144">
        <v>4.5361000000000002</v>
      </c>
      <c r="DB58" s="144">
        <v>3.5186999999999999</v>
      </c>
      <c r="DC58" s="144">
        <v>-16.938400000000001</v>
      </c>
      <c r="DD58" s="144">
        <v>0</v>
      </c>
      <c r="DE58" s="144">
        <v>0</v>
      </c>
      <c r="DF58" s="144">
        <v>0</v>
      </c>
      <c r="DG58" s="144">
        <v>1.097</v>
      </c>
      <c r="DH58" s="144">
        <v>0</v>
      </c>
      <c r="DI58" s="144">
        <v>0</v>
      </c>
      <c r="DJ58" s="144">
        <v>-38.200000000000003</v>
      </c>
      <c r="DK58" s="144">
        <v>-39</v>
      </c>
      <c r="DL58" s="144">
        <v>-2.6244999999999998</v>
      </c>
      <c r="DM58" s="144">
        <v>0</v>
      </c>
      <c r="DN58" s="144">
        <v>6.7866999999999997</v>
      </c>
      <c r="DO58" s="144">
        <v>3.9022999999999999</v>
      </c>
      <c r="DP58" s="144">
        <v>-1.84</v>
      </c>
      <c r="DQ58" s="144">
        <v>-4.43</v>
      </c>
      <c r="DR58" s="144">
        <v>3.5339999999999998</v>
      </c>
      <c r="DS58" s="144">
        <v>-22.011299999999999</v>
      </c>
      <c r="DT58" s="144">
        <v>-13.6</v>
      </c>
      <c r="DU58" s="144">
        <v>-13.84</v>
      </c>
      <c r="DV58" s="144">
        <v>18.12</v>
      </c>
      <c r="DW58" s="144">
        <v>-5.81</v>
      </c>
      <c r="DX58" s="144">
        <v>-23.927299999999999</v>
      </c>
      <c r="DY58" s="144">
        <v>-12.063599999999999</v>
      </c>
      <c r="DZ58" s="144">
        <v>-31.7807</v>
      </c>
      <c r="EA58" s="144">
        <v>-30.390899999999998</v>
      </c>
      <c r="EB58" s="144">
        <v>-10.0565</v>
      </c>
      <c r="EC58" s="144">
        <v>-25.085000000000001</v>
      </c>
      <c r="ED58" s="144">
        <v>-29.7441</v>
      </c>
      <c r="EE58" s="144">
        <v>-29.8596</v>
      </c>
      <c r="EF58" s="144">
        <v>-25.872900000000001</v>
      </c>
      <c r="EG58" s="144">
        <v>-29.537299999999998</v>
      </c>
      <c r="EH58" s="144">
        <v>-14.122</v>
      </c>
      <c r="EI58" s="144">
        <v>-110.0117</v>
      </c>
      <c r="EJ58" s="144">
        <v>-35.974299999999999</v>
      </c>
      <c r="EK58" s="144">
        <v>0</v>
      </c>
      <c r="EL58" s="144">
        <v>-12.247999999999999</v>
      </c>
      <c r="EM58" s="144">
        <v>-11.8918</v>
      </c>
      <c r="EN58" s="144">
        <v>0</v>
      </c>
      <c r="EO58" s="144">
        <v>-15.5091</v>
      </c>
      <c r="EP58" s="144">
        <v>-16.409099999999999</v>
      </c>
      <c r="EQ58" s="144">
        <v>-31.748000000000001</v>
      </c>
      <c r="ER58" s="144">
        <v>-20.016999999999999</v>
      </c>
      <c r="ES58" s="144">
        <v>-19.4407</v>
      </c>
      <c r="ET58" s="144">
        <v>-3.4420999999999999</v>
      </c>
      <c r="EU58" s="144">
        <v>0</v>
      </c>
      <c r="EV58" s="144">
        <v>-13.34</v>
      </c>
      <c r="EW58" s="144">
        <v>-3.4</v>
      </c>
      <c r="EX58" s="144">
        <v>2.4462000000000002</v>
      </c>
      <c r="EY58" s="144">
        <v>-23.033300000000001</v>
      </c>
      <c r="EZ58" s="144">
        <v>-17.469100000000001</v>
      </c>
      <c r="FA58" s="144">
        <v>-12.8523</v>
      </c>
      <c r="FB58" s="144">
        <v>0</v>
      </c>
      <c r="FC58" s="144">
        <v>-7.5087000000000002</v>
      </c>
      <c r="FD58" s="144">
        <v>-25.994900000000001</v>
      </c>
      <c r="FE58" s="144">
        <v>0</v>
      </c>
      <c r="FF58" s="144">
        <v>0</v>
      </c>
      <c r="FG58" s="144">
        <v>-4.7169999999999996</v>
      </c>
      <c r="FH58" s="144">
        <v>0</v>
      </c>
      <c r="FI58" s="144">
        <v>0</v>
      </c>
      <c r="FJ58" s="144">
        <v>0</v>
      </c>
      <c r="FK58" s="144">
        <v>-2.3443999999999998</v>
      </c>
      <c r="FL58" s="144">
        <v>-3.3491</v>
      </c>
      <c r="FM58" s="144">
        <v>-1.8420000000000001</v>
      </c>
      <c r="FN58" s="144">
        <v>4.6778000000000004</v>
      </c>
      <c r="FO58" s="144">
        <v>4.6307</v>
      </c>
      <c r="FP58" s="144">
        <v>4.4813999999999998</v>
      </c>
      <c r="FQ58" s="144">
        <v>16.3795</v>
      </c>
      <c r="FR58" s="144">
        <v>9.0980000000000008</v>
      </c>
      <c r="FS58" s="144">
        <v>-18.96</v>
      </c>
      <c r="FT58" s="144">
        <v>-4.1158000000000001</v>
      </c>
      <c r="FU58" s="144">
        <v>0.13020000000000001</v>
      </c>
      <c r="FV58" s="144">
        <v>0.98</v>
      </c>
      <c r="FW58" s="144">
        <v>-0.52</v>
      </c>
      <c r="FX58" s="144">
        <v>-17.188600000000001</v>
      </c>
      <c r="FY58" s="144">
        <v>0</v>
      </c>
      <c r="FZ58" s="144">
        <v>6.5529999999999999</v>
      </c>
      <c r="GA58" s="144">
        <v>0.59599999999999997</v>
      </c>
      <c r="GB58" s="144">
        <v>3.3551000000000002</v>
      </c>
      <c r="GC58" s="144">
        <v>22.07</v>
      </c>
      <c r="GD58" s="144">
        <v>-41.664999999999999</v>
      </c>
      <c r="GE58" s="144">
        <v>-32.527999999999999</v>
      </c>
      <c r="GF58" s="144">
        <v>-2.62</v>
      </c>
      <c r="GG58" s="144">
        <v>26.8687</v>
      </c>
      <c r="GH58" s="144">
        <v>0</v>
      </c>
      <c r="GI58" s="144">
        <v>12.689</v>
      </c>
      <c r="GJ58" s="144">
        <v>-9.7477</v>
      </c>
      <c r="GK58" s="144">
        <v>-10.3172</v>
      </c>
      <c r="GL58" s="144">
        <v>1.7197</v>
      </c>
      <c r="GM58" s="144">
        <v>6.5299999999999997E-2</v>
      </c>
      <c r="GN58" s="144">
        <v>0</v>
      </c>
      <c r="GO58" s="144">
        <v>-12.804500000000001</v>
      </c>
      <c r="GP58" s="144">
        <v>-21.351600000000001</v>
      </c>
      <c r="GQ58" s="144">
        <v>4.6527000000000003</v>
      </c>
      <c r="GR58" s="144">
        <v>-26.306000000000001</v>
      </c>
      <c r="GS58" s="144">
        <v>3.2940999999999998</v>
      </c>
      <c r="GT58" s="144">
        <v>2.9342000000000001</v>
      </c>
      <c r="GU58" s="144">
        <v>127.84310000000001</v>
      </c>
      <c r="GV58" s="144">
        <v>-9.0940999999999992</v>
      </c>
      <c r="GW58" s="144">
        <v>-13.4299</v>
      </c>
      <c r="GX58" s="144">
        <v>-6.8102999999999998</v>
      </c>
      <c r="GY58" s="144">
        <v>-0.71909999999999996</v>
      </c>
      <c r="GZ58" s="144">
        <v>5.8677999999999999</v>
      </c>
      <c r="HA58" s="144">
        <v>5.8784000000000001</v>
      </c>
      <c r="HB58" s="144">
        <v>-2</v>
      </c>
      <c r="HC58" s="144">
        <v>-26.974599999999999</v>
      </c>
      <c r="HD58" s="144">
        <v>-25.964500000000001</v>
      </c>
      <c r="HE58" s="144">
        <v>-14.67</v>
      </c>
      <c r="HF58" s="144">
        <v>0</v>
      </c>
      <c r="HG58" s="144">
        <v>28.584900000000001</v>
      </c>
      <c r="HH58" s="144">
        <v>-8.1760999999999999</v>
      </c>
      <c r="HI58" s="144">
        <v>67.454999999999998</v>
      </c>
      <c r="HJ58" s="144">
        <v>-32.890700000000002</v>
      </c>
      <c r="HK58" s="144">
        <v>19.5913</v>
      </c>
      <c r="HL58" s="144">
        <v>0</v>
      </c>
      <c r="HM58" s="144">
        <v>-11.3172</v>
      </c>
      <c r="HN58" s="144">
        <v>-12.776199999999999</v>
      </c>
      <c r="HO58" s="144">
        <v>-13.9222</v>
      </c>
      <c r="HP58" s="144">
        <v>0</v>
      </c>
      <c r="HQ58" s="144">
        <v>0</v>
      </c>
      <c r="HR58" s="144">
        <v>-28.382200000000001</v>
      </c>
      <c r="HS58" s="144">
        <v>-28.0197</v>
      </c>
      <c r="HT58" s="144">
        <v>-12.5938</v>
      </c>
      <c r="HU58" s="144">
        <v>-11.655200000000001</v>
      </c>
      <c r="HV58" s="144">
        <v>7.15</v>
      </c>
      <c r="HW58" s="144">
        <v>7.4</v>
      </c>
      <c r="HX58" s="144">
        <v>-33.200000000000003</v>
      </c>
      <c r="HY58" s="144">
        <v>-33.4</v>
      </c>
      <c r="HZ58" s="144">
        <v>-0.26279999999999998</v>
      </c>
      <c r="IA58" s="144">
        <v>-11.76</v>
      </c>
      <c r="IB58" s="144">
        <v>13.734299999999999</v>
      </c>
      <c r="IC58" s="144">
        <v>16.244199999999999</v>
      </c>
      <c r="ID58" s="144">
        <v>15.668200000000001</v>
      </c>
      <c r="IE58" s="144">
        <v>-18.7</v>
      </c>
      <c r="IF58" s="144">
        <v>-43.1</v>
      </c>
      <c r="IG58" s="144">
        <v>3.4</v>
      </c>
      <c r="IH58" s="144">
        <v>3</v>
      </c>
      <c r="II58" s="144">
        <v>-18.479299999999999</v>
      </c>
      <c r="IJ58" s="144">
        <v>-18.393599999999999</v>
      </c>
      <c r="IK58" s="144">
        <v>-190.29740000000001</v>
      </c>
      <c r="IL58" s="144">
        <v>-49.127899999999997</v>
      </c>
      <c r="IM58" s="144">
        <v>-283.48719999999997</v>
      </c>
      <c r="IN58" s="144">
        <v>-27.635999999999999</v>
      </c>
      <c r="IO58" s="144">
        <v>-61.308</v>
      </c>
      <c r="IP58" s="144">
        <v>41.363199999999999</v>
      </c>
      <c r="IQ58" s="144">
        <v>56.343200000000003</v>
      </c>
      <c r="IR58" s="144">
        <v>53.877600000000001</v>
      </c>
      <c r="IS58" s="144">
        <v>59.829900000000002</v>
      </c>
      <c r="IT58" s="144">
        <v>-37.494100000000003</v>
      </c>
      <c r="IU58" s="144">
        <v>6.4935</v>
      </c>
      <c r="IV58" s="144">
        <v>3.8923999999999999</v>
      </c>
      <c r="IW58" s="144">
        <v>-26.9251</v>
      </c>
      <c r="IX58" s="144">
        <v>76.310699999999997</v>
      </c>
      <c r="IY58" s="144">
        <v>-216.38290000000001</v>
      </c>
      <c r="IZ58" s="144">
        <v>22.1127</v>
      </c>
      <c r="JA58" s="144">
        <v>-84.172700000000006</v>
      </c>
      <c r="JB58" s="144">
        <v>-5.1795</v>
      </c>
      <c r="JC58" s="144">
        <v>-2.8519999999999999</v>
      </c>
      <c r="JD58" s="144">
        <v>-10.96</v>
      </c>
      <c r="JE58" s="144">
        <v>-2.508</v>
      </c>
      <c r="JF58" s="144">
        <v>-2.5190000000000001</v>
      </c>
      <c r="JG58" s="144">
        <v>-1.04</v>
      </c>
      <c r="JH58" s="144">
        <v>-7.2</v>
      </c>
      <c r="JI58" s="144">
        <v>-2.9415</v>
      </c>
      <c r="JJ58" s="144">
        <v>-9.6971000000000007</v>
      </c>
      <c r="JK58" s="144">
        <v>-0.17549999999999999</v>
      </c>
      <c r="JL58" s="144">
        <v>-8.7601999999999993</v>
      </c>
      <c r="JM58" s="144">
        <v>-2.2000000000000002</v>
      </c>
      <c r="JN58" s="144">
        <v>-3.22</v>
      </c>
      <c r="JO58" s="144">
        <v>-3.319</v>
      </c>
      <c r="JP58" s="144">
        <v>1.4107000000000001</v>
      </c>
      <c r="JQ58" s="144">
        <v>1.5708</v>
      </c>
      <c r="JR58" s="144">
        <v>3.0548000000000002</v>
      </c>
      <c r="JS58" s="144">
        <v>2.2997999999999998</v>
      </c>
      <c r="JT58" s="144">
        <v>2.3906999999999998</v>
      </c>
      <c r="JU58" s="144">
        <v>0</v>
      </c>
      <c r="JV58" s="144">
        <v>3.1</v>
      </c>
      <c r="JW58" s="144">
        <v>7.7736000000000001</v>
      </c>
      <c r="JX58" s="144">
        <v>-0.1</v>
      </c>
      <c r="JY58" s="144">
        <v>0</v>
      </c>
      <c r="JZ58" s="144">
        <v>-16.295500000000001</v>
      </c>
      <c r="KA58" s="144">
        <v>-16.054200000000002</v>
      </c>
      <c r="KB58" s="144">
        <v>-26.621700000000001</v>
      </c>
      <c r="KC58" s="144">
        <v>-12.155900000000001</v>
      </c>
      <c r="KD58" s="144">
        <v>-6.8228</v>
      </c>
      <c r="KE58" s="144">
        <v>-29.670400000000001</v>
      </c>
      <c r="KF58" s="144">
        <v>-3.9874000000000001</v>
      </c>
      <c r="KG58" s="144">
        <v>-21.3</v>
      </c>
      <c r="KH58" s="144">
        <v>-13.9</v>
      </c>
      <c r="KI58" s="144">
        <v>46.287100000000002</v>
      </c>
      <c r="KJ58" s="144">
        <v>-203.34219999999999</v>
      </c>
    </row>
    <row r="59" spans="1:296" x14ac:dyDescent="0.3">
      <c r="A59" s="200" t="s">
        <v>707</v>
      </c>
      <c r="B59" s="200"/>
      <c r="C59" s="144">
        <v>0</v>
      </c>
      <c r="D59" s="144">
        <v>0</v>
      </c>
      <c r="E59" s="144">
        <v>6.5915297872340428</v>
      </c>
      <c r="F59" s="144">
        <v>-11.286932608695652</v>
      </c>
      <c r="G59" s="144">
        <v>4.1373208333333338</v>
      </c>
      <c r="H59" s="144">
        <v>6.3876395833333337</v>
      </c>
      <c r="I59" s="144">
        <v>0</v>
      </c>
      <c r="J59" s="144">
        <v>13.180035416666666</v>
      </c>
      <c r="K59" s="144">
        <v>0</v>
      </c>
      <c r="L59" s="144">
        <v>12.031447916666666</v>
      </c>
      <c r="M59" s="144">
        <v>4.4490062500000001</v>
      </c>
      <c r="N59" s="144">
        <v>4.136754166666667</v>
      </c>
      <c r="O59" s="144">
        <v>-10.452500000000001</v>
      </c>
      <c r="P59" s="144">
        <v>-21.266666666666666</v>
      </c>
      <c r="Q59" s="144">
        <v>-2.0216216216216218</v>
      </c>
      <c r="R59" s="144">
        <v>1.3133793103448277</v>
      </c>
      <c r="S59" s="144">
        <v>-14.391666666666666</v>
      </c>
      <c r="T59" s="144">
        <v>3.45799375</v>
      </c>
      <c r="U59" s="144">
        <v>-13.720808333333332</v>
      </c>
      <c r="V59" s="144">
        <v>3.1053854166666666</v>
      </c>
      <c r="W59" s="144">
        <v>2.9611666666666667</v>
      </c>
      <c r="X59" s="144">
        <v>5.5265374999999999</v>
      </c>
      <c r="Y59" s="144">
        <v>0.70981458333333336</v>
      </c>
      <c r="Z59" s="144">
        <v>-0.37019791666666668</v>
      </c>
      <c r="AA59" s="144">
        <v>2.1875062500000002</v>
      </c>
      <c r="AB59" s="144">
        <v>0</v>
      </c>
      <c r="AC59" s="144">
        <v>-1.0497666666666667</v>
      </c>
      <c r="AD59" s="144">
        <v>1.1143541666666668</v>
      </c>
      <c r="AE59" s="144">
        <v>-0.15516666666666667</v>
      </c>
      <c r="AF59" s="144">
        <v>3.1010833333333339</v>
      </c>
      <c r="AG59" s="144">
        <v>-9.8975000000000009</v>
      </c>
      <c r="AH59" s="144">
        <v>-13.365</v>
      </c>
      <c r="AI59" s="144">
        <v>0.11710416666666668</v>
      </c>
      <c r="AJ59" s="144">
        <v>0.25031249999999999</v>
      </c>
      <c r="AK59" s="144">
        <v>0</v>
      </c>
      <c r="AL59" s="144">
        <v>-20.903333333333332</v>
      </c>
      <c r="AM59" s="144">
        <v>-10</v>
      </c>
      <c r="AN59" s="144">
        <v>-4.7668749999999998</v>
      </c>
      <c r="AO59" s="144">
        <v>-4.800416666666667</v>
      </c>
      <c r="AP59" s="144">
        <v>5.0020333333333342</v>
      </c>
      <c r="AQ59" s="144">
        <v>3.9674020833333334</v>
      </c>
      <c r="AR59" s="144">
        <v>17.2032375</v>
      </c>
      <c r="AS59" s="144">
        <v>19.57423125</v>
      </c>
      <c r="AT59" s="144">
        <v>-17.287527083333334</v>
      </c>
      <c r="AU59" s="144">
        <v>-10.870225</v>
      </c>
      <c r="AV59" s="144">
        <v>-10.533527083333333</v>
      </c>
      <c r="AW59" s="144">
        <v>7.0534999999999997</v>
      </c>
      <c r="AX59" s="144">
        <v>7.7781062500000004</v>
      </c>
      <c r="AY59" s="144">
        <v>-16.720949999999998</v>
      </c>
      <c r="AZ59" s="144">
        <v>-14.581527083333333</v>
      </c>
      <c r="BA59" s="144">
        <v>24.628274999999999</v>
      </c>
      <c r="BB59" s="144">
        <v>26.251841666666667</v>
      </c>
      <c r="BC59" s="144">
        <v>-20.155889583333334</v>
      </c>
      <c r="BD59" s="144">
        <v>13.634829166666666</v>
      </c>
      <c r="BE59" s="144">
        <v>-5.4916666666666671</v>
      </c>
      <c r="BF59" s="144">
        <v>-5.4874999999999998</v>
      </c>
      <c r="BG59" s="144">
        <v>-21.109954166666668</v>
      </c>
      <c r="BH59" s="144">
        <v>-21.371545833333332</v>
      </c>
      <c r="BI59" s="144">
        <v>-1.9563999999999999</v>
      </c>
      <c r="BJ59" s="144">
        <v>0</v>
      </c>
      <c r="BK59" s="144">
        <v>-4.1531437499999999</v>
      </c>
      <c r="BL59" s="144">
        <v>2.4277500000000001</v>
      </c>
      <c r="BM59" s="144">
        <v>2.1816249999999999</v>
      </c>
      <c r="BN59" s="144">
        <v>1.8621020833333335</v>
      </c>
      <c r="BO59" s="144">
        <v>-96.098302083333337</v>
      </c>
      <c r="BP59" s="144">
        <v>55.563379166666664</v>
      </c>
      <c r="BQ59" s="144">
        <v>55.63840416666666</v>
      </c>
      <c r="BR59" s="144">
        <v>-21.612437499999999</v>
      </c>
      <c r="BS59" s="144">
        <v>-156.49270208333334</v>
      </c>
      <c r="BT59" s="144">
        <v>0</v>
      </c>
      <c r="BU59" s="144">
        <v>0</v>
      </c>
      <c r="BV59" s="144">
        <v>0</v>
      </c>
      <c r="BW59" s="144">
        <v>12.238102272727273</v>
      </c>
      <c r="BX59" s="144">
        <v>10.148125</v>
      </c>
      <c r="BY59" s="144">
        <v>8.9716666666666658</v>
      </c>
      <c r="BZ59" s="144">
        <v>-10.8825</v>
      </c>
      <c r="CA59" s="144">
        <v>4.5241666666666669</v>
      </c>
      <c r="CB59" s="144">
        <v>-13.450127083333333</v>
      </c>
      <c r="CC59" s="144">
        <v>-13.288252083333333</v>
      </c>
      <c r="CD59" s="144">
        <v>17.873566666666669</v>
      </c>
      <c r="CE59" s="144">
        <v>15.90218125</v>
      </c>
      <c r="CF59" s="144">
        <v>-2.5882041666666669</v>
      </c>
      <c r="CG59" s="144">
        <v>6.965229166666667</v>
      </c>
      <c r="CH59" s="144">
        <v>6.8535208333333335</v>
      </c>
      <c r="CI59" s="144">
        <v>-4.1262645833333327</v>
      </c>
      <c r="CJ59" s="144">
        <v>0</v>
      </c>
      <c r="CK59" s="144">
        <v>0</v>
      </c>
      <c r="CL59" s="144">
        <v>0</v>
      </c>
      <c r="CM59" s="144">
        <v>-18.893750000000001</v>
      </c>
      <c r="CN59" s="144">
        <v>-18.356249999999999</v>
      </c>
      <c r="CO59" s="144">
        <v>-2.2177083333333334</v>
      </c>
      <c r="CP59" s="144">
        <v>23.024318749999999</v>
      </c>
      <c r="CQ59" s="144">
        <v>23.181395833333333</v>
      </c>
      <c r="CR59" s="144">
        <v>21.523616666666666</v>
      </c>
      <c r="CS59" s="144">
        <v>51.92989166666667</v>
      </c>
      <c r="CT59" s="144">
        <v>52.128693749999996</v>
      </c>
      <c r="CU59" s="144">
        <v>-17.773095833333333</v>
      </c>
      <c r="CV59" s="144">
        <v>-40.468281249999997</v>
      </c>
      <c r="CW59" s="144">
        <v>-15.07946875</v>
      </c>
      <c r="CX59" s="144">
        <v>3.2968000000000002</v>
      </c>
      <c r="CY59" s="144">
        <v>26.506041666666665</v>
      </c>
      <c r="CZ59" s="144">
        <v>9.2177083333333325</v>
      </c>
      <c r="DA59" s="144">
        <v>8.5563104166666655</v>
      </c>
      <c r="DB59" s="144">
        <v>7.4513729166666671</v>
      </c>
      <c r="DC59" s="144">
        <v>-7.5461979166666673</v>
      </c>
      <c r="DD59" s="144">
        <v>0</v>
      </c>
      <c r="DE59" s="144">
        <v>0</v>
      </c>
      <c r="DF59" s="144">
        <v>0</v>
      </c>
      <c r="DG59" s="144">
        <v>12.664264583333335</v>
      </c>
      <c r="DH59" s="144">
        <v>0</v>
      </c>
      <c r="DI59" s="144">
        <v>0</v>
      </c>
      <c r="DJ59" s="144">
        <v>-22.286956521739128</v>
      </c>
      <c r="DK59" s="144">
        <v>-23.28846153846154</v>
      </c>
      <c r="DL59" s="144">
        <v>-1.8026479166666667</v>
      </c>
      <c r="DM59" s="144">
        <v>6.6604166666666673</v>
      </c>
      <c r="DN59" s="144">
        <v>11.422825</v>
      </c>
      <c r="DO59" s="144">
        <v>11.35895</v>
      </c>
      <c r="DP59" s="144">
        <v>3.5052083333333335</v>
      </c>
      <c r="DQ59" s="144">
        <v>-3.32375</v>
      </c>
      <c r="DR59" s="144">
        <v>7.2762812500000003</v>
      </c>
      <c r="DS59" s="144">
        <v>-13.743139583333335</v>
      </c>
      <c r="DT59" s="144">
        <v>-12.366458333333334</v>
      </c>
      <c r="DU59" s="144">
        <v>-12.4475</v>
      </c>
      <c r="DV59" s="144">
        <v>32.618541666666665</v>
      </c>
      <c r="DW59" s="144">
        <v>-1.2595833333333333</v>
      </c>
      <c r="DX59" s="144">
        <v>-16.370452083333333</v>
      </c>
      <c r="DY59" s="144">
        <v>-8.3267041666666675</v>
      </c>
      <c r="DZ59" s="144">
        <v>-26.292329166666669</v>
      </c>
      <c r="EA59" s="144">
        <v>-25.007950000000001</v>
      </c>
      <c r="EB59" s="144">
        <v>15.125758823529411</v>
      </c>
      <c r="EC59" s="144">
        <v>-8.6036541666666668</v>
      </c>
      <c r="ED59" s="144">
        <v>-14.341531249999999</v>
      </c>
      <c r="EE59" s="144">
        <v>-14.32270625</v>
      </c>
      <c r="EF59" s="144">
        <v>-17.688841666666665</v>
      </c>
      <c r="EG59" s="144">
        <v>-22.679395833333334</v>
      </c>
      <c r="EH59" s="144">
        <v>-12.538895833333333</v>
      </c>
      <c r="EI59" s="144">
        <v>-75.041479166666662</v>
      </c>
      <c r="EJ59" s="144">
        <v>-17.468033333333334</v>
      </c>
      <c r="EK59" s="144">
        <v>0</v>
      </c>
      <c r="EL59" s="144">
        <v>-9.9222562500000002</v>
      </c>
      <c r="EM59" s="144">
        <v>-9.3837916666666654</v>
      </c>
      <c r="EN59" s="144">
        <v>13.72015</v>
      </c>
      <c r="EO59" s="144">
        <v>-7.7061333333333337</v>
      </c>
      <c r="EP59" s="144">
        <v>-7.8540687499999997</v>
      </c>
      <c r="EQ59" s="144">
        <v>-16.931166666666666</v>
      </c>
      <c r="ER59" s="144">
        <v>-15.955225</v>
      </c>
      <c r="ES59" s="144">
        <v>-15.668729166666665</v>
      </c>
      <c r="ET59" s="144">
        <v>2.7511333333333337</v>
      </c>
      <c r="EU59" s="144">
        <v>12.193541666666667</v>
      </c>
      <c r="EV59" s="144">
        <v>-1.9457446808510639</v>
      </c>
      <c r="EW59" s="144">
        <v>0.61875000000000002</v>
      </c>
      <c r="EX59" s="144">
        <v>3.8463333333333334</v>
      </c>
      <c r="EY59" s="144">
        <v>-9.253435416666667</v>
      </c>
      <c r="EZ59" s="144">
        <v>-9.4546437500000007</v>
      </c>
      <c r="FA59" s="144">
        <v>-7.8179520833333331</v>
      </c>
      <c r="FB59" s="144">
        <v>9.0776541666666652</v>
      </c>
      <c r="FC59" s="144">
        <v>4.4769541666666672</v>
      </c>
      <c r="FD59" s="144">
        <v>-19.222618749999999</v>
      </c>
      <c r="FE59" s="144">
        <v>4.3037999999999998</v>
      </c>
      <c r="FF59" s="144">
        <v>0</v>
      </c>
      <c r="FG59" s="144">
        <v>2.8183354166666668</v>
      </c>
      <c r="FH59" s="144">
        <v>2.9558249999999999</v>
      </c>
      <c r="FI59" s="144">
        <v>3.1835458333333335</v>
      </c>
      <c r="FJ59" s="144">
        <v>1.7739195652173911</v>
      </c>
      <c r="FK59" s="144">
        <v>2.7316208333333334</v>
      </c>
      <c r="FL59" s="144">
        <v>2.5327770833333338</v>
      </c>
      <c r="FM59" s="144">
        <v>11.170731249999999</v>
      </c>
      <c r="FN59" s="144">
        <v>9.655779166666667</v>
      </c>
      <c r="FO59" s="144">
        <v>9.5867437500000001</v>
      </c>
      <c r="FP59" s="144">
        <v>15.126154166666666</v>
      </c>
      <c r="FQ59" s="144">
        <v>25.630933333333331</v>
      </c>
      <c r="FR59" s="144">
        <v>12.210064583333335</v>
      </c>
      <c r="FS59" s="144">
        <v>-13.580416666666666</v>
      </c>
      <c r="FT59" s="144">
        <v>-2.70455625</v>
      </c>
      <c r="FU59" s="144">
        <v>0.18959583333333332</v>
      </c>
      <c r="FV59" s="144">
        <v>1.565625</v>
      </c>
      <c r="FW59" s="144">
        <v>1.6027083333333334</v>
      </c>
      <c r="FX59" s="144">
        <v>-11.668816666666666</v>
      </c>
      <c r="FY59" s="144">
        <v>1.8066384615384616</v>
      </c>
      <c r="FZ59" s="144">
        <v>7.1478958333333331</v>
      </c>
      <c r="GA59" s="144">
        <v>0.7689583333333333</v>
      </c>
      <c r="GB59" s="144">
        <v>3.7085333333333335</v>
      </c>
      <c r="GC59" s="144">
        <v>25.556666666666665</v>
      </c>
      <c r="GD59" s="144">
        <v>-35.620227083333333</v>
      </c>
      <c r="GE59" s="144">
        <v>-26.936668749999999</v>
      </c>
      <c r="GF59" s="144">
        <v>-1.4950000000000001</v>
      </c>
      <c r="GG59" s="144">
        <v>31.199893750000001</v>
      </c>
      <c r="GH59" s="144">
        <v>0</v>
      </c>
      <c r="GI59" s="144">
        <v>23.048308333333331</v>
      </c>
      <c r="GJ59" s="144">
        <v>-5.5207625</v>
      </c>
      <c r="GK59" s="144">
        <v>-6.2581444444444454</v>
      </c>
      <c r="GL59" s="144">
        <v>2.292016666666667</v>
      </c>
      <c r="GM59" s="144">
        <v>6.7150000000000001E-2</v>
      </c>
      <c r="GN59" s="144">
        <v>0</v>
      </c>
      <c r="GO59" s="144">
        <v>-11.4485575</v>
      </c>
      <c r="GP59" s="144">
        <v>-16.373356250000001</v>
      </c>
      <c r="GQ59" s="144">
        <v>6.5994020833333336</v>
      </c>
      <c r="GR59" s="144">
        <v>-22.576540425531917</v>
      </c>
      <c r="GS59" s="144">
        <v>4.9975208333333336</v>
      </c>
      <c r="GT59" s="144">
        <v>4.8390874999999998</v>
      </c>
      <c r="GU59" s="144">
        <v>141.5390625</v>
      </c>
      <c r="GV59" s="144">
        <v>-4.1845791666666674</v>
      </c>
      <c r="GW59" s="144">
        <v>-11.274572916666667</v>
      </c>
      <c r="GX59" s="144">
        <v>4.2661395833333335</v>
      </c>
      <c r="GY59" s="144">
        <v>2.2672708333333333</v>
      </c>
      <c r="GZ59" s="144">
        <v>6.8671229166666672</v>
      </c>
      <c r="HA59" s="144">
        <v>6.9482520833333341</v>
      </c>
      <c r="HB59" s="144">
        <v>1.5941844444444444</v>
      </c>
      <c r="HC59" s="144">
        <v>-16.261279166666668</v>
      </c>
      <c r="HD59" s="144">
        <v>-15.074602083333332</v>
      </c>
      <c r="HE59" s="144">
        <v>-5.5004166666666672</v>
      </c>
      <c r="HF59" s="144">
        <v>5.155414583333334</v>
      </c>
      <c r="HG59" s="144">
        <v>49.502710416666666</v>
      </c>
      <c r="HH59" s="144">
        <v>13.595010416666666</v>
      </c>
      <c r="HI59" s="144">
        <v>81.145708333333332</v>
      </c>
      <c r="HJ59" s="144">
        <v>-16.614912499999999</v>
      </c>
      <c r="HK59" s="144">
        <v>34.8821625</v>
      </c>
      <c r="HL59" s="144">
        <v>0</v>
      </c>
      <c r="HM59" s="144">
        <v>-0.51868604651162786</v>
      </c>
      <c r="HN59" s="144">
        <v>-4.2134583333333335</v>
      </c>
      <c r="HO59" s="144">
        <v>-5.2500875000000002</v>
      </c>
      <c r="HP59" s="144">
        <v>22.635188888888891</v>
      </c>
      <c r="HQ59" s="144">
        <v>22.902777777777779</v>
      </c>
      <c r="HR59" s="144">
        <v>-24.388989583333334</v>
      </c>
      <c r="HS59" s="144">
        <v>-23.938085416666667</v>
      </c>
      <c r="HT59" s="144">
        <v>-4.9415395833333342</v>
      </c>
      <c r="HU59" s="144">
        <v>-4.9550437499999997</v>
      </c>
      <c r="HV59" s="144">
        <v>17.775208333333332</v>
      </c>
      <c r="HW59" s="144">
        <v>17.875624999999999</v>
      </c>
      <c r="HX59" s="144">
        <v>-26.854166666666668</v>
      </c>
      <c r="HY59" s="144">
        <v>-26.939583333333331</v>
      </c>
      <c r="HZ59" s="144">
        <v>3.0508333333333332E-2</v>
      </c>
      <c r="IA59" s="144">
        <v>-4.3849999999999998</v>
      </c>
      <c r="IB59" s="144">
        <v>34.197439583333335</v>
      </c>
      <c r="IC59" s="144">
        <v>22.639668749999998</v>
      </c>
      <c r="ID59" s="144">
        <v>22.573374999999999</v>
      </c>
      <c r="IE59" s="144">
        <v>-16.810869565217391</v>
      </c>
      <c r="IF59" s="144">
        <v>-28.524999999999999</v>
      </c>
      <c r="IG59" s="144">
        <v>8.125</v>
      </c>
      <c r="IH59" s="144">
        <v>7.5958333333333332</v>
      </c>
      <c r="II59" s="144">
        <v>-18.18066111111111</v>
      </c>
      <c r="IJ59" s="144">
        <v>-18.180253125</v>
      </c>
      <c r="IK59" s="144">
        <v>-133.31307291666664</v>
      </c>
      <c r="IL59" s="144">
        <v>-23.577662499999999</v>
      </c>
      <c r="IM59" s="144">
        <v>-245.50503404255318</v>
      </c>
      <c r="IN59" s="144">
        <v>-9.5538166666666662</v>
      </c>
      <c r="IO59" s="144">
        <v>-38.247362500000001</v>
      </c>
      <c r="IP59" s="144">
        <v>76.978347916666664</v>
      </c>
      <c r="IQ59" s="144">
        <v>91.666222916666669</v>
      </c>
      <c r="IR59" s="144">
        <v>96.722300000000004</v>
      </c>
      <c r="IS59" s="144">
        <v>82.950610416666663</v>
      </c>
      <c r="IT59" s="144">
        <v>5.3768000000000002</v>
      </c>
      <c r="IU59" s="144">
        <v>16.834889583333332</v>
      </c>
      <c r="IV59" s="144">
        <v>16.277270833333333</v>
      </c>
      <c r="IW59" s="144">
        <v>13.000877083333334</v>
      </c>
      <c r="IX59" s="144">
        <v>147.91595000000001</v>
      </c>
      <c r="IY59" s="144">
        <v>-190.84383720930231</v>
      </c>
      <c r="IZ59" s="144">
        <v>47.975356249999997</v>
      </c>
      <c r="JA59" s="144">
        <v>-42.573875000000001</v>
      </c>
      <c r="JB59" s="144">
        <v>-3.1617229166666667</v>
      </c>
      <c r="JC59" s="144">
        <v>3.284875</v>
      </c>
      <c r="JD59" s="144">
        <v>-6.46</v>
      </c>
      <c r="JE59" s="144">
        <v>-2.2327499999999998</v>
      </c>
      <c r="JF59" s="144">
        <v>-2.2385208333333333</v>
      </c>
      <c r="JG59" s="144">
        <v>1.8633333333333333</v>
      </c>
      <c r="JH59" s="144">
        <v>-0.64333333333333331</v>
      </c>
      <c r="JI59" s="144">
        <v>-0.93421874999999999</v>
      </c>
      <c r="JJ59" s="144">
        <v>-5.3067645833333339</v>
      </c>
      <c r="JK59" s="144">
        <v>3.8949229166666672</v>
      </c>
      <c r="JL59" s="144">
        <v>-2.2484145833333335</v>
      </c>
      <c r="JM59" s="144">
        <v>2.5708333333333337</v>
      </c>
      <c r="JN59" s="144">
        <v>-0.66622916666666665</v>
      </c>
      <c r="JO59" s="144">
        <v>-0.79670833333333335</v>
      </c>
      <c r="JP59" s="144">
        <v>2.1939722222222224</v>
      </c>
      <c r="JQ59" s="144">
        <v>2.552163157894737</v>
      </c>
      <c r="JR59" s="144">
        <v>4.0172999999999996</v>
      </c>
      <c r="JS59" s="144">
        <v>3.785835416666667</v>
      </c>
      <c r="JT59" s="144">
        <v>3.6144770833333335</v>
      </c>
      <c r="JU59" s="144">
        <v>0</v>
      </c>
      <c r="JV59" s="144">
        <v>12.833333333333334</v>
      </c>
      <c r="JW59" s="144">
        <v>9.8956958333333329</v>
      </c>
      <c r="JX59" s="144">
        <v>0.47312500000000002</v>
      </c>
      <c r="JY59" s="144">
        <v>0</v>
      </c>
      <c r="JZ59" s="144">
        <v>-9.0400895833333337</v>
      </c>
      <c r="KA59" s="144">
        <v>-5.30268125</v>
      </c>
      <c r="KB59" s="144">
        <v>-22.68991875</v>
      </c>
      <c r="KC59" s="144">
        <v>-6.3669208333333343</v>
      </c>
      <c r="KD59" s="144">
        <v>1.5579812500000001</v>
      </c>
      <c r="KE59" s="144">
        <v>-23.029868749999999</v>
      </c>
      <c r="KF59" s="144">
        <v>-0.65967872340425537</v>
      </c>
      <c r="KG59" s="144">
        <v>-8.375</v>
      </c>
      <c r="KH59" s="144">
        <v>-7.7833333333333332</v>
      </c>
      <c r="KI59" s="144">
        <v>68.904906249999996</v>
      </c>
      <c r="KJ59" s="144">
        <v>-168.76966041666665</v>
      </c>
    </row>
    <row r="60" spans="1:296" x14ac:dyDescent="0.3">
      <c r="A60" s="200" t="s">
        <v>2271</v>
      </c>
      <c r="B60" s="200"/>
      <c r="C60" s="131" t="s">
        <v>169</v>
      </c>
      <c r="D60" s="131" t="s">
        <v>169</v>
      </c>
      <c r="E60" s="131" t="s">
        <v>169</v>
      </c>
      <c r="F60" s="131" t="s">
        <v>169</v>
      </c>
      <c r="G60" s="131" t="s">
        <v>169</v>
      </c>
      <c r="H60" s="131" t="s">
        <v>169</v>
      </c>
      <c r="I60" s="131" t="s">
        <v>2272</v>
      </c>
      <c r="J60" s="131" t="s">
        <v>169</v>
      </c>
      <c r="K60" s="131" t="s">
        <v>169</v>
      </c>
      <c r="L60" s="131" t="s">
        <v>2272</v>
      </c>
      <c r="M60" s="131" t="s">
        <v>169</v>
      </c>
      <c r="N60" s="131" t="s">
        <v>169</v>
      </c>
      <c r="O60" s="131" t="s">
        <v>169</v>
      </c>
      <c r="P60" s="131" t="s">
        <v>169</v>
      </c>
      <c r="Q60" s="131" t="s">
        <v>169</v>
      </c>
      <c r="R60" s="131" t="s">
        <v>169</v>
      </c>
      <c r="S60" s="131" t="s">
        <v>169</v>
      </c>
      <c r="T60" s="131" t="s">
        <v>169</v>
      </c>
      <c r="U60" s="131" t="s">
        <v>169</v>
      </c>
      <c r="V60" s="131" t="s">
        <v>169</v>
      </c>
      <c r="W60" s="131" t="s">
        <v>169</v>
      </c>
      <c r="X60" s="131" t="s">
        <v>169</v>
      </c>
      <c r="Y60" s="131" t="s">
        <v>2272</v>
      </c>
      <c r="Z60" s="131" t="s">
        <v>2272</v>
      </c>
      <c r="AA60" s="131" t="s">
        <v>2272</v>
      </c>
      <c r="AB60" s="131" t="s">
        <v>169</v>
      </c>
      <c r="AC60" s="131" t="s">
        <v>2272</v>
      </c>
      <c r="AD60" s="131" t="s">
        <v>169</v>
      </c>
      <c r="AE60" s="131" t="s">
        <v>169</v>
      </c>
      <c r="AF60" s="131" t="s">
        <v>2272</v>
      </c>
      <c r="AG60" s="131" t="s">
        <v>169</v>
      </c>
      <c r="AH60" s="131" t="s">
        <v>169</v>
      </c>
      <c r="AI60" s="131" t="s">
        <v>169</v>
      </c>
      <c r="AJ60" s="131" t="s">
        <v>169</v>
      </c>
      <c r="AK60" s="131" t="s">
        <v>169</v>
      </c>
      <c r="AL60" s="131" t="s">
        <v>169</v>
      </c>
      <c r="AM60" s="131" t="s">
        <v>2272</v>
      </c>
      <c r="AN60" s="131" t="s">
        <v>169</v>
      </c>
      <c r="AO60" s="131" t="s">
        <v>169</v>
      </c>
      <c r="AP60" s="131" t="s">
        <v>169</v>
      </c>
      <c r="AQ60" s="131" t="s">
        <v>2272</v>
      </c>
      <c r="AR60" s="131" t="s">
        <v>169</v>
      </c>
      <c r="AS60" s="131" t="s">
        <v>169</v>
      </c>
      <c r="AT60" s="131" t="s">
        <v>169</v>
      </c>
      <c r="AU60" s="131" t="s">
        <v>169</v>
      </c>
      <c r="AV60" s="131" t="s">
        <v>169</v>
      </c>
      <c r="AW60" s="131" t="s">
        <v>2272</v>
      </c>
      <c r="AX60" s="131" t="s">
        <v>2272</v>
      </c>
      <c r="AY60" s="131" t="s">
        <v>169</v>
      </c>
      <c r="AZ60" s="131" t="s">
        <v>169</v>
      </c>
      <c r="BA60" s="131" t="s">
        <v>169</v>
      </c>
      <c r="BB60" s="131" t="s">
        <v>169</v>
      </c>
      <c r="BC60" s="131" t="s">
        <v>169</v>
      </c>
      <c r="BD60" s="131" t="s">
        <v>2272</v>
      </c>
      <c r="BE60" s="131" t="s">
        <v>2272</v>
      </c>
      <c r="BF60" s="131" t="s">
        <v>2272</v>
      </c>
      <c r="BG60" s="131" t="s">
        <v>169</v>
      </c>
      <c r="BH60" s="131" t="s">
        <v>169</v>
      </c>
      <c r="BI60" s="131" t="s">
        <v>2272</v>
      </c>
      <c r="BJ60" s="131" t="s">
        <v>2272</v>
      </c>
      <c r="BK60" s="131" t="s">
        <v>2272</v>
      </c>
      <c r="BL60" s="131" t="s">
        <v>2272</v>
      </c>
      <c r="BM60" s="131" t="s">
        <v>2272</v>
      </c>
      <c r="BN60" s="131" t="s">
        <v>2272</v>
      </c>
      <c r="BO60" s="131" t="s">
        <v>169</v>
      </c>
      <c r="BP60" s="131" t="s">
        <v>169</v>
      </c>
      <c r="BQ60" s="131" t="s">
        <v>169</v>
      </c>
      <c r="BR60" s="131" t="s">
        <v>2272</v>
      </c>
      <c r="BS60" s="131" t="s">
        <v>2272</v>
      </c>
      <c r="BT60" s="131" t="s">
        <v>2272</v>
      </c>
      <c r="BU60" s="131" t="s">
        <v>2272</v>
      </c>
      <c r="BV60" s="131" t="s">
        <v>2272</v>
      </c>
      <c r="BW60" s="131" t="s">
        <v>2272</v>
      </c>
      <c r="BX60" s="131" t="s">
        <v>2272</v>
      </c>
      <c r="BY60" s="131" t="s">
        <v>2273</v>
      </c>
      <c r="BZ60" s="131" t="s">
        <v>2272</v>
      </c>
      <c r="CA60" s="131" t="s">
        <v>2272</v>
      </c>
      <c r="CB60" s="131" t="s">
        <v>2272</v>
      </c>
      <c r="CC60" s="131" t="s">
        <v>2272</v>
      </c>
      <c r="CD60" s="131" t="s">
        <v>2272</v>
      </c>
      <c r="CE60" s="131" t="s">
        <v>2272</v>
      </c>
      <c r="CF60" s="131" t="s">
        <v>2272</v>
      </c>
      <c r="CG60" s="131" t="s">
        <v>2272</v>
      </c>
      <c r="CH60" s="131" t="s">
        <v>2272</v>
      </c>
      <c r="CI60" s="131" t="s">
        <v>2272</v>
      </c>
      <c r="CJ60" s="131" t="s">
        <v>2272</v>
      </c>
      <c r="CK60" s="131" t="s">
        <v>2272</v>
      </c>
      <c r="CL60" s="131" t="s">
        <v>2272</v>
      </c>
      <c r="CM60" s="131" t="s">
        <v>2272</v>
      </c>
      <c r="CN60" s="131" t="s">
        <v>2272</v>
      </c>
      <c r="CO60" s="131" t="s">
        <v>2272</v>
      </c>
      <c r="CP60" s="131" t="s">
        <v>2272</v>
      </c>
      <c r="CQ60" s="131" t="s">
        <v>2272</v>
      </c>
      <c r="CR60" s="131" t="s">
        <v>2272</v>
      </c>
      <c r="CS60" s="131" t="s">
        <v>2272</v>
      </c>
      <c r="CT60" s="131" t="s">
        <v>2272</v>
      </c>
      <c r="CU60" s="131" t="s">
        <v>2272</v>
      </c>
      <c r="CV60" s="131" t="s">
        <v>2272</v>
      </c>
      <c r="CW60" s="131" t="s">
        <v>2272</v>
      </c>
      <c r="CX60" s="131" t="s">
        <v>2272</v>
      </c>
      <c r="CY60" s="131" t="s">
        <v>2272</v>
      </c>
      <c r="CZ60" s="131" t="s">
        <v>2272</v>
      </c>
      <c r="DA60" s="131" t="s">
        <v>2272</v>
      </c>
      <c r="DB60" s="131" t="s">
        <v>2272</v>
      </c>
      <c r="DC60" s="131" t="s">
        <v>2272</v>
      </c>
      <c r="DD60" s="131" t="s">
        <v>2272</v>
      </c>
      <c r="DE60" s="131" t="s">
        <v>2272</v>
      </c>
      <c r="DF60" s="131" t="s">
        <v>2272</v>
      </c>
      <c r="DG60" s="131" t="s">
        <v>2272</v>
      </c>
      <c r="DH60" s="131" t="s">
        <v>2272</v>
      </c>
      <c r="DI60" s="131" t="s">
        <v>2272</v>
      </c>
      <c r="DJ60" s="131" t="s">
        <v>2272</v>
      </c>
      <c r="DK60" s="131" t="s">
        <v>2272</v>
      </c>
      <c r="DL60" s="131" t="s">
        <v>2272</v>
      </c>
      <c r="DM60" s="131" t="s">
        <v>2272</v>
      </c>
      <c r="DN60" s="131" t="s">
        <v>2272</v>
      </c>
      <c r="DO60" s="131" t="s">
        <v>2272</v>
      </c>
      <c r="DP60" s="131" t="s">
        <v>2272</v>
      </c>
      <c r="DQ60" s="131" t="s">
        <v>2272</v>
      </c>
      <c r="DR60" s="131" t="s">
        <v>2272</v>
      </c>
      <c r="DS60" s="131" t="s">
        <v>2272</v>
      </c>
      <c r="DT60" s="131" t="s">
        <v>2272</v>
      </c>
      <c r="DU60" s="131" t="s">
        <v>2272</v>
      </c>
      <c r="DV60" s="131" t="s">
        <v>2272</v>
      </c>
      <c r="DW60" s="131" t="s">
        <v>2272</v>
      </c>
      <c r="DX60" s="131" t="s">
        <v>2272</v>
      </c>
      <c r="DY60" s="131" t="s">
        <v>2272</v>
      </c>
      <c r="DZ60" s="131" t="s">
        <v>2272</v>
      </c>
      <c r="EA60" s="131" t="s">
        <v>2272</v>
      </c>
      <c r="EB60" s="131" t="s">
        <v>2272</v>
      </c>
      <c r="EC60" s="131" t="s">
        <v>2272</v>
      </c>
      <c r="ED60" s="131" t="s">
        <v>2272</v>
      </c>
      <c r="EE60" s="131" t="s">
        <v>2272</v>
      </c>
      <c r="EF60" s="131" t="s">
        <v>2272</v>
      </c>
      <c r="EG60" s="131" t="s">
        <v>2272</v>
      </c>
      <c r="EH60" s="131" t="s">
        <v>2272</v>
      </c>
      <c r="EI60" s="131" t="s">
        <v>2272</v>
      </c>
      <c r="EJ60" s="131" t="s">
        <v>2272</v>
      </c>
      <c r="EK60" s="131" t="s">
        <v>2272</v>
      </c>
      <c r="EL60" s="131" t="s">
        <v>2272</v>
      </c>
      <c r="EM60" s="131" t="s">
        <v>2272</v>
      </c>
      <c r="EN60" s="131" t="s">
        <v>2272</v>
      </c>
      <c r="EO60" s="131" t="s">
        <v>2272</v>
      </c>
      <c r="EP60" s="131" t="s">
        <v>2272</v>
      </c>
      <c r="EQ60" s="131" t="s">
        <v>2272</v>
      </c>
      <c r="ER60" s="131" t="s">
        <v>2272</v>
      </c>
      <c r="ES60" s="131" t="s">
        <v>2272</v>
      </c>
      <c r="ET60" s="131" t="s">
        <v>2272</v>
      </c>
      <c r="EU60" s="131" t="s">
        <v>2272</v>
      </c>
      <c r="EV60" s="131" t="s">
        <v>2272</v>
      </c>
      <c r="EW60" s="131" t="s">
        <v>2272</v>
      </c>
      <c r="EX60" s="131" t="s">
        <v>2272</v>
      </c>
      <c r="EY60" s="131" t="s">
        <v>2272</v>
      </c>
      <c r="EZ60" s="131" t="s">
        <v>2272</v>
      </c>
      <c r="FA60" s="131" t="s">
        <v>2272</v>
      </c>
      <c r="FB60" s="131" t="s">
        <v>2272</v>
      </c>
      <c r="FC60" s="131" t="s">
        <v>2272</v>
      </c>
      <c r="FD60" s="131" t="s">
        <v>2272</v>
      </c>
      <c r="FE60" s="131" t="s">
        <v>2272</v>
      </c>
      <c r="FF60" s="131" t="s">
        <v>2272</v>
      </c>
      <c r="FG60" s="131" t="s">
        <v>2272</v>
      </c>
      <c r="FH60" s="131" t="s">
        <v>2272</v>
      </c>
      <c r="FI60" s="131" t="s">
        <v>2272</v>
      </c>
      <c r="FJ60" s="131" t="s">
        <v>2272</v>
      </c>
      <c r="FK60" s="131" t="s">
        <v>2272</v>
      </c>
      <c r="FL60" s="131" t="s">
        <v>2272</v>
      </c>
      <c r="FM60" s="131" t="s">
        <v>2272</v>
      </c>
      <c r="FN60" s="131" t="s">
        <v>2272</v>
      </c>
      <c r="FO60" s="131" t="s">
        <v>2272</v>
      </c>
      <c r="FP60" s="131" t="s">
        <v>2272</v>
      </c>
      <c r="FQ60" s="131" t="s">
        <v>2272</v>
      </c>
      <c r="FR60" s="131" t="s">
        <v>2272</v>
      </c>
      <c r="FS60" s="131" t="s">
        <v>2272</v>
      </c>
      <c r="FT60" s="131" t="s">
        <v>2272</v>
      </c>
      <c r="FU60" s="131" t="s">
        <v>2272</v>
      </c>
      <c r="FV60" s="131" t="s">
        <v>2272</v>
      </c>
      <c r="FW60" s="131" t="s">
        <v>2272</v>
      </c>
      <c r="FX60" s="131" t="s">
        <v>2272</v>
      </c>
      <c r="FY60" s="131" t="s">
        <v>2272</v>
      </c>
      <c r="FZ60" s="131" t="s">
        <v>2272</v>
      </c>
      <c r="GA60" s="131" t="s">
        <v>2272</v>
      </c>
      <c r="GB60" s="131" t="s">
        <v>2272</v>
      </c>
      <c r="GC60" s="131" t="s">
        <v>2272</v>
      </c>
      <c r="GD60" s="131" t="s">
        <v>2272</v>
      </c>
      <c r="GE60" s="131" t="s">
        <v>2272</v>
      </c>
      <c r="GF60" s="131" t="s">
        <v>2272</v>
      </c>
      <c r="GG60" s="131" t="s">
        <v>2272</v>
      </c>
      <c r="GH60" s="131" t="s">
        <v>2272</v>
      </c>
      <c r="GI60" s="131" t="s">
        <v>2272</v>
      </c>
      <c r="GJ60" s="131" t="s">
        <v>2272</v>
      </c>
      <c r="GK60" s="131" t="s">
        <v>2272</v>
      </c>
      <c r="GL60" s="131" t="s">
        <v>2272</v>
      </c>
      <c r="GM60" s="131" t="s">
        <v>2272</v>
      </c>
      <c r="GN60" s="131" t="s">
        <v>2272</v>
      </c>
      <c r="GO60" s="131" t="s">
        <v>2272</v>
      </c>
      <c r="GP60" s="131" t="s">
        <v>2272</v>
      </c>
      <c r="GQ60" s="131" t="s">
        <v>2272</v>
      </c>
      <c r="GR60" s="131" t="s">
        <v>2272</v>
      </c>
      <c r="GS60" s="131" t="s">
        <v>2272</v>
      </c>
      <c r="GT60" s="131" t="s">
        <v>2272</v>
      </c>
      <c r="GU60" s="131" t="s">
        <v>2272</v>
      </c>
      <c r="GV60" s="131" t="s">
        <v>2272</v>
      </c>
      <c r="GW60" s="131" t="s">
        <v>2272</v>
      </c>
      <c r="GX60" s="131" t="s">
        <v>2272</v>
      </c>
      <c r="GY60" s="131" t="s">
        <v>2272</v>
      </c>
      <c r="GZ60" s="131" t="s">
        <v>2272</v>
      </c>
      <c r="HA60" s="131" t="s">
        <v>2272</v>
      </c>
      <c r="HB60" s="131" t="s">
        <v>2272</v>
      </c>
      <c r="HC60" s="131" t="s">
        <v>2272</v>
      </c>
      <c r="HD60" s="131" t="s">
        <v>2272</v>
      </c>
      <c r="HE60" s="131" t="s">
        <v>2272</v>
      </c>
      <c r="HF60" s="131" t="s">
        <v>2273</v>
      </c>
      <c r="HG60" s="131" t="s">
        <v>2273</v>
      </c>
      <c r="HH60" s="131" t="s">
        <v>2273</v>
      </c>
      <c r="HI60" s="131" t="s">
        <v>2273</v>
      </c>
      <c r="HJ60" s="131" t="s">
        <v>2273</v>
      </c>
      <c r="HK60" s="131" t="s">
        <v>2273</v>
      </c>
      <c r="HL60" s="131" t="s">
        <v>2273</v>
      </c>
      <c r="HM60" s="131" t="s">
        <v>2273</v>
      </c>
      <c r="HN60" s="131" t="s">
        <v>2273</v>
      </c>
      <c r="HO60" s="131" t="s">
        <v>2273</v>
      </c>
      <c r="HP60" s="131" t="s">
        <v>2273</v>
      </c>
      <c r="HQ60" s="131" t="s">
        <v>2273</v>
      </c>
      <c r="HR60" s="131" t="s">
        <v>2273</v>
      </c>
      <c r="HS60" s="131" t="s">
        <v>2273</v>
      </c>
      <c r="HT60" s="131" t="s">
        <v>2273</v>
      </c>
      <c r="HU60" s="131" t="s">
        <v>2273</v>
      </c>
      <c r="HV60" s="131" t="s">
        <v>2273</v>
      </c>
      <c r="HW60" s="131" t="s">
        <v>2273</v>
      </c>
      <c r="HX60" s="131" t="s">
        <v>2273</v>
      </c>
      <c r="HY60" s="131" t="s">
        <v>2273</v>
      </c>
      <c r="HZ60" s="131" t="s">
        <v>2273</v>
      </c>
      <c r="IA60" s="131" t="s">
        <v>2273</v>
      </c>
      <c r="IB60" s="131" t="s">
        <v>2273</v>
      </c>
      <c r="IC60" s="131" t="s">
        <v>2273</v>
      </c>
      <c r="ID60" s="131" t="s">
        <v>2273</v>
      </c>
      <c r="IE60" s="131" t="s">
        <v>2273</v>
      </c>
      <c r="IF60" s="131" t="s">
        <v>2273</v>
      </c>
      <c r="IG60" s="131" t="s">
        <v>2273</v>
      </c>
      <c r="IH60" s="131" t="s">
        <v>2273</v>
      </c>
      <c r="II60" s="131" t="s">
        <v>2273</v>
      </c>
      <c r="IJ60" s="131" t="s">
        <v>2273</v>
      </c>
      <c r="IK60" s="131" t="s">
        <v>2273</v>
      </c>
      <c r="IL60" s="131" t="s">
        <v>2273</v>
      </c>
      <c r="IM60" s="131" t="s">
        <v>2273</v>
      </c>
      <c r="IN60" s="131" t="s">
        <v>2273</v>
      </c>
      <c r="IO60" s="131" t="s">
        <v>2273</v>
      </c>
      <c r="IP60" s="131" t="s">
        <v>2273</v>
      </c>
      <c r="IQ60" s="131" t="s">
        <v>2273</v>
      </c>
      <c r="IR60" s="131" t="s">
        <v>2273</v>
      </c>
      <c r="IS60" s="131" t="s">
        <v>169</v>
      </c>
      <c r="IT60" s="131" t="s">
        <v>2272</v>
      </c>
      <c r="IU60" s="131" t="s">
        <v>2273</v>
      </c>
      <c r="IV60" s="131" t="s">
        <v>2273</v>
      </c>
      <c r="IW60" s="131" t="s">
        <v>2273</v>
      </c>
      <c r="IX60" s="131" t="s">
        <v>169</v>
      </c>
      <c r="IY60" s="131" t="s">
        <v>169</v>
      </c>
      <c r="IZ60" s="131" t="s">
        <v>169</v>
      </c>
      <c r="JA60" s="131" t="s">
        <v>169</v>
      </c>
      <c r="JB60" s="131" t="s">
        <v>2272</v>
      </c>
      <c r="JC60" s="131" t="s">
        <v>2273</v>
      </c>
      <c r="JD60" s="131" t="s">
        <v>2272</v>
      </c>
      <c r="JE60" s="131" t="s">
        <v>2273</v>
      </c>
      <c r="JF60" s="131" t="s">
        <v>2273</v>
      </c>
      <c r="JG60" s="131" t="s">
        <v>2273</v>
      </c>
      <c r="JH60" s="131" t="s">
        <v>2273</v>
      </c>
      <c r="JI60" s="131" t="s">
        <v>2272</v>
      </c>
      <c r="JJ60" s="131" t="s">
        <v>2272</v>
      </c>
      <c r="JK60" s="131" t="s">
        <v>2272</v>
      </c>
      <c r="JL60" s="131" t="s">
        <v>2272</v>
      </c>
      <c r="JM60" s="131" t="s">
        <v>2273</v>
      </c>
      <c r="JN60" s="131" t="s">
        <v>2272</v>
      </c>
      <c r="JO60" s="131" t="s">
        <v>2272</v>
      </c>
      <c r="JP60" s="131" t="s">
        <v>2273</v>
      </c>
      <c r="JQ60" s="131" t="s">
        <v>2273</v>
      </c>
      <c r="JR60" s="131" t="s">
        <v>2273</v>
      </c>
      <c r="JS60" s="131" t="s">
        <v>2273</v>
      </c>
      <c r="JT60" s="131" t="s">
        <v>2272</v>
      </c>
      <c r="JU60" s="131" t="s">
        <v>2272</v>
      </c>
      <c r="JV60" s="131" t="s">
        <v>2273</v>
      </c>
      <c r="JW60" s="131" t="s">
        <v>2273</v>
      </c>
      <c r="JX60" s="131" t="s">
        <v>2273</v>
      </c>
      <c r="JY60" s="131" t="s">
        <v>2273</v>
      </c>
      <c r="JZ60" s="131" t="s">
        <v>2273</v>
      </c>
      <c r="KA60" s="131" t="s">
        <v>2273</v>
      </c>
      <c r="KB60" s="131" t="s">
        <v>2273</v>
      </c>
      <c r="KC60" s="131" t="s">
        <v>2273</v>
      </c>
      <c r="KD60" s="131" t="s">
        <v>2273</v>
      </c>
      <c r="KE60" s="131" t="s">
        <v>2273</v>
      </c>
      <c r="KF60" s="131" t="s">
        <v>2273</v>
      </c>
      <c r="KG60" s="131" t="s">
        <v>2273</v>
      </c>
      <c r="KH60" s="131" t="s">
        <v>2273</v>
      </c>
      <c r="KI60" s="131" t="s">
        <v>2272</v>
      </c>
      <c r="KJ60" s="131" t="s">
        <v>2272</v>
      </c>
    </row>
    <row r="61" spans="1:296" ht="27" customHeight="1" x14ac:dyDescent="0.3">
      <c r="A61" s="200" t="s">
        <v>3</v>
      </c>
      <c r="B61" s="200"/>
      <c r="C61" s="201" t="s">
        <v>2274</v>
      </c>
      <c r="D61" s="201" t="s">
        <v>22</v>
      </c>
      <c r="E61" s="201"/>
      <c r="F61" s="201"/>
      <c r="G61" s="201"/>
      <c r="H61" s="201"/>
      <c r="I61" s="201"/>
      <c r="J61" s="201"/>
      <c r="K61" s="201"/>
      <c r="L61" s="201"/>
      <c r="M61" s="201"/>
      <c r="N61" s="201"/>
      <c r="O61" s="201" t="s">
        <v>2275</v>
      </c>
      <c r="P61" s="201"/>
      <c r="Q61" s="201"/>
      <c r="R61" s="201"/>
      <c r="S61" s="201"/>
      <c r="T61" s="201" t="s">
        <v>383</v>
      </c>
      <c r="U61" s="201" t="s">
        <v>22</v>
      </c>
      <c r="V61" s="201"/>
      <c r="W61" s="201"/>
      <c r="X61" s="201"/>
      <c r="Y61" s="201" t="s">
        <v>718</v>
      </c>
      <c r="Z61" s="201"/>
      <c r="AA61" s="201"/>
      <c r="AB61" s="201" t="s">
        <v>195</v>
      </c>
      <c r="AC61" s="201" t="s">
        <v>22</v>
      </c>
      <c r="AD61" s="201" t="s">
        <v>191</v>
      </c>
      <c r="AE61" s="201"/>
      <c r="AF61" s="201" t="s">
        <v>22</v>
      </c>
      <c r="AG61" s="201" t="s">
        <v>2275</v>
      </c>
      <c r="AH61" s="201"/>
      <c r="AI61" s="201" t="s">
        <v>252</v>
      </c>
      <c r="AJ61" s="201"/>
      <c r="AK61" s="201" t="s">
        <v>191</v>
      </c>
      <c r="AL61" s="201"/>
      <c r="AM61" s="201"/>
      <c r="AN61" s="201"/>
      <c r="AO61" s="201"/>
      <c r="AP61" s="201" t="s">
        <v>2276</v>
      </c>
      <c r="AQ61" s="201" t="s">
        <v>2277</v>
      </c>
      <c r="AR61" s="201" t="s">
        <v>22</v>
      </c>
      <c r="AS61" s="201"/>
      <c r="AT61" s="201"/>
      <c r="AU61" s="201"/>
      <c r="AV61" s="201"/>
      <c r="AW61" s="201"/>
      <c r="AX61" s="201"/>
      <c r="AY61" s="201"/>
      <c r="AZ61" s="201"/>
      <c r="BA61" s="201"/>
      <c r="BB61" s="201" t="s">
        <v>256</v>
      </c>
      <c r="BC61" s="201" t="s">
        <v>383</v>
      </c>
      <c r="BD61" s="201" t="s">
        <v>760</v>
      </c>
      <c r="BE61" s="201" t="s">
        <v>272</v>
      </c>
      <c r="BF61" s="201"/>
      <c r="BG61" s="201" t="s">
        <v>22</v>
      </c>
      <c r="BH61" s="201"/>
      <c r="BI61" s="201"/>
      <c r="BJ61" s="201"/>
      <c r="BK61" s="201"/>
      <c r="BL61" s="201"/>
      <c r="BM61" s="201"/>
      <c r="BN61" s="201"/>
      <c r="BO61" s="201" t="s">
        <v>383</v>
      </c>
      <c r="BP61" s="201"/>
      <c r="BQ61" s="201"/>
      <c r="BR61" s="201"/>
      <c r="BS61" s="201"/>
      <c r="BT61" s="201"/>
      <c r="BU61" s="201" t="s">
        <v>195</v>
      </c>
      <c r="BV61" s="201"/>
      <c r="BW61" s="201" t="s">
        <v>383</v>
      </c>
      <c r="BX61" s="201" t="s">
        <v>2278</v>
      </c>
      <c r="BY61" s="201"/>
      <c r="BZ61" s="201"/>
      <c r="CA61" s="201"/>
      <c r="CB61" s="201" t="s">
        <v>22</v>
      </c>
      <c r="CC61" s="201"/>
      <c r="CD61" s="201" t="s">
        <v>2279</v>
      </c>
      <c r="CE61" s="201"/>
      <c r="CF61" s="201" t="s">
        <v>110</v>
      </c>
      <c r="CG61" s="201" t="s">
        <v>22</v>
      </c>
      <c r="CH61" s="201"/>
      <c r="CI61" s="201"/>
      <c r="CJ61" s="201"/>
      <c r="CK61" s="201" t="s">
        <v>760</v>
      </c>
      <c r="CL61" s="201"/>
      <c r="CM61" s="201" t="s">
        <v>2278</v>
      </c>
      <c r="CN61" s="201"/>
      <c r="CO61" s="201"/>
      <c r="CP61" s="201" t="s">
        <v>22</v>
      </c>
      <c r="CQ61" s="201"/>
      <c r="CR61" s="201"/>
      <c r="CS61" s="201"/>
      <c r="CT61" s="201"/>
      <c r="CU61" s="201"/>
      <c r="CV61" s="201"/>
      <c r="CW61" s="201"/>
      <c r="CX61" s="201" t="s">
        <v>2279</v>
      </c>
      <c r="CY61" s="201" t="s">
        <v>2278</v>
      </c>
      <c r="CZ61" s="201"/>
      <c r="DA61" s="201" t="s">
        <v>276</v>
      </c>
      <c r="DB61" s="201"/>
      <c r="DC61" s="201"/>
      <c r="DD61" s="201"/>
      <c r="DE61" s="201" t="s">
        <v>22</v>
      </c>
      <c r="DF61" s="201"/>
      <c r="DG61" s="201"/>
      <c r="DH61" s="201" t="s">
        <v>276</v>
      </c>
      <c r="DI61" s="201"/>
      <c r="DJ61" s="201" t="s">
        <v>742</v>
      </c>
      <c r="DK61" s="201"/>
      <c r="DL61" s="201" t="s">
        <v>437</v>
      </c>
      <c r="DM61" s="201" t="s">
        <v>276</v>
      </c>
      <c r="DN61" s="201"/>
      <c r="DO61" s="201"/>
      <c r="DP61" s="201"/>
      <c r="DQ61" s="201" t="s">
        <v>437</v>
      </c>
      <c r="DR61" s="201" t="s">
        <v>276</v>
      </c>
      <c r="DS61" s="201" t="s">
        <v>437</v>
      </c>
      <c r="DT61" s="201" t="s">
        <v>276</v>
      </c>
      <c r="DU61" s="201"/>
      <c r="DV61" s="201"/>
      <c r="DW61" s="201"/>
      <c r="DX61" s="201" t="s">
        <v>22</v>
      </c>
      <c r="DY61" s="201" t="s">
        <v>437</v>
      </c>
      <c r="DZ61" s="201" t="s">
        <v>22</v>
      </c>
      <c r="EA61" s="201"/>
      <c r="EB61" s="201"/>
      <c r="EC61" s="201"/>
      <c r="ED61" s="201"/>
      <c r="EE61" s="201"/>
      <c r="EF61" s="201" t="s">
        <v>383</v>
      </c>
      <c r="EG61" s="201"/>
      <c r="EH61" s="201" t="s">
        <v>276</v>
      </c>
      <c r="EI61" s="201" t="s">
        <v>383</v>
      </c>
      <c r="EJ61" s="201" t="s">
        <v>2280</v>
      </c>
      <c r="EK61" s="201" t="s">
        <v>437</v>
      </c>
      <c r="EL61" s="201" t="s">
        <v>22</v>
      </c>
      <c r="EM61" s="201"/>
      <c r="EN61" s="201"/>
      <c r="EO61" s="201"/>
      <c r="EP61" s="201"/>
      <c r="EQ61" s="201"/>
      <c r="ER61" s="201"/>
      <c r="ES61" s="201"/>
      <c r="ET61" s="201"/>
      <c r="EU61" s="201" t="s">
        <v>737</v>
      </c>
      <c r="EV61" s="201"/>
      <c r="EW61" s="201"/>
      <c r="EX61" s="201" t="s">
        <v>22</v>
      </c>
      <c r="EY61" s="201"/>
      <c r="EZ61" s="201"/>
      <c r="FA61" s="201"/>
      <c r="FB61" s="201"/>
      <c r="FC61" s="201"/>
      <c r="FD61" s="201"/>
      <c r="FE61" s="201"/>
      <c r="FF61" s="201"/>
      <c r="FG61" s="201"/>
      <c r="FH61" s="201" t="s">
        <v>750</v>
      </c>
      <c r="FI61" s="201"/>
      <c r="FJ61" s="201"/>
      <c r="FK61" s="201" t="s">
        <v>22</v>
      </c>
      <c r="FL61" s="201"/>
      <c r="FM61" s="201"/>
      <c r="FN61" s="201"/>
      <c r="FO61" s="201"/>
      <c r="FP61" s="201"/>
      <c r="FQ61" s="201" t="s">
        <v>256</v>
      </c>
      <c r="FR61" s="201" t="s">
        <v>272</v>
      </c>
      <c r="FS61" s="201"/>
      <c r="FT61" s="201"/>
      <c r="FU61" s="201"/>
      <c r="FV61" s="201"/>
      <c r="FW61" s="201"/>
      <c r="FX61" s="201" t="s">
        <v>2279</v>
      </c>
      <c r="FY61" s="201" t="s">
        <v>477</v>
      </c>
      <c r="FZ61" s="201"/>
      <c r="GA61" s="201"/>
      <c r="GB61" s="201" t="s">
        <v>437</v>
      </c>
      <c r="GC61" s="201" t="s">
        <v>191</v>
      </c>
      <c r="GD61" s="201" t="s">
        <v>256</v>
      </c>
      <c r="GE61" s="201" t="s">
        <v>22</v>
      </c>
      <c r="GF61" s="201" t="s">
        <v>135</v>
      </c>
      <c r="GG61" s="201" t="s">
        <v>256</v>
      </c>
      <c r="GH61" s="201" t="s">
        <v>191</v>
      </c>
      <c r="GI61" s="201" t="s">
        <v>22</v>
      </c>
      <c r="GJ61" s="201" t="s">
        <v>256</v>
      </c>
      <c r="GK61" s="201" t="s">
        <v>22</v>
      </c>
      <c r="GL61" s="201"/>
      <c r="GM61" s="201" t="s">
        <v>2281</v>
      </c>
      <c r="GN61" s="201" t="s">
        <v>22</v>
      </c>
      <c r="GO61" s="201" t="s">
        <v>272</v>
      </c>
      <c r="GP61" s="201" t="s">
        <v>22</v>
      </c>
      <c r="GQ61" s="201"/>
      <c r="GR61" s="201"/>
      <c r="GS61" s="201" t="s">
        <v>281</v>
      </c>
      <c r="GT61" s="201"/>
      <c r="GU61" s="201" t="s">
        <v>256</v>
      </c>
      <c r="GV61" s="201"/>
      <c r="GW61" s="201" t="s">
        <v>22</v>
      </c>
      <c r="GX61" s="201" t="s">
        <v>256</v>
      </c>
      <c r="GY61" s="201" t="s">
        <v>441</v>
      </c>
      <c r="GZ61" s="201" t="s">
        <v>22</v>
      </c>
      <c r="HA61" s="201"/>
      <c r="HB61" s="201" t="s">
        <v>441</v>
      </c>
      <c r="HC61" s="201" t="s">
        <v>383</v>
      </c>
      <c r="HD61" s="201"/>
      <c r="HE61" s="201"/>
      <c r="HF61" s="201"/>
      <c r="HG61" s="201"/>
      <c r="HH61" s="201"/>
      <c r="HI61" s="201"/>
      <c r="HJ61" s="201"/>
      <c r="HK61" s="201"/>
      <c r="HL61" s="201"/>
      <c r="HM61" s="201"/>
      <c r="HN61" s="201" t="s">
        <v>2282</v>
      </c>
      <c r="HO61" s="201"/>
      <c r="HP61" s="201" t="s">
        <v>383</v>
      </c>
      <c r="HQ61" s="201"/>
      <c r="HR61" s="201" t="s">
        <v>2283</v>
      </c>
      <c r="HS61" s="201"/>
      <c r="HT61" s="201" t="s">
        <v>383</v>
      </c>
      <c r="HU61" s="201"/>
      <c r="HV61" s="201" t="s">
        <v>285</v>
      </c>
      <c r="HW61" s="201"/>
      <c r="HX61" s="201" t="s">
        <v>2284</v>
      </c>
      <c r="HY61" s="201"/>
      <c r="HZ61" s="201" t="s">
        <v>285</v>
      </c>
      <c r="IA61" s="201" t="s">
        <v>22</v>
      </c>
      <c r="IB61" s="201" t="s">
        <v>182</v>
      </c>
      <c r="IC61" s="201" t="s">
        <v>75</v>
      </c>
      <c r="ID61" s="201"/>
      <c r="IE61" s="201" t="s">
        <v>2283</v>
      </c>
      <c r="IF61" s="201"/>
      <c r="IG61" s="201"/>
      <c r="IH61" s="201"/>
      <c r="II61" s="201" t="s">
        <v>75</v>
      </c>
      <c r="IJ61" s="201"/>
      <c r="IK61" s="201" t="s">
        <v>383</v>
      </c>
      <c r="IL61" s="201" t="s">
        <v>182</v>
      </c>
      <c r="IM61" s="201" t="s">
        <v>383</v>
      </c>
      <c r="IN61" s="201" t="s">
        <v>182</v>
      </c>
      <c r="IO61" s="201"/>
      <c r="IP61" s="201"/>
      <c r="IQ61" s="201"/>
      <c r="IR61" s="201"/>
      <c r="IS61" s="201" t="s">
        <v>383</v>
      </c>
      <c r="IT61" s="201" t="s">
        <v>2280</v>
      </c>
      <c r="IU61" s="201" t="s">
        <v>285</v>
      </c>
      <c r="IV61" s="201"/>
      <c r="IW61" s="201" t="s">
        <v>182</v>
      </c>
      <c r="IX61" s="201" t="s">
        <v>383</v>
      </c>
      <c r="IY61" s="201"/>
      <c r="IZ61" s="201"/>
      <c r="JA61" s="201"/>
      <c r="JB61" s="201" t="s">
        <v>22</v>
      </c>
      <c r="JC61" s="201" t="s">
        <v>783</v>
      </c>
      <c r="JD61" s="201" t="s">
        <v>22</v>
      </c>
      <c r="JE61" s="201" t="s">
        <v>58</v>
      </c>
      <c r="JF61" s="201"/>
      <c r="JG61" s="201" t="s">
        <v>22</v>
      </c>
      <c r="JH61" s="201"/>
      <c r="JI61" s="201"/>
      <c r="JJ61" s="201"/>
      <c r="JK61" s="201"/>
      <c r="JL61" s="201"/>
      <c r="JM61" s="201" t="s">
        <v>2284</v>
      </c>
      <c r="JN61" s="201" t="s">
        <v>135</v>
      </c>
      <c r="JO61" s="201"/>
      <c r="JP61" s="201" t="s">
        <v>777</v>
      </c>
      <c r="JQ61" s="201"/>
      <c r="JR61" s="201" t="s">
        <v>779</v>
      </c>
      <c r="JS61" s="201"/>
      <c r="JT61" s="201"/>
      <c r="JU61" s="201" t="s">
        <v>22</v>
      </c>
      <c r="JV61" s="201" t="s">
        <v>2283</v>
      </c>
      <c r="JW61" s="201" t="s">
        <v>432</v>
      </c>
      <c r="JX61" s="201" t="s">
        <v>2285</v>
      </c>
      <c r="JY61" s="201"/>
      <c r="JZ61" s="201" t="s">
        <v>383</v>
      </c>
      <c r="KA61" s="201"/>
      <c r="KB61" s="201"/>
      <c r="KC61" s="201"/>
      <c r="KD61" s="201"/>
      <c r="KE61" s="201"/>
      <c r="KF61" s="201"/>
      <c r="KG61" s="201" t="s">
        <v>2283</v>
      </c>
      <c r="KH61" s="201"/>
      <c r="KI61" s="201" t="s">
        <v>383</v>
      </c>
      <c r="KJ61" s="201"/>
    </row>
    <row r="62" spans="1:296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  <c r="IY62" s="1"/>
      <c r="IZ62" s="1"/>
      <c r="JA62" s="1"/>
      <c r="JB62" s="1"/>
      <c r="JC62" s="1"/>
      <c r="JD62" s="1"/>
      <c r="JE62" s="1"/>
      <c r="JF62" s="1"/>
      <c r="JG62" s="1"/>
      <c r="JH62" s="1"/>
      <c r="JI62" s="1"/>
      <c r="JJ62" s="1"/>
      <c r="JK62" s="1"/>
      <c r="JL62" s="1"/>
      <c r="JM62" s="1"/>
      <c r="JN62" s="1"/>
      <c r="JO62" s="1"/>
      <c r="JP62" s="1"/>
      <c r="JQ62" s="1"/>
      <c r="JR62" s="1"/>
      <c r="JS62" s="1"/>
      <c r="JT62" s="1"/>
      <c r="JU62" s="1"/>
      <c r="JV62" s="1"/>
      <c r="JW62" s="1"/>
      <c r="JX62" s="1"/>
      <c r="JY62" s="1"/>
      <c r="JZ62" s="1"/>
      <c r="KA62" s="1"/>
      <c r="KB62" s="1"/>
      <c r="KC62" s="1"/>
      <c r="KD62" s="1"/>
      <c r="KE62" s="1"/>
      <c r="KF62" s="1"/>
      <c r="KG62" s="1"/>
      <c r="KH62" s="1"/>
      <c r="KI62" s="1"/>
      <c r="KJ62" s="1"/>
    </row>
    <row r="63" spans="1:296" x14ac:dyDescent="0.3">
      <c r="A63" s="87" t="s">
        <v>2286</v>
      </c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  <c r="IY63" s="1"/>
      <c r="IZ63" s="1"/>
      <c r="JA63" s="1"/>
      <c r="JB63" s="1"/>
      <c r="JC63" s="1"/>
      <c r="JD63" s="1"/>
      <c r="JE63" s="1"/>
      <c r="JF63" s="1"/>
      <c r="JG63" s="1"/>
      <c r="JH63" s="1"/>
      <c r="JI63" s="1"/>
      <c r="JJ63" s="1"/>
      <c r="JK63" s="1"/>
      <c r="JL63" s="1"/>
      <c r="JM63" s="1"/>
      <c r="JN63" s="1"/>
      <c r="JO63" s="1"/>
      <c r="JP63" s="1"/>
      <c r="JQ63" s="1"/>
      <c r="JR63" s="1"/>
      <c r="JS63" s="1"/>
      <c r="JT63" s="1"/>
      <c r="JU63" s="1"/>
      <c r="JV63" s="1"/>
      <c r="JW63" s="1"/>
      <c r="JX63" s="1"/>
      <c r="JY63" s="1"/>
      <c r="JZ63" s="1"/>
      <c r="KA63" s="1"/>
      <c r="KB63" s="1"/>
      <c r="KC63" s="1"/>
      <c r="KD63" s="1"/>
      <c r="KE63" s="1"/>
      <c r="KF63" s="1"/>
      <c r="KG63" s="1"/>
      <c r="KH63" s="1"/>
      <c r="KI63" s="1"/>
      <c r="KJ63" s="1"/>
    </row>
    <row r="64" spans="1:296" x14ac:dyDescent="0.3">
      <c r="A64" s="145"/>
      <c r="B64" s="1" t="s">
        <v>2287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  <c r="IY64" s="1"/>
      <c r="IZ64" s="1"/>
      <c r="JA64" s="1"/>
      <c r="JB64" s="1"/>
      <c r="JC64" s="1"/>
      <c r="JD64" s="1"/>
      <c r="JE64" s="1"/>
      <c r="JF64" s="1"/>
      <c r="JG64" s="1"/>
      <c r="JH64" s="1"/>
      <c r="JI64" s="1"/>
      <c r="JJ64" s="1"/>
      <c r="JK64" s="1"/>
      <c r="JL64" s="1"/>
      <c r="JM64" s="1"/>
      <c r="JN64" s="1"/>
      <c r="JO64" s="1"/>
      <c r="JP64" s="1"/>
      <c r="JQ64" s="1"/>
      <c r="JR64" s="1"/>
      <c r="JS64" s="1"/>
      <c r="JT64" s="1"/>
      <c r="JU64" s="1"/>
      <c r="JV64" s="1"/>
      <c r="JW64" s="1"/>
      <c r="JX64" s="1"/>
      <c r="JY64" s="1"/>
      <c r="JZ64" s="1"/>
      <c r="KA64" s="1"/>
      <c r="KB64" s="1"/>
      <c r="KC64" s="1"/>
      <c r="KD64" s="1"/>
      <c r="KE64" s="1"/>
      <c r="KF64" s="1"/>
      <c r="KG64" s="1"/>
      <c r="KH64" s="1"/>
      <c r="KI64" s="1"/>
      <c r="KJ64" s="1"/>
    </row>
    <row r="65" spans="1:296" x14ac:dyDescent="0.3">
      <c r="A65" s="146"/>
      <c r="B65" s="1" t="s">
        <v>2288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  <c r="IY65" s="1"/>
      <c r="IZ65" s="1"/>
      <c r="JA65" s="1"/>
      <c r="JB65" s="1"/>
      <c r="JC65" s="1"/>
      <c r="JD65" s="1"/>
      <c r="JE65" s="1"/>
      <c r="JF65" s="1"/>
      <c r="JG65" s="1"/>
      <c r="JH65" s="1"/>
      <c r="JI65" s="1"/>
      <c r="JJ65" s="1"/>
      <c r="JK65" s="1"/>
      <c r="JL65" s="1"/>
      <c r="JM65" s="1"/>
      <c r="JN65" s="1"/>
      <c r="JO65" s="1"/>
      <c r="JP65" s="1"/>
      <c r="JQ65" s="1"/>
      <c r="JR65" s="1"/>
      <c r="JS65" s="1"/>
      <c r="JT65" s="1"/>
      <c r="JU65" s="1"/>
      <c r="JV65" s="1"/>
      <c r="JW65" s="1"/>
      <c r="JX65" s="1"/>
      <c r="JY65" s="1"/>
      <c r="JZ65" s="1"/>
      <c r="KA65" s="1"/>
      <c r="KB65" s="1"/>
      <c r="KC65" s="1"/>
      <c r="KD65" s="1"/>
      <c r="KE65" s="1"/>
      <c r="KF65" s="1"/>
      <c r="KG65" s="1"/>
      <c r="KH65" s="1"/>
      <c r="KI65" s="1"/>
      <c r="KJ65" s="1"/>
    </row>
    <row r="66" spans="1:296" x14ac:dyDescent="0.3">
      <c r="A66" s="147"/>
      <c r="B66" s="1" t="s">
        <v>2289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  <c r="IX66" s="1"/>
      <c r="IY66" s="1"/>
      <c r="IZ66" s="1"/>
      <c r="JA66" s="1"/>
      <c r="JB66" s="1"/>
      <c r="JC66" s="1"/>
      <c r="JD66" s="1"/>
      <c r="JE66" s="1"/>
      <c r="JF66" s="1"/>
      <c r="JG66" s="1"/>
      <c r="JH66" s="1"/>
      <c r="JI66" s="1"/>
      <c r="JJ66" s="1"/>
      <c r="JK66" s="1"/>
      <c r="JL66" s="1"/>
      <c r="JM66" s="1"/>
      <c r="JN66" s="1"/>
      <c r="JO66" s="1"/>
      <c r="JP66" s="1"/>
      <c r="JQ66" s="1"/>
      <c r="JR66" s="1"/>
      <c r="JS66" s="1"/>
      <c r="JT66" s="1"/>
      <c r="JU66" s="1"/>
      <c r="JV66" s="1"/>
      <c r="JW66" s="1"/>
      <c r="JX66" s="1"/>
      <c r="JY66" s="1"/>
      <c r="JZ66" s="1"/>
      <c r="KA66" s="1"/>
      <c r="KB66" s="1"/>
      <c r="KC66" s="1"/>
      <c r="KD66" s="1"/>
      <c r="KE66" s="1"/>
      <c r="KF66" s="1"/>
      <c r="KG66" s="1"/>
      <c r="KH66" s="1"/>
      <c r="KI66" s="1"/>
      <c r="KJ66" s="1"/>
    </row>
  </sheetData>
  <mergeCells count="255">
    <mergeCell ref="JZ61:KF61"/>
    <mergeCell ref="KG61:KH61"/>
    <mergeCell ref="KI61:KJ61"/>
    <mergeCell ref="JR61:JT61"/>
    <mergeCell ref="JU61"/>
    <mergeCell ref="JV61"/>
    <mergeCell ref="JW61"/>
    <mergeCell ref="JX61:JY61"/>
    <mergeCell ref="JE61:JF61"/>
    <mergeCell ref="JG61:JL61"/>
    <mergeCell ref="JM61"/>
    <mergeCell ref="JN61:JO61"/>
    <mergeCell ref="JP61:JQ61"/>
    <mergeCell ref="IW61"/>
    <mergeCell ref="IX61:JA61"/>
    <mergeCell ref="JB61"/>
    <mergeCell ref="JC61"/>
    <mergeCell ref="JD61"/>
    <mergeCell ref="IM61"/>
    <mergeCell ref="IN61:IR61"/>
    <mergeCell ref="IS61"/>
    <mergeCell ref="IT61"/>
    <mergeCell ref="IU61:IV61"/>
    <mergeCell ref="IC61:ID61"/>
    <mergeCell ref="IE61:IH61"/>
    <mergeCell ref="II61:IJ61"/>
    <mergeCell ref="IK61"/>
    <mergeCell ref="IL61"/>
    <mergeCell ref="HV61:HW61"/>
    <mergeCell ref="HX61:HY61"/>
    <mergeCell ref="HZ61"/>
    <mergeCell ref="IA61"/>
    <mergeCell ref="IB61"/>
    <mergeCell ref="HC61:HM61"/>
    <mergeCell ref="HN61:HO61"/>
    <mergeCell ref="HP61:HQ61"/>
    <mergeCell ref="HR61:HS61"/>
    <mergeCell ref="HT61:HU61"/>
    <mergeCell ref="GW61"/>
    <mergeCell ref="GX61"/>
    <mergeCell ref="GY61"/>
    <mergeCell ref="GZ61:HA61"/>
    <mergeCell ref="HB61"/>
    <mergeCell ref="GN61"/>
    <mergeCell ref="GO61"/>
    <mergeCell ref="GP61:GR61"/>
    <mergeCell ref="GS61:GT61"/>
    <mergeCell ref="GU61:GV61"/>
    <mergeCell ref="GH61"/>
    <mergeCell ref="GI61"/>
    <mergeCell ref="GJ61"/>
    <mergeCell ref="GK61:GL61"/>
    <mergeCell ref="GM61"/>
    <mergeCell ref="GC61"/>
    <mergeCell ref="GD61"/>
    <mergeCell ref="GE61"/>
    <mergeCell ref="GF61"/>
    <mergeCell ref="GG61"/>
    <mergeCell ref="FQ61"/>
    <mergeCell ref="FR61:FW61"/>
    <mergeCell ref="FX61"/>
    <mergeCell ref="FY61:GA61"/>
    <mergeCell ref="GB61"/>
    <mergeCell ref="EL61:ET61"/>
    <mergeCell ref="EU61:EW61"/>
    <mergeCell ref="EX61:FG61"/>
    <mergeCell ref="FH61:FJ61"/>
    <mergeCell ref="FK61:FP61"/>
    <mergeCell ref="EF61:EG61"/>
    <mergeCell ref="EH61"/>
    <mergeCell ref="EI61"/>
    <mergeCell ref="EJ61"/>
    <mergeCell ref="EK61"/>
    <mergeCell ref="DS61"/>
    <mergeCell ref="DT61:DW61"/>
    <mergeCell ref="DX61"/>
    <mergeCell ref="DY61"/>
    <mergeCell ref="DZ61:EE61"/>
    <mergeCell ref="DJ61:DK61"/>
    <mergeCell ref="DL61"/>
    <mergeCell ref="DM61:DP61"/>
    <mergeCell ref="DQ61"/>
    <mergeCell ref="DR61"/>
    <mergeCell ref="CX61"/>
    <mergeCell ref="CY61:CZ61"/>
    <mergeCell ref="DA61:DD61"/>
    <mergeCell ref="DE61:DG61"/>
    <mergeCell ref="DH61:DI61"/>
    <mergeCell ref="CF61"/>
    <mergeCell ref="CG61:CJ61"/>
    <mergeCell ref="CK61:CL61"/>
    <mergeCell ref="CM61:CO61"/>
    <mergeCell ref="CP61:CW61"/>
    <mergeCell ref="BU61:BV61"/>
    <mergeCell ref="BW61"/>
    <mergeCell ref="BX61:CA61"/>
    <mergeCell ref="CB61:CC61"/>
    <mergeCell ref="CD61:CE61"/>
    <mergeCell ref="BC61"/>
    <mergeCell ref="BD61"/>
    <mergeCell ref="BE61:BF61"/>
    <mergeCell ref="BG61:BN61"/>
    <mergeCell ref="BO61:BT61"/>
    <mergeCell ref="AK61:AO61"/>
    <mergeCell ref="AP61"/>
    <mergeCell ref="AQ61"/>
    <mergeCell ref="AR61:BA61"/>
    <mergeCell ref="BB61"/>
    <mergeCell ref="AC61"/>
    <mergeCell ref="AD61:AE61"/>
    <mergeCell ref="AF61"/>
    <mergeCell ref="AG61:AH61"/>
    <mergeCell ref="AI61:AJ61"/>
    <mergeCell ref="O61:S61"/>
    <mergeCell ref="T61"/>
    <mergeCell ref="U61:X61"/>
    <mergeCell ref="Y61:AA61"/>
    <mergeCell ref="AB61"/>
    <mergeCell ref="A59:B59"/>
    <mergeCell ref="A60:B60"/>
    <mergeCell ref="A61:B61"/>
    <mergeCell ref="C61"/>
    <mergeCell ref="D61:N61"/>
    <mergeCell ref="KH7"/>
    <mergeCell ref="KI7:KJ7"/>
    <mergeCell ref="A4:KJ4"/>
    <mergeCell ref="A57:B57"/>
    <mergeCell ref="A58:B58"/>
    <mergeCell ref="JY7"/>
    <mergeCell ref="JZ7"/>
    <mergeCell ref="KA7:KC7"/>
    <mergeCell ref="KD7:KF7"/>
    <mergeCell ref="KG7"/>
    <mergeCell ref="JR7:JT7"/>
    <mergeCell ref="JU7"/>
    <mergeCell ref="JV7"/>
    <mergeCell ref="JW7"/>
    <mergeCell ref="JX7"/>
    <mergeCell ref="JC7:JD7"/>
    <mergeCell ref="JE7:JF7"/>
    <mergeCell ref="JG7:JI7"/>
    <mergeCell ref="JJ7:JO7"/>
    <mergeCell ref="JP7:JQ7"/>
    <mergeCell ref="IT7:IW7"/>
    <mergeCell ref="IX7:IY7"/>
    <mergeCell ref="IZ7"/>
    <mergeCell ref="JA7"/>
    <mergeCell ref="JB7"/>
    <mergeCell ref="HZ7:IA7"/>
    <mergeCell ref="IB7:IJ7"/>
    <mergeCell ref="IK7:IO7"/>
    <mergeCell ref="IP7:IQ7"/>
    <mergeCell ref="IR7:IS7"/>
    <mergeCell ref="HG7"/>
    <mergeCell ref="HH7"/>
    <mergeCell ref="HI7"/>
    <mergeCell ref="HJ7:HO7"/>
    <mergeCell ref="HP7:HY7"/>
    <mergeCell ref="GZ7:HA7"/>
    <mergeCell ref="HB7"/>
    <mergeCell ref="HC7:HD7"/>
    <mergeCell ref="HE7"/>
    <mergeCell ref="HF7"/>
    <mergeCell ref="GQ7:GR7"/>
    <mergeCell ref="GS7:GU7"/>
    <mergeCell ref="GV7"/>
    <mergeCell ref="GW7:GX7"/>
    <mergeCell ref="GY7"/>
    <mergeCell ref="GJ7:GK7"/>
    <mergeCell ref="GL7"/>
    <mergeCell ref="GM7:GN7"/>
    <mergeCell ref="GO7"/>
    <mergeCell ref="GP7"/>
    <mergeCell ref="GD7:GE7"/>
    <mergeCell ref="GF7"/>
    <mergeCell ref="GG7"/>
    <mergeCell ref="GH7"/>
    <mergeCell ref="GI7"/>
    <mergeCell ref="FY7"/>
    <mergeCell ref="FZ7"/>
    <mergeCell ref="GA7"/>
    <mergeCell ref="GB7"/>
    <mergeCell ref="GC7"/>
    <mergeCell ref="FK7:FM7"/>
    <mergeCell ref="FN7:FP7"/>
    <mergeCell ref="FQ7:FS7"/>
    <mergeCell ref="FT7"/>
    <mergeCell ref="FU7:FX7"/>
    <mergeCell ref="EZ7"/>
    <mergeCell ref="FA7:FB7"/>
    <mergeCell ref="FC7:FD7"/>
    <mergeCell ref="FE7:FG7"/>
    <mergeCell ref="FH7:FJ7"/>
    <mergeCell ref="EU7"/>
    <mergeCell ref="EV7"/>
    <mergeCell ref="EW7"/>
    <mergeCell ref="EX7"/>
    <mergeCell ref="EY7"/>
    <mergeCell ref="EC7:EE7"/>
    <mergeCell ref="EF7:EG7"/>
    <mergeCell ref="EH7"/>
    <mergeCell ref="EI7:EJ7"/>
    <mergeCell ref="EK7:ET7"/>
    <mergeCell ref="DM7:DQ7"/>
    <mergeCell ref="DR7"/>
    <mergeCell ref="DS7"/>
    <mergeCell ref="DT7:EA7"/>
    <mergeCell ref="EB7"/>
    <mergeCell ref="CY7:DD7"/>
    <mergeCell ref="DE7:DG7"/>
    <mergeCell ref="DH7:DI7"/>
    <mergeCell ref="DJ7:DK7"/>
    <mergeCell ref="DL7"/>
    <mergeCell ref="CM7:CN7"/>
    <mergeCell ref="CO7"/>
    <mergeCell ref="CP7:CR7"/>
    <mergeCell ref="CS7:CW7"/>
    <mergeCell ref="CX7"/>
    <mergeCell ref="BW7"/>
    <mergeCell ref="BX7:CA7"/>
    <mergeCell ref="CB7:CF7"/>
    <mergeCell ref="CG7:CJ7"/>
    <mergeCell ref="CK7:CL7"/>
    <mergeCell ref="BL7"/>
    <mergeCell ref="BM7:BN7"/>
    <mergeCell ref="BO7:BQ7"/>
    <mergeCell ref="BR7:BU7"/>
    <mergeCell ref="BV7"/>
    <mergeCell ref="AY7:BA7"/>
    <mergeCell ref="BB7"/>
    <mergeCell ref="BC7"/>
    <mergeCell ref="BD7:BF7"/>
    <mergeCell ref="BG7:BK7"/>
    <mergeCell ref="AN7:AO7"/>
    <mergeCell ref="AP7:AQ7"/>
    <mergeCell ref="AR7:AT7"/>
    <mergeCell ref="AU7:AV7"/>
    <mergeCell ref="AW7:AX7"/>
    <mergeCell ref="T7:U7"/>
    <mergeCell ref="V7:X7"/>
    <mergeCell ref="Y7:AA7"/>
    <mergeCell ref="AB7:AJ7"/>
    <mergeCell ref="AK7:AM7"/>
    <mergeCell ref="H7:K7"/>
    <mergeCell ref="L7:N7"/>
    <mergeCell ref="O7"/>
    <mergeCell ref="P7:Q7"/>
    <mergeCell ref="R7:S7"/>
    <mergeCell ref="B3:G3"/>
    <mergeCell ref="A5:B5"/>
    <mergeCell ref="A6:B6"/>
    <mergeCell ref="A7:B7"/>
    <mergeCell ref="C7"/>
    <mergeCell ref="D7:F7"/>
    <mergeCell ref="G7"/>
  </mergeCells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M59"/>
  <sheetViews>
    <sheetView showGridLines="0" zoomScale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15" customWidth="1"/>
    <col min="2" max="2" width="10" customWidth="1"/>
    <col min="3" max="13" width="20" customWidth="1"/>
  </cols>
  <sheetData>
    <row r="1" spans="1:13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ht="69" customHeight="1" x14ac:dyDescent="0.3">
      <c r="A3" s="1"/>
      <c r="B3" s="171" t="s">
        <v>0</v>
      </c>
      <c r="C3" s="172"/>
      <c r="D3" s="172"/>
      <c r="E3" s="172"/>
      <c r="F3" s="172"/>
      <c r="G3" s="172"/>
      <c r="H3" s="1"/>
      <c r="I3" s="1"/>
      <c r="J3" s="1"/>
      <c r="K3" s="1"/>
      <c r="L3" s="1"/>
      <c r="M3" s="1"/>
    </row>
    <row r="4" spans="1:13" ht="30" customHeight="1" x14ac:dyDescent="0.3">
      <c r="A4" s="202" t="s">
        <v>2580</v>
      </c>
      <c r="B4" s="203"/>
      <c r="C4" s="203"/>
      <c r="D4" s="203"/>
      <c r="E4" s="203"/>
      <c r="F4" s="203"/>
      <c r="G4" s="203"/>
      <c r="H4" s="203"/>
      <c r="I4" s="203"/>
      <c r="J4" s="203"/>
      <c r="K4" s="203"/>
      <c r="L4" s="203"/>
      <c r="M4" s="203"/>
    </row>
    <row r="5" spans="1:13" ht="19.95" hidden="1" customHeight="1" x14ac:dyDescent="0.3">
      <c r="A5" s="200" t="s">
        <v>1630</v>
      </c>
      <c r="B5" s="200"/>
      <c r="C5" s="131">
        <v>43763</v>
      </c>
      <c r="D5" s="131">
        <v>43764</v>
      </c>
      <c r="E5" s="131">
        <v>42746</v>
      </c>
      <c r="F5" s="131">
        <v>42741</v>
      </c>
      <c r="G5" s="131">
        <v>43825</v>
      </c>
      <c r="H5" s="131"/>
      <c r="I5" s="131">
        <v>43822</v>
      </c>
      <c r="J5" s="131">
        <v>43823</v>
      </c>
      <c r="K5" s="131">
        <v>43839</v>
      </c>
      <c r="L5" s="131">
        <v>43749</v>
      </c>
      <c r="M5" s="131"/>
    </row>
    <row r="6" spans="1:13" ht="27" customHeight="1" x14ac:dyDescent="0.3">
      <c r="A6" s="200" t="s">
        <v>220</v>
      </c>
      <c r="B6" s="200"/>
      <c r="C6" s="201" t="s">
        <v>2581</v>
      </c>
      <c r="D6" s="201"/>
      <c r="E6" s="201"/>
      <c r="F6" s="201"/>
      <c r="G6" s="201"/>
      <c r="H6" s="201"/>
      <c r="I6" s="201" t="s">
        <v>2582</v>
      </c>
      <c r="J6" s="201"/>
      <c r="K6" s="201"/>
      <c r="L6" s="201"/>
      <c r="M6" s="201"/>
    </row>
    <row r="7" spans="1:13" ht="27" customHeight="1" x14ac:dyDescent="0.3">
      <c r="A7" s="130" t="s">
        <v>46</v>
      </c>
      <c r="B7" s="130" t="s">
        <v>419</v>
      </c>
      <c r="C7" s="131" t="s">
        <v>2583</v>
      </c>
      <c r="D7" s="131" t="s">
        <v>2584</v>
      </c>
      <c r="E7" s="131" t="s">
        <v>2585</v>
      </c>
      <c r="F7" s="131" t="s">
        <v>2586</v>
      </c>
      <c r="G7" s="131" t="s">
        <v>2587</v>
      </c>
      <c r="H7" s="131" t="s">
        <v>799</v>
      </c>
      <c r="I7" s="131" t="s">
        <v>2588</v>
      </c>
      <c r="J7" s="131" t="s">
        <v>2589</v>
      </c>
      <c r="K7" s="131" t="s">
        <v>2590</v>
      </c>
      <c r="L7" s="131" t="s">
        <v>2591</v>
      </c>
      <c r="M7" s="131" t="s">
        <v>799</v>
      </c>
    </row>
    <row r="8" spans="1:13" ht="18" customHeight="1" x14ac:dyDescent="0.3">
      <c r="A8" s="134" t="s">
        <v>50</v>
      </c>
      <c r="B8" s="134" t="s">
        <v>646</v>
      </c>
      <c r="C8" s="135"/>
      <c r="D8" s="135">
        <v>-51.45</v>
      </c>
      <c r="E8" s="135">
        <v>-53.796500000000002</v>
      </c>
      <c r="F8" s="135">
        <v>-53.469099999999997</v>
      </c>
      <c r="G8" s="135">
        <v>-336.52620000000002</v>
      </c>
      <c r="H8" s="135">
        <v>-495.24180000000001</v>
      </c>
      <c r="I8" s="135">
        <v>136.57310000000001</v>
      </c>
      <c r="J8" s="135">
        <v>137.10380000000001</v>
      </c>
      <c r="K8" s="135">
        <v>434.83940000000001</v>
      </c>
      <c r="L8" s="135">
        <v>350.77080000000001</v>
      </c>
      <c r="M8" s="135">
        <v>1059.2871</v>
      </c>
    </row>
    <row r="9" spans="1:13" ht="18" customHeight="1" x14ac:dyDescent="0.3">
      <c r="A9" s="134" t="s">
        <v>50</v>
      </c>
      <c r="B9" s="134" t="s">
        <v>647</v>
      </c>
      <c r="C9" s="138"/>
      <c r="D9" s="138">
        <v>-53.82</v>
      </c>
      <c r="E9" s="138">
        <v>-57.202800000000003</v>
      </c>
      <c r="F9" s="138">
        <v>-55.4499</v>
      </c>
      <c r="G9" s="138">
        <v>-337.95060000000001</v>
      </c>
      <c r="H9" s="138">
        <v>-504.42329999999998</v>
      </c>
      <c r="I9" s="138">
        <v>132.4999</v>
      </c>
      <c r="J9" s="138">
        <v>133.8972</v>
      </c>
      <c r="K9" s="138">
        <v>417.50810000000001</v>
      </c>
      <c r="L9" s="138">
        <v>342.74950000000001</v>
      </c>
      <c r="M9" s="138">
        <v>1026.6547</v>
      </c>
    </row>
    <row r="10" spans="1:13" ht="18" customHeight="1" x14ac:dyDescent="0.3">
      <c r="A10" s="134" t="s">
        <v>50</v>
      </c>
      <c r="B10" s="134" t="s">
        <v>648</v>
      </c>
      <c r="C10" s="138"/>
      <c r="D10" s="138">
        <v>-41.22</v>
      </c>
      <c r="E10" s="138">
        <v>-56.212899999999998</v>
      </c>
      <c r="F10" s="138">
        <v>-55.663400000000003</v>
      </c>
      <c r="G10" s="138">
        <v>-330.95139999999998</v>
      </c>
      <c r="H10" s="138">
        <v>-484.04770000000002</v>
      </c>
      <c r="I10" s="138">
        <v>133.7071</v>
      </c>
      <c r="J10" s="138">
        <v>131.9845</v>
      </c>
      <c r="K10" s="138">
        <v>423.45339999999999</v>
      </c>
      <c r="L10" s="138">
        <v>346.6755</v>
      </c>
      <c r="M10" s="138">
        <v>1035.8205</v>
      </c>
    </row>
    <row r="11" spans="1:13" ht="18" customHeight="1" x14ac:dyDescent="0.3">
      <c r="A11" s="134" t="s">
        <v>50</v>
      </c>
      <c r="B11" s="134" t="s">
        <v>649</v>
      </c>
      <c r="C11" s="138"/>
      <c r="D11" s="138">
        <v>-37.729999999999997</v>
      </c>
      <c r="E11" s="138">
        <v>-53.652299999999997</v>
      </c>
      <c r="F11" s="138">
        <v>-52.868699999999997</v>
      </c>
      <c r="G11" s="138">
        <v>-318.42239999999998</v>
      </c>
      <c r="H11" s="138">
        <v>-462.67340000000002</v>
      </c>
      <c r="I11" s="138">
        <v>133.33590000000001</v>
      </c>
      <c r="J11" s="138">
        <v>135.0616</v>
      </c>
      <c r="K11" s="138">
        <v>422.26960000000003</v>
      </c>
      <c r="L11" s="138">
        <v>347.44319999999999</v>
      </c>
      <c r="M11" s="138">
        <v>1038.1103000000001</v>
      </c>
    </row>
    <row r="12" spans="1:13" ht="18" customHeight="1" x14ac:dyDescent="0.3">
      <c r="A12" s="134" t="s">
        <v>50</v>
      </c>
      <c r="B12" s="134" t="s">
        <v>650</v>
      </c>
      <c r="C12" s="138"/>
      <c r="D12" s="138">
        <v>-37.159999999999997</v>
      </c>
      <c r="E12" s="138">
        <v>-56.091500000000003</v>
      </c>
      <c r="F12" s="138">
        <v>-55.728700000000003</v>
      </c>
      <c r="G12" s="138">
        <v>-331.71749999999997</v>
      </c>
      <c r="H12" s="138">
        <v>-480.6977</v>
      </c>
      <c r="I12" s="138">
        <v>133.45679999999999</v>
      </c>
      <c r="J12" s="138">
        <v>132.35400000000001</v>
      </c>
      <c r="K12" s="138">
        <v>402.57589999999999</v>
      </c>
      <c r="L12" s="138">
        <v>335.52280000000002</v>
      </c>
      <c r="M12" s="138">
        <v>1003.9095</v>
      </c>
    </row>
    <row r="13" spans="1:13" ht="18" customHeight="1" x14ac:dyDescent="0.3">
      <c r="A13" s="134" t="s">
        <v>50</v>
      </c>
      <c r="B13" s="134" t="s">
        <v>651</v>
      </c>
      <c r="C13" s="138"/>
      <c r="D13" s="138">
        <v>-38.47</v>
      </c>
      <c r="E13" s="138">
        <v>-56.165599999999998</v>
      </c>
      <c r="F13" s="138">
        <v>-55.902999999999999</v>
      </c>
      <c r="G13" s="138">
        <v>-344.73039999999997</v>
      </c>
      <c r="H13" s="138">
        <v>-495.26900000000001</v>
      </c>
      <c r="I13" s="138">
        <v>136.19499999999999</v>
      </c>
      <c r="J13" s="138">
        <v>137.80779999999999</v>
      </c>
      <c r="K13" s="138">
        <v>411.62540000000001</v>
      </c>
      <c r="L13" s="138">
        <v>341.41919999999999</v>
      </c>
      <c r="M13" s="138">
        <v>1027.0473999999999</v>
      </c>
    </row>
    <row r="14" spans="1:13" ht="18" customHeight="1" x14ac:dyDescent="0.3">
      <c r="A14" s="134" t="s">
        <v>50</v>
      </c>
      <c r="B14" s="134" t="s">
        <v>652</v>
      </c>
      <c r="C14" s="138"/>
      <c r="D14" s="138">
        <v>-37.47</v>
      </c>
      <c r="E14" s="138">
        <v>-56.005499999999998</v>
      </c>
      <c r="F14" s="138">
        <v>-56.362099999999998</v>
      </c>
      <c r="G14" s="138">
        <v>-345.27820000000003</v>
      </c>
      <c r="H14" s="138">
        <v>-495.11579999999998</v>
      </c>
      <c r="I14" s="138">
        <v>132.26480000000001</v>
      </c>
      <c r="J14" s="138">
        <v>134.1508</v>
      </c>
      <c r="K14" s="138">
        <v>393.70929999999998</v>
      </c>
      <c r="L14" s="138">
        <v>324.23090000000002</v>
      </c>
      <c r="M14" s="138">
        <v>984.35580000000004</v>
      </c>
    </row>
    <row r="15" spans="1:13" ht="18" customHeight="1" x14ac:dyDescent="0.3">
      <c r="A15" s="134" t="s">
        <v>50</v>
      </c>
      <c r="B15" s="134" t="s">
        <v>653</v>
      </c>
      <c r="C15" s="141"/>
      <c r="D15" s="141">
        <v>-39.18</v>
      </c>
      <c r="E15" s="141">
        <v>-56.306100000000001</v>
      </c>
      <c r="F15" s="141">
        <v>-55.788499999999999</v>
      </c>
      <c r="G15" s="141">
        <v>-330.18680000000001</v>
      </c>
      <c r="H15" s="141">
        <v>-481.46140000000003</v>
      </c>
      <c r="I15" s="141">
        <v>138.69499999999999</v>
      </c>
      <c r="J15" s="141">
        <v>138.34049999999999</v>
      </c>
      <c r="K15" s="141">
        <v>404.50990000000002</v>
      </c>
      <c r="L15" s="141">
        <v>331.41919999999999</v>
      </c>
      <c r="M15" s="141">
        <v>1012.9646</v>
      </c>
    </row>
    <row r="16" spans="1:13" ht="18" customHeight="1" x14ac:dyDescent="0.3">
      <c r="A16" s="134" t="s">
        <v>50</v>
      </c>
      <c r="B16" s="134" t="s">
        <v>654</v>
      </c>
      <c r="C16" s="135"/>
      <c r="D16" s="135">
        <v>-35.590000000000003</v>
      </c>
      <c r="E16" s="135">
        <v>-52.1143</v>
      </c>
      <c r="F16" s="135">
        <v>-52.189799999999998</v>
      </c>
      <c r="G16" s="135">
        <v>-300.03710000000001</v>
      </c>
      <c r="H16" s="135">
        <v>-439.93119999999999</v>
      </c>
      <c r="I16" s="135">
        <v>139.99109999999999</v>
      </c>
      <c r="J16" s="135">
        <v>140.0958</v>
      </c>
      <c r="K16" s="135">
        <v>412.98919999999998</v>
      </c>
      <c r="L16" s="135">
        <v>340.2208</v>
      </c>
      <c r="M16" s="135">
        <v>1033.2969000000001</v>
      </c>
    </row>
    <row r="17" spans="1:13" ht="18" customHeight="1" x14ac:dyDescent="0.3">
      <c r="A17" s="134" t="s">
        <v>50</v>
      </c>
      <c r="B17" s="134" t="s">
        <v>655</v>
      </c>
      <c r="C17" s="138"/>
      <c r="D17" s="138">
        <v>-36.869999999999997</v>
      </c>
      <c r="E17" s="138">
        <v>-54.8384</v>
      </c>
      <c r="F17" s="138">
        <v>-53.093400000000003</v>
      </c>
      <c r="G17" s="138">
        <v>-310.76799999999997</v>
      </c>
      <c r="H17" s="138">
        <v>-455.56979999999999</v>
      </c>
      <c r="I17" s="138">
        <v>141.70089999999999</v>
      </c>
      <c r="J17" s="138">
        <v>141.19759999999999</v>
      </c>
      <c r="K17" s="138">
        <v>405.59890000000001</v>
      </c>
      <c r="L17" s="138">
        <v>335.38299999999998</v>
      </c>
      <c r="M17" s="138">
        <v>1023.8804</v>
      </c>
    </row>
    <row r="18" spans="1:13" ht="18" customHeight="1" x14ac:dyDescent="0.3">
      <c r="A18" s="134" t="s">
        <v>50</v>
      </c>
      <c r="B18" s="134" t="s">
        <v>656</v>
      </c>
      <c r="C18" s="138"/>
      <c r="D18" s="138">
        <v>-38.25</v>
      </c>
      <c r="E18" s="138">
        <v>-54.229900000000001</v>
      </c>
      <c r="F18" s="138">
        <v>-54.620699999999999</v>
      </c>
      <c r="G18" s="138">
        <v>-329.13060000000002</v>
      </c>
      <c r="H18" s="138">
        <v>-476.2312</v>
      </c>
      <c r="I18" s="138">
        <v>140.3329</v>
      </c>
      <c r="J18" s="138">
        <v>140.4931</v>
      </c>
      <c r="K18" s="138">
        <v>410.09570000000002</v>
      </c>
      <c r="L18" s="138">
        <v>339.6925</v>
      </c>
      <c r="M18" s="138">
        <v>1030.6142</v>
      </c>
    </row>
    <row r="19" spans="1:13" ht="18" customHeight="1" x14ac:dyDescent="0.3">
      <c r="A19" s="134" t="s">
        <v>50</v>
      </c>
      <c r="B19" s="134" t="s">
        <v>657</v>
      </c>
      <c r="C19" s="138"/>
      <c r="D19" s="138">
        <v>-40.64</v>
      </c>
      <c r="E19" s="138">
        <v>-54.854599999999998</v>
      </c>
      <c r="F19" s="138">
        <v>-54.743699999999997</v>
      </c>
      <c r="G19" s="138">
        <v>-308.21359999999999</v>
      </c>
      <c r="H19" s="138">
        <v>-458.45190000000002</v>
      </c>
      <c r="I19" s="138">
        <v>144.3227</v>
      </c>
      <c r="J19" s="138">
        <v>143.95529999999999</v>
      </c>
      <c r="K19" s="138">
        <v>426.89280000000002</v>
      </c>
      <c r="L19" s="138">
        <v>344.70639999999997</v>
      </c>
      <c r="M19" s="138">
        <v>1059.8771999999999</v>
      </c>
    </row>
    <row r="20" spans="1:13" ht="18" customHeight="1" x14ac:dyDescent="0.3">
      <c r="A20" s="134" t="s">
        <v>50</v>
      </c>
      <c r="B20" s="134" t="s">
        <v>658</v>
      </c>
      <c r="C20" s="138"/>
      <c r="D20" s="138">
        <v>-35.590000000000003</v>
      </c>
      <c r="E20" s="138">
        <v>-50.681800000000003</v>
      </c>
      <c r="F20" s="138">
        <v>-50.511000000000003</v>
      </c>
      <c r="G20" s="138">
        <v>-263.65069999999997</v>
      </c>
      <c r="H20" s="138">
        <v>-400.43349999999998</v>
      </c>
      <c r="I20" s="138">
        <v>132.64240000000001</v>
      </c>
      <c r="J20" s="138">
        <v>133.15110000000001</v>
      </c>
      <c r="K20" s="138">
        <v>370.05799999999999</v>
      </c>
      <c r="L20" s="138">
        <v>305.52569999999997</v>
      </c>
      <c r="M20" s="138">
        <v>941.37720000000002</v>
      </c>
    </row>
    <row r="21" spans="1:13" ht="18" customHeight="1" x14ac:dyDescent="0.3">
      <c r="A21" s="134" t="s">
        <v>50</v>
      </c>
      <c r="B21" s="134" t="s">
        <v>659</v>
      </c>
      <c r="C21" s="138"/>
      <c r="D21" s="138">
        <v>-38.99</v>
      </c>
      <c r="E21" s="138">
        <v>-55.908099999999997</v>
      </c>
      <c r="F21" s="138">
        <v>-56.295999999999999</v>
      </c>
      <c r="G21" s="138">
        <v>-342.41829999999999</v>
      </c>
      <c r="H21" s="138">
        <v>-493.61239999999998</v>
      </c>
      <c r="I21" s="138">
        <v>111.1242</v>
      </c>
      <c r="J21" s="138">
        <v>111.2803</v>
      </c>
      <c r="K21" s="138">
        <v>302.94080000000002</v>
      </c>
      <c r="L21" s="138">
        <v>234.74850000000001</v>
      </c>
      <c r="M21" s="138">
        <v>760.09379999999999</v>
      </c>
    </row>
    <row r="22" spans="1:13" ht="18" customHeight="1" x14ac:dyDescent="0.3">
      <c r="A22" s="134" t="s">
        <v>50</v>
      </c>
      <c r="B22" s="134" t="s">
        <v>660</v>
      </c>
      <c r="C22" s="138"/>
      <c r="D22" s="138">
        <v>-39.590000000000003</v>
      </c>
      <c r="E22" s="138">
        <v>-55.108699999999999</v>
      </c>
      <c r="F22" s="138">
        <v>-55.433599999999998</v>
      </c>
      <c r="G22" s="138">
        <v>-361.04320000000001</v>
      </c>
      <c r="H22" s="138">
        <v>-511.1755</v>
      </c>
      <c r="I22" s="138">
        <v>89.429000000000002</v>
      </c>
      <c r="J22" s="138">
        <v>91.834299999999999</v>
      </c>
      <c r="K22" s="138">
        <v>191.73140000000001</v>
      </c>
      <c r="L22" s="138">
        <v>136.42750000000001</v>
      </c>
      <c r="M22" s="138">
        <v>509.42219999999998</v>
      </c>
    </row>
    <row r="23" spans="1:13" ht="18" customHeight="1" x14ac:dyDescent="0.3">
      <c r="A23" s="134" t="s">
        <v>50</v>
      </c>
      <c r="B23" s="134" t="s">
        <v>661</v>
      </c>
      <c r="C23" s="141"/>
      <c r="D23" s="141">
        <v>-35.229999999999997</v>
      </c>
      <c r="E23" s="141">
        <v>-53.240400000000001</v>
      </c>
      <c r="F23" s="141">
        <v>-52.908999999999999</v>
      </c>
      <c r="G23" s="141">
        <v>-365.40550000000002</v>
      </c>
      <c r="H23" s="141">
        <v>-506.78489999999999</v>
      </c>
      <c r="I23" s="141">
        <v>76.027799999999999</v>
      </c>
      <c r="J23" s="141">
        <v>76.839600000000004</v>
      </c>
      <c r="K23" s="141">
        <v>107.3265</v>
      </c>
      <c r="L23" s="141">
        <v>64.986199999999997</v>
      </c>
      <c r="M23" s="141">
        <v>325.18009999999998</v>
      </c>
    </row>
    <row r="24" spans="1:13" ht="18" customHeight="1" x14ac:dyDescent="0.3">
      <c r="A24" s="134" t="s">
        <v>50</v>
      </c>
      <c r="B24" s="134" t="s">
        <v>662</v>
      </c>
      <c r="C24" s="135"/>
      <c r="D24" s="135">
        <v>-41.47</v>
      </c>
      <c r="E24" s="135">
        <v>-55.3033</v>
      </c>
      <c r="F24" s="135">
        <v>-55.390799999999999</v>
      </c>
      <c r="G24" s="135">
        <v>-384.62369999999999</v>
      </c>
      <c r="H24" s="135">
        <v>-536.78779999999995</v>
      </c>
      <c r="I24" s="135">
        <v>75.493099999999998</v>
      </c>
      <c r="J24" s="135">
        <v>74.668300000000002</v>
      </c>
      <c r="K24" s="135">
        <v>90.950599999999994</v>
      </c>
      <c r="L24" s="135">
        <v>51.959699999999998</v>
      </c>
      <c r="M24" s="135">
        <v>293.07170000000002</v>
      </c>
    </row>
    <row r="25" spans="1:13" ht="18" customHeight="1" x14ac:dyDescent="0.3">
      <c r="A25" s="134" t="s">
        <v>50</v>
      </c>
      <c r="B25" s="134" t="s">
        <v>663</v>
      </c>
      <c r="C25" s="138"/>
      <c r="D25" s="138">
        <v>-40.090000000000003</v>
      </c>
      <c r="E25" s="138">
        <v>-56.234499999999997</v>
      </c>
      <c r="F25" s="138">
        <v>-56.375300000000003</v>
      </c>
      <c r="G25" s="138">
        <v>-390.93349999999998</v>
      </c>
      <c r="H25" s="138">
        <v>-543.63329999999996</v>
      </c>
      <c r="I25" s="138">
        <v>75.999600000000001</v>
      </c>
      <c r="J25" s="138">
        <v>76.2958</v>
      </c>
      <c r="K25" s="138">
        <v>83.752899999999997</v>
      </c>
      <c r="L25" s="138">
        <v>36.644100000000002</v>
      </c>
      <c r="M25" s="138">
        <v>272.69240000000002</v>
      </c>
    </row>
    <row r="26" spans="1:13" ht="18" customHeight="1" x14ac:dyDescent="0.3">
      <c r="A26" s="134" t="s">
        <v>50</v>
      </c>
      <c r="B26" s="134" t="s">
        <v>664</v>
      </c>
      <c r="C26" s="138"/>
      <c r="D26" s="138">
        <v>-43.59</v>
      </c>
      <c r="E26" s="138">
        <v>-60.322400000000002</v>
      </c>
      <c r="F26" s="138">
        <v>-58.369799999999998</v>
      </c>
      <c r="G26" s="138">
        <v>-406.94589999999999</v>
      </c>
      <c r="H26" s="138">
        <v>-569.22810000000004</v>
      </c>
      <c r="I26" s="138">
        <v>63.548200000000001</v>
      </c>
      <c r="J26" s="138">
        <v>62.3108</v>
      </c>
      <c r="K26" s="138">
        <v>0</v>
      </c>
      <c r="L26" s="138">
        <v>-3.5017999999999998</v>
      </c>
      <c r="M26" s="138">
        <v>122.35720000000001</v>
      </c>
    </row>
    <row r="27" spans="1:13" ht="18" customHeight="1" x14ac:dyDescent="0.3">
      <c r="A27" s="134" t="s">
        <v>50</v>
      </c>
      <c r="B27" s="134" t="s">
        <v>665</v>
      </c>
      <c r="C27" s="138"/>
      <c r="D27" s="138">
        <v>-39.15</v>
      </c>
      <c r="E27" s="138">
        <v>-56.580500000000001</v>
      </c>
      <c r="F27" s="138">
        <v>-57.252699999999997</v>
      </c>
      <c r="G27" s="138">
        <v>-407.42419999999998</v>
      </c>
      <c r="H27" s="138">
        <v>-560.40740000000005</v>
      </c>
      <c r="I27" s="138">
        <v>59.2744</v>
      </c>
      <c r="J27" s="138">
        <v>58.930199999999999</v>
      </c>
      <c r="K27" s="138">
        <v>0</v>
      </c>
      <c r="L27" s="138">
        <v>-3.7155</v>
      </c>
      <c r="M27" s="138">
        <v>114.48909999999999</v>
      </c>
    </row>
    <row r="28" spans="1:13" ht="18" customHeight="1" x14ac:dyDescent="0.3">
      <c r="A28" s="134" t="s">
        <v>50</v>
      </c>
      <c r="B28" s="134" t="s">
        <v>666</v>
      </c>
      <c r="C28" s="138"/>
      <c r="D28" s="138">
        <v>-37.94</v>
      </c>
      <c r="E28" s="138">
        <v>-52.733699999999999</v>
      </c>
      <c r="F28" s="138">
        <v>-52.306600000000003</v>
      </c>
      <c r="G28" s="138">
        <v>-370.86189999999999</v>
      </c>
      <c r="H28" s="138">
        <v>-513.84220000000005</v>
      </c>
      <c r="I28" s="138">
        <v>59.980200000000004</v>
      </c>
      <c r="J28" s="138">
        <v>61.568100000000001</v>
      </c>
      <c r="K28" s="138">
        <v>22.7438</v>
      </c>
      <c r="L28" s="138">
        <v>0</v>
      </c>
      <c r="M28" s="138">
        <v>144.2921</v>
      </c>
    </row>
    <row r="29" spans="1:13" ht="18" customHeight="1" x14ac:dyDescent="0.3">
      <c r="A29" s="134" t="s">
        <v>50</v>
      </c>
      <c r="B29" s="134" t="s">
        <v>667</v>
      </c>
      <c r="C29" s="138"/>
      <c r="D29" s="138">
        <v>-37.31</v>
      </c>
      <c r="E29" s="138">
        <v>-54.736199999999997</v>
      </c>
      <c r="F29" s="138">
        <v>-54.426499999999997</v>
      </c>
      <c r="G29" s="138">
        <v>-385.79539999999997</v>
      </c>
      <c r="H29" s="138">
        <v>-532.2681</v>
      </c>
      <c r="I29" s="138">
        <v>60.506900000000002</v>
      </c>
      <c r="J29" s="138">
        <v>59.956899999999997</v>
      </c>
      <c r="K29" s="138">
        <v>21.466999999999999</v>
      </c>
      <c r="L29" s="138">
        <v>0</v>
      </c>
      <c r="M29" s="138">
        <v>141.9308</v>
      </c>
    </row>
    <row r="30" spans="1:13" ht="18" customHeight="1" x14ac:dyDescent="0.3">
      <c r="A30" s="134" t="s">
        <v>50</v>
      </c>
      <c r="B30" s="134" t="s">
        <v>668</v>
      </c>
      <c r="C30" s="138"/>
      <c r="D30" s="138">
        <v>-35.32</v>
      </c>
      <c r="E30" s="138">
        <v>-53.137700000000002</v>
      </c>
      <c r="F30" s="138">
        <v>-52.201300000000003</v>
      </c>
      <c r="G30" s="138">
        <v>-370.20699999999999</v>
      </c>
      <c r="H30" s="138">
        <v>-510.86599999999999</v>
      </c>
      <c r="I30" s="138">
        <v>62.785800000000002</v>
      </c>
      <c r="J30" s="138">
        <v>65.103300000000004</v>
      </c>
      <c r="K30" s="138">
        <v>58.395899999999997</v>
      </c>
      <c r="L30" s="138">
        <v>20.009599999999999</v>
      </c>
      <c r="M30" s="138">
        <v>206.2946</v>
      </c>
    </row>
    <row r="31" spans="1:13" ht="18" customHeight="1" x14ac:dyDescent="0.3">
      <c r="A31" s="134" t="s">
        <v>50</v>
      </c>
      <c r="B31" s="134" t="s">
        <v>669</v>
      </c>
      <c r="C31" s="141"/>
      <c r="D31" s="141">
        <v>-41.12</v>
      </c>
      <c r="E31" s="141">
        <v>-52.847200000000001</v>
      </c>
      <c r="F31" s="141">
        <v>-52.484400000000001</v>
      </c>
      <c r="G31" s="141">
        <v>-387.99220000000003</v>
      </c>
      <c r="H31" s="141">
        <v>-534.44380000000001</v>
      </c>
      <c r="I31" s="141">
        <v>65.256699999999995</v>
      </c>
      <c r="J31" s="141">
        <v>66.081800000000001</v>
      </c>
      <c r="K31" s="141">
        <v>58.2044</v>
      </c>
      <c r="L31" s="141">
        <v>22.902699999999999</v>
      </c>
      <c r="M31" s="141">
        <v>212.44560000000001</v>
      </c>
    </row>
    <row r="32" spans="1:13" ht="18" customHeight="1" x14ac:dyDescent="0.3">
      <c r="A32" s="134" t="s">
        <v>50</v>
      </c>
      <c r="B32" s="134" t="s">
        <v>670</v>
      </c>
      <c r="C32" s="135"/>
      <c r="D32" s="135">
        <v>-37.24</v>
      </c>
      <c r="E32" s="135">
        <v>-49.728099999999998</v>
      </c>
      <c r="F32" s="135">
        <v>-49.497100000000003</v>
      </c>
      <c r="G32" s="135">
        <v>-380.43299999999999</v>
      </c>
      <c r="H32" s="135">
        <v>-516.89819999999997</v>
      </c>
      <c r="I32" s="135">
        <v>56.718000000000004</v>
      </c>
      <c r="J32" s="135">
        <v>58.341900000000003</v>
      </c>
      <c r="K32" s="135">
        <v>27.45</v>
      </c>
      <c r="L32" s="135">
        <v>4.3696000000000002</v>
      </c>
      <c r="M32" s="135">
        <v>146.87950000000001</v>
      </c>
    </row>
    <row r="33" spans="1:13" ht="18" customHeight="1" x14ac:dyDescent="0.3">
      <c r="A33" s="134" t="s">
        <v>50</v>
      </c>
      <c r="B33" s="134" t="s">
        <v>671</v>
      </c>
      <c r="C33" s="138"/>
      <c r="D33" s="138">
        <v>-38.950000000000003</v>
      </c>
      <c r="E33" s="138">
        <v>-49.8506</v>
      </c>
      <c r="F33" s="138">
        <v>-49.518900000000002</v>
      </c>
      <c r="G33" s="138">
        <v>-394.2903</v>
      </c>
      <c r="H33" s="138">
        <v>-532.60979999999995</v>
      </c>
      <c r="I33" s="138">
        <v>57.503799999999998</v>
      </c>
      <c r="J33" s="138">
        <v>56.192399999999999</v>
      </c>
      <c r="K33" s="138">
        <v>32.346499999999999</v>
      </c>
      <c r="L33" s="138">
        <v>1.5246</v>
      </c>
      <c r="M33" s="138">
        <v>147.56729999999999</v>
      </c>
    </row>
    <row r="34" spans="1:13" ht="18" customHeight="1" x14ac:dyDescent="0.3">
      <c r="A34" s="134" t="s">
        <v>50</v>
      </c>
      <c r="B34" s="134" t="s">
        <v>672</v>
      </c>
      <c r="C34" s="138"/>
      <c r="D34" s="138">
        <v>-38.58</v>
      </c>
      <c r="E34" s="138">
        <v>-48.360199999999999</v>
      </c>
      <c r="F34" s="138">
        <v>-47.947099999999999</v>
      </c>
      <c r="G34" s="138">
        <v>-390.85250000000002</v>
      </c>
      <c r="H34" s="138">
        <v>-525.73979999999995</v>
      </c>
      <c r="I34" s="138">
        <v>50.266500000000001</v>
      </c>
      <c r="J34" s="138">
        <v>49.952300000000001</v>
      </c>
      <c r="K34" s="138">
        <v>29.410699999999999</v>
      </c>
      <c r="L34" s="138">
        <v>4.3391000000000002</v>
      </c>
      <c r="M34" s="138">
        <v>133.96860000000001</v>
      </c>
    </row>
    <row r="35" spans="1:13" ht="18" customHeight="1" x14ac:dyDescent="0.3">
      <c r="A35" s="134" t="s">
        <v>50</v>
      </c>
      <c r="B35" s="134" t="s">
        <v>673</v>
      </c>
      <c r="C35" s="138"/>
      <c r="D35" s="138">
        <v>-35.61</v>
      </c>
      <c r="E35" s="138">
        <v>-46.857199999999999</v>
      </c>
      <c r="F35" s="138">
        <v>-47.261899999999997</v>
      </c>
      <c r="G35" s="138">
        <v>-379.55360000000002</v>
      </c>
      <c r="H35" s="138">
        <v>-509.28269999999998</v>
      </c>
      <c r="I35" s="138">
        <v>61.999400000000001</v>
      </c>
      <c r="J35" s="138">
        <v>62.535200000000003</v>
      </c>
      <c r="K35" s="138">
        <v>68.025499999999994</v>
      </c>
      <c r="L35" s="138">
        <v>29.177700000000002</v>
      </c>
      <c r="M35" s="138">
        <v>221.73779999999999</v>
      </c>
    </row>
    <row r="36" spans="1:13" ht="18" customHeight="1" x14ac:dyDescent="0.3">
      <c r="A36" s="134" t="s">
        <v>50</v>
      </c>
      <c r="B36" s="134" t="s">
        <v>674</v>
      </c>
      <c r="C36" s="138"/>
      <c r="D36" s="138">
        <v>-36.32</v>
      </c>
      <c r="E36" s="138">
        <v>-47.849800000000002</v>
      </c>
      <c r="F36" s="138">
        <v>-47.670900000000003</v>
      </c>
      <c r="G36" s="138">
        <v>-378.5136</v>
      </c>
      <c r="H36" s="138">
        <v>-510.35430000000002</v>
      </c>
      <c r="I36" s="138">
        <v>60.954799999999999</v>
      </c>
      <c r="J36" s="138">
        <v>63.329900000000002</v>
      </c>
      <c r="K36" s="138">
        <v>81.899199999999993</v>
      </c>
      <c r="L36" s="138">
        <v>41.780900000000003</v>
      </c>
      <c r="M36" s="138">
        <v>247.9648</v>
      </c>
    </row>
    <row r="37" spans="1:13" ht="18" customHeight="1" x14ac:dyDescent="0.3">
      <c r="A37" s="134" t="s">
        <v>50</v>
      </c>
      <c r="B37" s="134" t="s">
        <v>675</v>
      </c>
      <c r="C37" s="138"/>
      <c r="D37" s="138">
        <v>-34.47</v>
      </c>
      <c r="E37" s="138">
        <v>-48.336799999999997</v>
      </c>
      <c r="F37" s="138">
        <v>-47.800800000000002</v>
      </c>
      <c r="G37" s="138">
        <v>-380.75869999999998</v>
      </c>
      <c r="H37" s="138">
        <v>-511.36630000000002</v>
      </c>
      <c r="I37" s="138">
        <v>70.361699999999999</v>
      </c>
      <c r="J37" s="138">
        <v>70.602900000000005</v>
      </c>
      <c r="K37" s="138">
        <v>99.233699999999999</v>
      </c>
      <c r="L37" s="138">
        <v>55.665100000000002</v>
      </c>
      <c r="M37" s="138">
        <v>295.86340000000001</v>
      </c>
    </row>
    <row r="38" spans="1:13" ht="18" customHeight="1" x14ac:dyDescent="0.3">
      <c r="A38" s="134" t="s">
        <v>50</v>
      </c>
      <c r="B38" s="134" t="s">
        <v>676</v>
      </c>
      <c r="C38" s="138"/>
      <c r="D38" s="138">
        <v>-30.62</v>
      </c>
      <c r="E38" s="138">
        <v>-41.518099999999997</v>
      </c>
      <c r="F38" s="138">
        <v>-41.42</v>
      </c>
      <c r="G38" s="138">
        <v>-350.21260000000001</v>
      </c>
      <c r="H38" s="138">
        <v>-463.77069999999998</v>
      </c>
      <c r="I38" s="138">
        <v>72.779399999999995</v>
      </c>
      <c r="J38" s="138">
        <v>72.743200000000002</v>
      </c>
      <c r="K38" s="138">
        <v>118.7749</v>
      </c>
      <c r="L38" s="138">
        <v>69.328500000000005</v>
      </c>
      <c r="M38" s="138">
        <v>333.62599999999998</v>
      </c>
    </row>
    <row r="39" spans="1:13" ht="18" customHeight="1" x14ac:dyDescent="0.3">
      <c r="A39" s="134" t="s">
        <v>50</v>
      </c>
      <c r="B39" s="134" t="s">
        <v>677</v>
      </c>
      <c r="C39" s="141"/>
      <c r="D39" s="141">
        <v>-31.04</v>
      </c>
      <c r="E39" s="141">
        <v>-44.989199999999997</v>
      </c>
      <c r="F39" s="141">
        <v>-44.130899999999997</v>
      </c>
      <c r="G39" s="141">
        <v>-346.00990000000002</v>
      </c>
      <c r="H39" s="141">
        <v>-466.17</v>
      </c>
      <c r="I39" s="141">
        <v>79.546999999999997</v>
      </c>
      <c r="J39" s="141">
        <v>80.404600000000002</v>
      </c>
      <c r="K39" s="141">
        <v>157.48159999999999</v>
      </c>
      <c r="L39" s="141">
        <v>95.276200000000003</v>
      </c>
      <c r="M39" s="141">
        <v>412.70940000000002</v>
      </c>
    </row>
    <row r="40" spans="1:13" ht="18" customHeight="1" x14ac:dyDescent="0.3">
      <c r="A40" s="134" t="s">
        <v>50</v>
      </c>
      <c r="B40" s="134" t="s">
        <v>678</v>
      </c>
      <c r="C40" s="135"/>
      <c r="D40" s="135">
        <v>-27.68</v>
      </c>
      <c r="E40" s="135">
        <v>-42.930500000000002</v>
      </c>
      <c r="F40" s="135">
        <v>-42.810200000000002</v>
      </c>
      <c r="G40" s="135">
        <v>-297.38389999999998</v>
      </c>
      <c r="H40" s="135">
        <v>-410.80459999999999</v>
      </c>
      <c r="I40" s="135">
        <v>108.47629999999999</v>
      </c>
      <c r="J40" s="135">
        <v>108.7114</v>
      </c>
      <c r="K40" s="135">
        <v>287.2484</v>
      </c>
      <c r="L40" s="135">
        <v>208.44909999999999</v>
      </c>
      <c r="M40" s="135">
        <v>712.88520000000005</v>
      </c>
    </row>
    <row r="41" spans="1:13" ht="18" customHeight="1" x14ac:dyDescent="0.3">
      <c r="A41" s="134" t="s">
        <v>50</v>
      </c>
      <c r="B41" s="134" t="s">
        <v>679</v>
      </c>
      <c r="C41" s="138"/>
      <c r="D41" s="138">
        <v>-30.18</v>
      </c>
      <c r="E41" s="138">
        <v>-45.266500000000001</v>
      </c>
      <c r="F41" s="138">
        <v>-44.976300000000002</v>
      </c>
      <c r="G41" s="138">
        <v>-300.50110000000001</v>
      </c>
      <c r="H41" s="138">
        <v>-420.9239</v>
      </c>
      <c r="I41" s="138">
        <v>107.2791</v>
      </c>
      <c r="J41" s="138">
        <v>107.8068</v>
      </c>
      <c r="K41" s="138">
        <v>347.46789999999999</v>
      </c>
      <c r="L41" s="138">
        <v>276.21940000000001</v>
      </c>
      <c r="M41" s="138">
        <v>838.77319999999997</v>
      </c>
    </row>
    <row r="42" spans="1:13" ht="18" customHeight="1" x14ac:dyDescent="0.3">
      <c r="A42" s="134" t="s">
        <v>50</v>
      </c>
      <c r="B42" s="134" t="s">
        <v>680</v>
      </c>
      <c r="C42" s="138"/>
      <c r="D42" s="138">
        <v>-37.69</v>
      </c>
      <c r="E42" s="138">
        <v>-53.317</v>
      </c>
      <c r="F42" s="138">
        <v>-51.691000000000003</v>
      </c>
      <c r="G42" s="138">
        <v>-331.20530000000002</v>
      </c>
      <c r="H42" s="138">
        <v>-473.9033</v>
      </c>
      <c r="I42" s="138">
        <v>131.62440000000001</v>
      </c>
      <c r="J42" s="138">
        <v>132.4342</v>
      </c>
      <c r="K42" s="138">
        <v>455.62670000000003</v>
      </c>
      <c r="L42" s="138">
        <v>371.2679</v>
      </c>
      <c r="M42" s="138">
        <v>1090.9531999999999</v>
      </c>
    </row>
    <row r="43" spans="1:13" ht="18" customHeight="1" x14ac:dyDescent="0.3">
      <c r="A43" s="134" t="s">
        <v>50</v>
      </c>
      <c r="B43" s="134" t="s">
        <v>681</v>
      </c>
      <c r="C43" s="138"/>
      <c r="D43" s="138">
        <v>-36.659999999999997</v>
      </c>
      <c r="E43" s="138">
        <v>-53.271099999999997</v>
      </c>
      <c r="F43" s="138">
        <v>-52.344000000000001</v>
      </c>
      <c r="G43" s="138">
        <v>-353.04169999999999</v>
      </c>
      <c r="H43" s="138">
        <v>-495.3168</v>
      </c>
      <c r="I43" s="138">
        <v>142.75899999999999</v>
      </c>
      <c r="J43" s="138">
        <v>143.54069999999999</v>
      </c>
      <c r="K43" s="138">
        <v>497.13470000000001</v>
      </c>
      <c r="L43" s="138">
        <v>399.34199999999998</v>
      </c>
      <c r="M43" s="138">
        <v>1182.7764</v>
      </c>
    </row>
    <row r="44" spans="1:13" ht="18" customHeight="1" x14ac:dyDescent="0.3">
      <c r="A44" s="134" t="s">
        <v>50</v>
      </c>
      <c r="B44" s="134" t="s">
        <v>682</v>
      </c>
      <c r="C44" s="138"/>
      <c r="D44" s="138">
        <v>-55.37</v>
      </c>
      <c r="E44" s="138">
        <v>-64.195700000000002</v>
      </c>
      <c r="F44" s="138">
        <v>-62.966999999999999</v>
      </c>
      <c r="G44" s="138">
        <v>-441.6241</v>
      </c>
      <c r="H44" s="138">
        <v>-624.15679999999998</v>
      </c>
      <c r="I44" s="138">
        <v>145.3914</v>
      </c>
      <c r="J44" s="138">
        <v>145.976</v>
      </c>
      <c r="K44" s="138">
        <v>483.15559999999999</v>
      </c>
      <c r="L44" s="138">
        <v>387.67329999999998</v>
      </c>
      <c r="M44" s="138">
        <v>1162.1963000000001</v>
      </c>
    </row>
    <row r="45" spans="1:13" ht="18" customHeight="1" x14ac:dyDescent="0.3">
      <c r="A45" s="134" t="s">
        <v>50</v>
      </c>
      <c r="B45" s="134" t="s">
        <v>683</v>
      </c>
      <c r="C45" s="138"/>
      <c r="D45" s="138">
        <v>-44.7</v>
      </c>
      <c r="E45" s="138">
        <v>-61.716700000000003</v>
      </c>
      <c r="F45" s="138">
        <v>-61.285400000000003</v>
      </c>
      <c r="G45" s="138">
        <v>-421.3854</v>
      </c>
      <c r="H45" s="138">
        <v>-589.08749999999998</v>
      </c>
      <c r="I45" s="138">
        <v>146.83510000000001</v>
      </c>
      <c r="J45" s="138">
        <v>147.35390000000001</v>
      </c>
      <c r="K45" s="138">
        <v>477.55029999999999</v>
      </c>
      <c r="L45" s="138">
        <v>386.29989999999998</v>
      </c>
      <c r="M45" s="138">
        <v>1158.0391999999999</v>
      </c>
    </row>
    <row r="46" spans="1:13" ht="18" customHeight="1" x14ac:dyDescent="0.3">
      <c r="A46" s="134" t="s">
        <v>50</v>
      </c>
      <c r="B46" s="134" t="s">
        <v>684</v>
      </c>
      <c r="C46" s="138"/>
      <c r="D46" s="138">
        <v>-37.979999999999997</v>
      </c>
      <c r="E46" s="138">
        <v>-59.003799999999998</v>
      </c>
      <c r="F46" s="138">
        <v>-58.732100000000003</v>
      </c>
      <c r="G46" s="138">
        <v>-422.60700000000003</v>
      </c>
      <c r="H46" s="138">
        <v>-578.3229</v>
      </c>
      <c r="I46" s="138">
        <v>144.61750000000001</v>
      </c>
      <c r="J46" s="138">
        <v>143.30539999999999</v>
      </c>
      <c r="K46" s="138">
        <v>470.221</v>
      </c>
      <c r="L46" s="138">
        <v>381.58460000000002</v>
      </c>
      <c r="M46" s="138">
        <v>1139.7284999999999</v>
      </c>
    </row>
    <row r="47" spans="1:13" ht="18" customHeight="1" x14ac:dyDescent="0.3">
      <c r="A47" s="134" t="s">
        <v>50</v>
      </c>
      <c r="B47" s="134" t="s">
        <v>685</v>
      </c>
      <c r="C47" s="141"/>
      <c r="D47" s="141">
        <v>-42.25</v>
      </c>
      <c r="E47" s="141">
        <v>-61.573900000000002</v>
      </c>
      <c r="F47" s="141">
        <v>-60.255499999999998</v>
      </c>
      <c r="G47" s="141">
        <v>-451.75130000000001</v>
      </c>
      <c r="H47" s="141">
        <v>-615.83069999999998</v>
      </c>
      <c r="I47" s="141">
        <v>148.50540000000001</v>
      </c>
      <c r="J47" s="141">
        <v>149.2764</v>
      </c>
      <c r="K47" s="141">
        <v>469.36950000000002</v>
      </c>
      <c r="L47" s="141">
        <v>377.3091</v>
      </c>
      <c r="M47" s="141">
        <v>1144.4603999999999</v>
      </c>
    </row>
    <row r="48" spans="1:13" ht="18" customHeight="1" x14ac:dyDescent="0.3">
      <c r="A48" s="134" t="s">
        <v>50</v>
      </c>
      <c r="B48" s="134" t="s">
        <v>686</v>
      </c>
      <c r="C48" s="135"/>
      <c r="D48" s="135">
        <v>-37.07</v>
      </c>
      <c r="E48" s="135">
        <v>-57.331099999999999</v>
      </c>
      <c r="F48" s="135">
        <v>-57.110300000000002</v>
      </c>
      <c r="G48" s="135">
        <v>-416.2953</v>
      </c>
      <c r="H48" s="135">
        <v>-567.80669999999998</v>
      </c>
      <c r="I48" s="135">
        <v>148.3168</v>
      </c>
      <c r="J48" s="135">
        <v>148.46960000000001</v>
      </c>
      <c r="K48" s="135">
        <v>469.4556</v>
      </c>
      <c r="L48" s="135">
        <v>377.95159999999998</v>
      </c>
      <c r="M48" s="135">
        <v>1144.1936000000001</v>
      </c>
    </row>
    <row r="49" spans="1:13" ht="18" customHeight="1" x14ac:dyDescent="0.3">
      <c r="A49" s="134" t="s">
        <v>50</v>
      </c>
      <c r="B49" s="134" t="s">
        <v>687</v>
      </c>
      <c r="C49" s="138"/>
      <c r="D49" s="138">
        <v>-33.369999999999997</v>
      </c>
      <c r="E49" s="138">
        <v>-57.685699999999997</v>
      </c>
      <c r="F49" s="138">
        <v>-57.1708</v>
      </c>
      <c r="G49" s="138">
        <v>-417.37209999999999</v>
      </c>
      <c r="H49" s="138">
        <v>-565.59860000000003</v>
      </c>
      <c r="I49" s="138">
        <v>144.82060000000001</v>
      </c>
      <c r="J49" s="138">
        <v>146.1206</v>
      </c>
      <c r="K49" s="138">
        <v>450.07380000000001</v>
      </c>
      <c r="L49" s="138">
        <v>375.45679999999999</v>
      </c>
      <c r="M49" s="138">
        <v>1116.4718</v>
      </c>
    </row>
    <row r="50" spans="1:13" ht="18" customHeight="1" x14ac:dyDescent="0.3">
      <c r="A50" s="134" t="s">
        <v>50</v>
      </c>
      <c r="B50" s="134" t="s">
        <v>688</v>
      </c>
      <c r="C50" s="138"/>
      <c r="D50" s="138">
        <v>-29.82</v>
      </c>
      <c r="E50" s="138">
        <v>-54.069600000000001</v>
      </c>
      <c r="F50" s="138">
        <v>-53.464599999999997</v>
      </c>
      <c r="G50" s="138">
        <v>-388.69420000000002</v>
      </c>
      <c r="H50" s="138">
        <v>-526.04840000000002</v>
      </c>
      <c r="I50" s="138">
        <v>146.93940000000001</v>
      </c>
      <c r="J50" s="138">
        <v>147.54050000000001</v>
      </c>
      <c r="K50" s="138">
        <v>461.38209999999998</v>
      </c>
      <c r="L50" s="138">
        <v>366.20030000000003</v>
      </c>
      <c r="M50" s="138">
        <v>1122.0623000000001</v>
      </c>
    </row>
    <row r="51" spans="1:13" ht="18" customHeight="1" x14ac:dyDescent="0.3">
      <c r="A51" s="134" t="s">
        <v>50</v>
      </c>
      <c r="B51" s="134" t="s">
        <v>689</v>
      </c>
      <c r="C51" s="138"/>
      <c r="D51" s="138">
        <v>-29.55</v>
      </c>
      <c r="E51" s="138">
        <v>-54.387900000000002</v>
      </c>
      <c r="F51" s="138">
        <v>-53.920699999999997</v>
      </c>
      <c r="G51" s="138">
        <v>-361.74689999999998</v>
      </c>
      <c r="H51" s="138">
        <v>-499.60550000000001</v>
      </c>
      <c r="I51" s="138">
        <v>157.25049999999999</v>
      </c>
      <c r="J51" s="138">
        <v>159.2424</v>
      </c>
      <c r="K51" s="138">
        <v>487.6189</v>
      </c>
      <c r="L51" s="138">
        <v>390.48540000000003</v>
      </c>
      <c r="M51" s="138">
        <v>1194.5971999999999</v>
      </c>
    </row>
    <row r="52" spans="1:13" ht="18" customHeight="1" x14ac:dyDescent="0.3">
      <c r="A52" s="134" t="s">
        <v>50</v>
      </c>
      <c r="B52" s="134" t="s">
        <v>690</v>
      </c>
      <c r="C52" s="138"/>
      <c r="D52" s="138">
        <v>-26</v>
      </c>
      <c r="E52" s="138">
        <v>-51.359099999999998</v>
      </c>
      <c r="F52" s="138">
        <v>-50.501399999999997</v>
      </c>
      <c r="G52" s="138">
        <v>-326.666</v>
      </c>
      <c r="H52" s="138">
        <v>-454.5265</v>
      </c>
      <c r="I52" s="138">
        <v>150.5744</v>
      </c>
      <c r="J52" s="138">
        <v>150.35650000000001</v>
      </c>
      <c r="K52" s="138">
        <v>472.56799999999998</v>
      </c>
      <c r="L52" s="138">
        <v>385.96039999999999</v>
      </c>
      <c r="M52" s="138">
        <v>1159.4593</v>
      </c>
    </row>
    <row r="53" spans="1:13" ht="18" customHeight="1" x14ac:dyDescent="0.3">
      <c r="A53" s="134" t="s">
        <v>50</v>
      </c>
      <c r="B53" s="134" t="s">
        <v>691</v>
      </c>
      <c r="C53" s="138"/>
      <c r="D53" s="138">
        <v>-27.14</v>
      </c>
      <c r="E53" s="138">
        <v>-51.262700000000002</v>
      </c>
      <c r="F53" s="138">
        <v>-50.948</v>
      </c>
      <c r="G53" s="138">
        <v>-317.80329999999998</v>
      </c>
      <c r="H53" s="138">
        <v>-447.154</v>
      </c>
      <c r="I53" s="138">
        <v>151.3535</v>
      </c>
      <c r="J53" s="138">
        <v>150.33709999999999</v>
      </c>
      <c r="K53" s="138">
        <v>467.03230000000002</v>
      </c>
      <c r="L53" s="138">
        <v>377.5455</v>
      </c>
      <c r="M53" s="138">
        <v>1146.2683999999999</v>
      </c>
    </row>
    <row r="54" spans="1:13" ht="18" customHeight="1" x14ac:dyDescent="0.3">
      <c r="A54" s="134" t="s">
        <v>50</v>
      </c>
      <c r="B54" s="134" t="s">
        <v>692</v>
      </c>
      <c r="C54" s="138"/>
      <c r="D54" s="138">
        <v>-26.59</v>
      </c>
      <c r="E54" s="138">
        <v>-47.022799999999997</v>
      </c>
      <c r="F54" s="138">
        <v>-46.361600000000003</v>
      </c>
      <c r="G54" s="138">
        <v>-290.87299999999999</v>
      </c>
      <c r="H54" s="138">
        <v>-410.84739999999999</v>
      </c>
      <c r="I54" s="138">
        <v>149.22659999999999</v>
      </c>
      <c r="J54" s="138">
        <v>149.0763</v>
      </c>
      <c r="K54" s="138">
        <v>453.98669999999998</v>
      </c>
      <c r="L54" s="138">
        <v>375.47050000000002</v>
      </c>
      <c r="M54" s="138">
        <v>1127.7601</v>
      </c>
    </row>
    <row r="55" spans="1:13" ht="18" customHeight="1" x14ac:dyDescent="0.3">
      <c r="A55" s="134" t="s">
        <v>693</v>
      </c>
      <c r="B55" s="134" t="s">
        <v>51</v>
      </c>
      <c r="C55" s="141"/>
      <c r="D55" s="141">
        <v>-31.48</v>
      </c>
      <c r="E55" s="141">
        <v>-50.548200000000001</v>
      </c>
      <c r="F55" s="141">
        <v>-50.404699999999998</v>
      </c>
      <c r="G55" s="141">
        <v>-299.63929999999999</v>
      </c>
      <c r="H55" s="141">
        <v>-432.07220000000001</v>
      </c>
      <c r="I55" s="141">
        <v>155.06010000000001</v>
      </c>
      <c r="J55" s="141">
        <v>154.60509999999999</v>
      </c>
      <c r="K55" s="141">
        <v>451.70479999999998</v>
      </c>
      <c r="L55" s="141">
        <v>373.64350000000002</v>
      </c>
      <c r="M55" s="141">
        <v>1135.0135</v>
      </c>
    </row>
    <row r="56" spans="1:13" x14ac:dyDescent="0.3">
      <c r="A56" s="200" t="s">
        <v>705</v>
      </c>
      <c r="B56" s="200"/>
      <c r="C56" s="144">
        <v>0</v>
      </c>
      <c r="D56" s="144">
        <v>-26</v>
      </c>
      <c r="E56" s="144">
        <v>-41.518099999999997</v>
      </c>
      <c r="F56" s="144">
        <v>-41.42</v>
      </c>
      <c r="G56" s="144">
        <v>-263.65069999999997</v>
      </c>
      <c r="H56" s="144"/>
      <c r="I56" s="144">
        <v>157.25049999999999</v>
      </c>
      <c r="J56" s="144">
        <v>159.2424</v>
      </c>
      <c r="K56" s="144">
        <v>497.13470000000001</v>
      </c>
      <c r="L56" s="144">
        <v>399.34199999999998</v>
      </c>
      <c r="M56" s="144"/>
    </row>
    <row r="57" spans="1:13" x14ac:dyDescent="0.3">
      <c r="A57" s="200" t="s">
        <v>706</v>
      </c>
      <c r="B57" s="200"/>
      <c r="C57" s="144">
        <v>0</v>
      </c>
      <c r="D57" s="144">
        <v>-55.37</v>
      </c>
      <c r="E57" s="144">
        <v>-64.195700000000002</v>
      </c>
      <c r="F57" s="144">
        <v>-62.966999999999999</v>
      </c>
      <c r="G57" s="144">
        <v>-451.75130000000001</v>
      </c>
      <c r="H57" s="144"/>
      <c r="I57" s="144">
        <v>50.266500000000001</v>
      </c>
      <c r="J57" s="144">
        <v>49.952300000000001</v>
      </c>
      <c r="K57" s="144">
        <v>0</v>
      </c>
      <c r="L57" s="144">
        <v>-3.7155</v>
      </c>
      <c r="M57" s="144"/>
    </row>
    <row r="58" spans="1:13" x14ac:dyDescent="0.3">
      <c r="A58" s="200" t="s">
        <v>707</v>
      </c>
      <c r="B58" s="200"/>
      <c r="C58" s="144">
        <v>0</v>
      </c>
      <c r="D58" s="144">
        <v>-37.283333333333331</v>
      </c>
      <c r="E58" s="144">
        <v>-53.348691666666667</v>
      </c>
      <c r="F58" s="144">
        <v>-52.917274999999997</v>
      </c>
      <c r="G58" s="144">
        <v>-358.34225833333329</v>
      </c>
      <c r="H58" s="144"/>
      <c r="I58" s="144">
        <v>111.7563375</v>
      </c>
      <c r="J58" s="144">
        <v>112.13995416666666</v>
      </c>
      <c r="K58" s="144">
        <v>293.53869374999999</v>
      </c>
      <c r="L58" s="144">
        <v>230.38628125</v>
      </c>
      <c r="M58" s="144"/>
    </row>
    <row r="59" spans="1:13" ht="27" customHeight="1" x14ac:dyDescent="0.3">
      <c r="A59" s="200" t="s">
        <v>3</v>
      </c>
      <c r="B59" s="200"/>
      <c r="C59" s="201" t="s">
        <v>191</v>
      </c>
      <c r="D59" s="201"/>
      <c r="E59" s="201" t="s">
        <v>22</v>
      </c>
      <c r="F59" s="201"/>
      <c r="G59" s="201" t="s">
        <v>383</v>
      </c>
      <c r="H59" s="201" t="s">
        <v>803</v>
      </c>
      <c r="I59" s="201" t="s">
        <v>383</v>
      </c>
      <c r="J59" s="201"/>
      <c r="K59" s="201"/>
      <c r="L59" s="201" t="s">
        <v>182</v>
      </c>
      <c r="M59" s="201" t="s">
        <v>803</v>
      </c>
    </row>
  </sheetData>
  <mergeCells count="17">
    <mergeCell ref="M59"/>
    <mergeCell ref="E59:F59"/>
    <mergeCell ref="G59"/>
    <mergeCell ref="H59"/>
    <mergeCell ref="I59:K59"/>
    <mergeCell ref="L59"/>
    <mergeCell ref="A56:B56"/>
    <mergeCell ref="A57:B57"/>
    <mergeCell ref="A58:B58"/>
    <mergeCell ref="A59:B59"/>
    <mergeCell ref="C59:D59"/>
    <mergeCell ref="B3:G3"/>
    <mergeCell ref="A5:B5"/>
    <mergeCell ref="A6:B6"/>
    <mergeCell ref="C6:H6"/>
    <mergeCell ref="I6:M6"/>
    <mergeCell ref="A4:M4"/>
  </mergeCells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AF66"/>
  <sheetViews>
    <sheetView showGridLines="0" zoomScale="70" workbookViewId="0">
      <pane xSplit="2" ySplit="9" topLeftCell="C10" activePane="bottomRight" state="frozen"/>
      <selection pane="topRight" activeCell="C1" sqref="C1"/>
      <selection pane="bottomLeft" activeCell="A10" sqref="A10"/>
      <selection pane="bottomRight"/>
    </sheetView>
  </sheetViews>
  <sheetFormatPr baseColWidth="10" defaultColWidth="8.88671875" defaultRowHeight="14.4" x14ac:dyDescent="0.3"/>
  <cols>
    <col min="1" max="1" width="15" customWidth="1"/>
    <col min="2" max="2" width="10" customWidth="1"/>
    <col min="3" max="32" width="20" customWidth="1"/>
  </cols>
  <sheetData>
    <row r="1" spans="1:32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ht="69" customHeight="1" x14ac:dyDescent="0.3">
      <c r="A3" s="1"/>
      <c r="B3" s="171" t="s">
        <v>0</v>
      </c>
      <c r="C3" s="172"/>
      <c r="D3" s="172"/>
      <c r="E3" s="172"/>
      <c r="F3" s="172"/>
      <c r="G3" s="172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2" ht="30" customHeight="1" x14ac:dyDescent="0.3">
      <c r="A4" s="202" t="s">
        <v>2592</v>
      </c>
      <c r="B4" s="203"/>
      <c r="C4" s="203"/>
      <c r="D4" s="203"/>
      <c r="E4" s="203"/>
      <c r="F4" s="203"/>
      <c r="G4" s="203"/>
      <c r="H4" s="203"/>
      <c r="I4" s="203"/>
      <c r="J4" s="203"/>
      <c r="K4" s="203"/>
      <c r="L4" s="203"/>
      <c r="M4" s="203"/>
      <c r="N4" s="203"/>
      <c r="O4" s="203"/>
      <c r="P4" s="203"/>
      <c r="Q4" s="203"/>
      <c r="R4" s="203"/>
      <c r="S4" s="203"/>
      <c r="T4" s="203"/>
      <c r="U4" s="203"/>
      <c r="V4" s="203"/>
      <c r="W4" s="203"/>
      <c r="X4" s="203"/>
      <c r="Y4" s="203"/>
      <c r="Z4" s="203"/>
      <c r="AA4" s="203"/>
      <c r="AB4" s="203"/>
      <c r="AC4" s="203"/>
      <c r="AD4" s="203"/>
      <c r="AE4" s="203"/>
      <c r="AF4" s="203"/>
    </row>
    <row r="5" spans="1:32" ht="19.95" hidden="1" customHeight="1" x14ac:dyDescent="0.3">
      <c r="A5" s="200" t="s">
        <v>1630</v>
      </c>
      <c r="B5" s="200"/>
      <c r="C5" s="148">
        <v>43593</v>
      </c>
      <c r="D5" s="148">
        <v>43595</v>
      </c>
      <c r="E5" s="148">
        <v>43591</v>
      </c>
      <c r="F5" s="148">
        <v>43597</v>
      </c>
      <c r="G5" s="148">
        <v>60107</v>
      </c>
      <c r="H5" s="148">
        <v>43599</v>
      </c>
      <c r="I5" s="148">
        <v>43546</v>
      </c>
      <c r="J5" s="148">
        <v>43601</v>
      </c>
      <c r="K5" s="148">
        <v>43544</v>
      </c>
      <c r="L5" s="148">
        <v>43603</v>
      </c>
      <c r="M5" s="148">
        <v>43580</v>
      </c>
      <c r="N5" s="148">
        <v>43540</v>
      </c>
      <c r="O5" s="11">
        <v>43535</v>
      </c>
      <c r="P5" s="11">
        <v>60108</v>
      </c>
      <c r="Q5" s="11">
        <v>42877</v>
      </c>
      <c r="R5" s="11">
        <v>60109</v>
      </c>
      <c r="S5" s="11">
        <v>43516</v>
      </c>
      <c r="T5" s="11">
        <v>43614</v>
      </c>
      <c r="U5" s="11">
        <v>43585</v>
      </c>
      <c r="V5" s="11">
        <v>43742</v>
      </c>
      <c r="W5" s="11">
        <v>43584</v>
      </c>
      <c r="X5" s="149">
        <v>43507</v>
      </c>
      <c r="Y5" s="149">
        <v>43590</v>
      </c>
      <c r="Z5" s="149">
        <v>43494</v>
      </c>
      <c r="AA5" s="149">
        <v>43743</v>
      </c>
      <c r="AB5" s="149">
        <v>60110</v>
      </c>
      <c r="AC5" s="149">
        <v>60111</v>
      </c>
      <c r="AD5" s="149">
        <v>43573</v>
      </c>
      <c r="AE5" s="149">
        <v>43506</v>
      </c>
      <c r="AF5" s="149">
        <v>43513</v>
      </c>
    </row>
    <row r="6" spans="1:32" ht="15" hidden="1" customHeight="1" x14ac:dyDescent="0.3">
      <c r="A6" s="200" t="s">
        <v>1631</v>
      </c>
      <c r="B6" s="200"/>
      <c r="C6" s="148" t="s">
        <v>2593</v>
      </c>
      <c r="D6" s="148" t="s">
        <v>2594</v>
      </c>
      <c r="E6" s="148" t="s">
        <v>2595</v>
      </c>
      <c r="F6" s="148" t="s">
        <v>2596</v>
      </c>
      <c r="G6" s="148" t="s">
        <v>2597</v>
      </c>
      <c r="H6" s="148" t="s">
        <v>2598</v>
      </c>
      <c r="I6" s="148" t="s">
        <v>2599</v>
      </c>
      <c r="J6" s="148" t="s">
        <v>2600</v>
      </c>
      <c r="K6" s="148" t="s">
        <v>2601</v>
      </c>
      <c r="L6" s="148" t="s">
        <v>2602</v>
      </c>
      <c r="M6" s="148" t="s">
        <v>2603</v>
      </c>
      <c r="N6" s="148" t="s">
        <v>2604</v>
      </c>
      <c r="O6" s="11" t="s">
        <v>2605</v>
      </c>
      <c r="P6" s="11" t="s">
        <v>2606</v>
      </c>
      <c r="Q6" s="11" t="s">
        <v>2607</v>
      </c>
      <c r="R6" s="11" t="s">
        <v>2608</v>
      </c>
      <c r="S6" s="11" t="s">
        <v>2609</v>
      </c>
      <c r="T6" s="11" t="s">
        <v>2610</v>
      </c>
      <c r="U6" s="11" t="s">
        <v>2611</v>
      </c>
      <c r="V6" s="11" t="s">
        <v>2612</v>
      </c>
      <c r="W6" s="11" t="s">
        <v>2613</v>
      </c>
      <c r="X6" s="149" t="s">
        <v>2614</v>
      </c>
      <c r="Y6" s="149" t="s">
        <v>2615</v>
      </c>
      <c r="Z6" s="149" t="s">
        <v>2616</v>
      </c>
      <c r="AA6" s="149" t="s">
        <v>2617</v>
      </c>
      <c r="AB6" s="149" t="s">
        <v>2618</v>
      </c>
      <c r="AC6" s="149" t="s">
        <v>2619</v>
      </c>
      <c r="AD6" s="149" t="s">
        <v>2620</v>
      </c>
      <c r="AE6" s="149" t="s">
        <v>2621</v>
      </c>
      <c r="AF6" s="149" t="s">
        <v>2622</v>
      </c>
    </row>
    <row r="7" spans="1:32" ht="27" customHeight="1" x14ac:dyDescent="0.3">
      <c r="A7" s="200" t="s">
        <v>220</v>
      </c>
      <c r="B7" s="200"/>
      <c r="C7" s="204" t="s">
        <v>2623</v>
      </c>
      <c r="D7" s="204" t="s">
        <v>2624</v>
      </c>
      <c r="E7" s="204" t="s">
        <v>2625</v>
      </c>
      <c r="F7" s="204" t="s">
        <v>389</v>
      </c>
      <c r="G7" s="204" t="s">
        <v>2626</v>
      </c>
      <c r="H7" s="204" t="s">
        <v>392</v>
      </c>
      <c r="I7" s="204" t="s">
        <v>188</v>
      </c>
      <c r="J7" s="204" t="s">
        <v>397</v>
      </c>
      <c r="K7" s="204" t="s">
        <v>183</v>
      </c>
      <c r="L7" s="204" t="s">
        <v>411</v>
      </c>
      <c r="M7" s="204" t="s">
        <v>2627</v>
      </c>
      <c r="N7" s="204" t="s">
        <v>2628</v>
      </c>
      <c r="O7" s="198" t="s">
        <v>371</v>
      </c>
      <c r="P7" s="198" t="s">
        <v>368</v>
      </c>
      <c r="Q7" s="198" t="s">
        <v>331</v>
      </c>
      <c r="R7" s="198" t="s">
        <v>2629</v>
      </c>
      <c r="S7" s="198" t="s">
        <v>228</v>
      </c>
      <c r="T7" s="198" t="s">
        <v>2630</v>
      </c>
      <c r="U7" s="198" t="s">
        <v>2631</v>
      </c>
      <c r="V7" s="198" t="s">
        <v>2632</v>
      </c>
      <c r="W7" s="198" t="s">
        <v>2633</v>
      </c>
      <c r="X7" s="205" t="s">
        <v>2634</v>
      </c>
      <c r="Y7" s="205" t="s">
        <v>2635</v>
      </c>
      <c r="Z7" s="205" t="s">
        <v>2636</v>
      </c>
      <c r="AA7" s="205" t="s">
        <v>2637</v>
      </c>
      <c r="AB7" s="205" t="s">
        <v>2638</v>
      </c>
      <c r="AC7" s="205" t="s">
        <v>2639</v>
      </c>
      <c r="AD7" s="205" t="s">
        <v>2631</v>
      </c>
      <c r="AE7" s="205" t="s">
        <v>2640</v>
      </c>
      <c r="AF7" s="205" t="s">
        <v>2632</v>
      </c>
    </row>
    <row r="8" spans="1:32" x14ac:dyDescent="0.3">
      <c r="A8" s="200" t="s">
        <v>2641</v>
      </c>
      <c r="B8" s="200"/>
      <c r="C8" s="148" t="s">
        <v>2642</v>
      </c>
      <c r="D8" s="148" t="s">
        <v>2642</v>
      </c>
      <c r="E8" s="148" t="s">
        <v>2642</v>
      </c>
      <c r="F8" s="148" t="s">
        <v>2642</v>
      </c>
      <c r="G8" s="148" t="s">
        <v>2642</v>
      </c>
      <c r="H8" s="148" t="s">
        <v>2642</v>
      </c>
      <c r="I8" s="148" t="s">
        <v>2642</v>
      </c>
      <c r="J8" s="148" t="s">
        <v>2642</v>
      </c>
      <c r="K8" s="148" t="s">
        <v>2642</v>
      </c>
      <c r="L8" s="148" t="s">
        <v>2642</v>
      </c>
      <c r="M8" s="148" t="s">
        <v>2642</v>
      </c>
      <c r="N8" s="148" t="s">
        <v>2642</v>
      </c>
      <c r="O8" s="11" t="s">
        <v>2643</v>
      </c>
      <c r="P8" s="11" t="s">
        <v>2643</v>
      </c>
      <c r="Q8" s="11" t="s">
        <v>2643</v>
      </c>
      <c r="R8" s="11" t="s">
        <v>2643</v>
      </c>
      <c r="S8" s="11" t="s">
        <v>2643</v>
      </c>
      <c r="T8" s="11" t="s">
        <v>2643</v>
      </c>
      <c r="U8" s="11" t="s">
        <v>2643</v>
      </c>
      <c r="V8" s="11" t="s">
        <v>2643</v>
      </c>
      <c r="W8" s="11" t="s">
        <v>2643</v>
      </c>
      <c r="X8" s="149" t="s">
        <v>2644</v>
      </c>
      <c r="Y8" s="149" t="s">
        <v>2644</v>
      </c>
      <c r="Z8" s="149" t="s">
        <v>2644</v>
      </c>
      <c r="AA8" s="149" t="s">
        <v>2644</v>
      </c>
      <c r="AB8" s="149" t="s">
        <v>2644</v>
      </c>
      <c r="AC8" s="149" t="s">
        <v>2644</v>
      </c>
      <c r="AD8" s="149" t="s">
        <v>2644</v>
      </c>
      <c r="AE8" s="149" t="s">
        <v>2644</v>
      </c>
      <c r="AF8" s="149" t="s">
        <v>2644</v>
      </c>
    </row>
    <row r="9" spans="1:32" ht="27" customHeight="1" x14ac:dyDescent="0.3">
      <c r="A9" s="130" t="s">
        <v>46</v>
      </c>
      <c r="B9" s="130" t="s">
        <v>419</v>
      </c>
      <c r="C9" s="148" t="s">
        <v>2645</v>
      </c>
      <c r="D9" s="148" t="s">
        <v>2645</v>
      </c>
      <c r="E9" s="148" t="s">
        <v>2645</v>
      </c>
      <c r="F9" s="148" t="s">
        <v>2645</v>
      </c>
      <c r="G9" s="148" t="s">
        <v>2645</v>
      </c>
      <c r="H9" s="148" t="s">
        <v>2645</v>
      </c>
      <c r="I9" s="148" t="s">
        <v>2645</v>
      </c>
      <c r="J9" s="148" t="s">
        <v>2645</v>
      </c>
      <c r="K9" s="148" t="s">
        <v>2645</v>
      </c>
      <c r="L9" s="148" t="s">
        <v>2645</v>
      </c>
      <c r="M9" s="148" t="s">
        <v>2645</v>
      </c>
      <c r="N9" s="148" t="s">
        <v>2645</v>
      </c>
      <c r="O9" s="11" t="s">
        <v>2645</v>
      </c>
      <c r="P9" s="11" t="s">
        <v>2645</v>
      </c>
      <c r="Q9" s="11" t="s">
        <v>2645</v>
      </c>
      <c r="R9" s="11" t="s">
        <v>2645</v>
      </c>
      <c r="S9" s="11" t="s">
        <v>2645</v>
      </c>
      <c r="T9" s="11" t="s">
        <v>2645</v>
      </c>
      <c r="U9" s="11" t="s">
        <v>2645</v>
      </c>
      <c r="V9" s="11" t="s">
        <v>2645</v>
      </c>
      <c r="W9" s="11" t="s">
        <v>2645</v>
      </c>
      <c r="X9" s="149" t="s">
        <v>2645</v>
      </c>
      <c r="Y9" s="149" t="s">
        <v>2645</v>
      </c>
      <c r="Z9" s="149" t="s">
        <v>2645</v>
      </c>
      <c r="AA9" s="149" t="s">
        <v>2645</v>
      </c>
      <c r="AB9" s="149" t="s">
        <v>2645</v>
      </c>
      <c r="AC9" s="149" t="s">
        <v>2645</v>
      </c>
      <c r="AD9" s="149" t="s">
        <v>2645</v>
      </c>
      <c r="AE9" s="149" t="s">
        <v>2645</v>
      </c>
      <c r="AF9" s="149" t="s">
        <v>2645</v>
      </c>
    </row>
    <row r="10" spans="1:32" ht="18" customHeight="1" x14ac:dyDescent="0.3">
      <c r="A10" s="134" t="s">
        <v>50</v>
      </c>
      <c r="B10" s="134" t="s">
        <v>646</v>
      </c>
      <c r="C10" s="135">
        <v>500.28129999999999</v>
      </c>
      <c r="D10" s="135">
        <v>507.84449999999998</v>
      </c>
      <c r="E10" s="135">
        <v>505.916</v>
      </c>
      <c r="F10" s="135">
        <v>518.88879999999995</v>
      </c>
      <c r="G10" s="135">
        <v>520.63869999999997</v>
      </c>
      <c r="H10" s="135">
        <v>519.89059999999995</v>
      </c>
      <c r="I10" s="137">
        <v>518.75990000000002</v>
      </c>
      <c r="J10" s="135">
        <v>507.94130000000001</v>
      </c>
      <c r="K10" s="135">
        <v>502.61110000000002</v>
      </c>
      <c r="L10" s="135">
        <v>490.64190000000002</v>
      </c>
      <c r="M10" s="135">
        <v>508.76690000000002</v>
      </c>
      <c r="N10" s="135">
        <v>494.75099999999998</v>
      </c>
      <c r="O10" s="135">
        <v>222.3552</v>
      </c>
      <c r="P10" s="135">
        <v>224.74209999999999</v>
      </c>
      <c r="Q10" s="135">
        <v>226.08330000000001</v>
      </c>
      <c r="R10" s="135">
        <v>224.57130000000001</v>
      </c>
      <c r="S10" s="135">
        <v>220.40610000000001</v>
      </c>
      <c r="T10" s="135">
        <v>221.91229999999999</v>
      </c>
      <c r="U10" s="135">
        <v>227.4</v>
      </c>
      <c r="V10" s="136"/>
      <c r="W10" s="135">
        <v>228.1</v>
      </c>
      <c r="X10" s="135">
        <v>141.02170000000001</v>
      </c>
      <c r="Y10" s="135">
        <v>140.64689999999999</v>
      </c>
      <c r="Z10" s="135">
        <v>138.32159999999999</v>
      </c>
      <c r="AA10" s="135">
        <v>138.86009999999999</v>
      </c>
      <c r="AB10" s="135">
        <v>135.0744</v>
      </c>
      <c r="AC10" s="136"/>
      <c r="AD10" s="135">
        <v>142.48320000000001</v>
      </c>
      <c r="AE10" s="135">
        <v>128.345</v>
      </c>
      <c r="AF10" s="135">
        <v>140.59479999999999</v>
      </c>
    </row>
    <row r="11" spans="1:32" ht="18" customHeight="1" x14ac:dyDescent="0.3">
      <c r="A11" s="134" t="s">
        <v>50</v>
      </c>
      <c r="B11" s="134" t="s">
        <v>647</v>
      </c>
      <c r="C11" s="138">
        <v>500.07150000000001</v>
      </c>
      <c r="D11" s="138">
        <v>505.42869999999999</v>
      </c>
      <c r="E11" s="138">
        <v>505.75839999999999</v>
      </c>
      <c r="F11" s="138">
        <v>519.1173</v>
      </c>
      <c r="G11" s="138">
        <v>520.83960000000002</v>
      </c>
      <c r="H11" s="138">
        <v>519.70039999999995</v>
      </c>
      <c r="I11" s="138">
        <v>518.75990000000002</v>
      </c>
      <c r="J11" s="138">
        <v>508.38959999999997</v>
      </c>
      <c r="K11" s="138">
        <v>503.43709999999999</v>
      </c>
      <c r="L11" s="138">
        <v>491.0093</v>
      </c>
      <c r="M11" s="138">
        <v>509.01799999999997</v>
      </c>
      <c r="N11" s="138">
        <v>494.36610000000002</v>
      </c>
      <c r="O11" s="138">
        <v>222.5829</v>
      </c>
      <c r="P11" s="138">
        <v>225.0617</v>
      </c>
      <c r="Q11" s="138">
        <v>226.5651</v>
      </c>
      <c r="R11" s="138">
        <v>224.53710000000001</v>
      </c>
      <c r="S11" s="138">
        <v>219.54230000000001</v>
      </c>
      <c r="T11" s="138">
        <v>221.77889999999999</v>
      </c>
      <c r="U11" s="138">
        <v>228</v>
      </c>
      <c r="V11" s="139"/>
      <c r="W11" s="138">
        <v>228.4</v>
      </c>
      <c r="X11" s="138">
        <v>141.12790000000001</v>
      </c>
      <c r="Y11" s="138">
        <v>140.7184</v>
      </c>
      <c r="Z11" s="138">
        <v>138.59389999999999</v>
      </c>
      <c r="AA11" s="138">
        <v>139.2131</v>
      </c>
      <c r="AB11" s="138">
        <v>135.40559999999999</v>
      </c>
      <c r="AC11" s="139"/>
      <c r="AD11" s="138">
        <v>142.4393</v>
      </c>
      <c r="AE11" s="138">
        <v>128.4349</v>
      </c>
      <c r="AF11" s="138">
        <v>141.1054</v>
      </c>
    </row>
    <row r="12" spans="1:32" ht="18" customHeight="1" x14ac:dyDescent="0.3">
      <c r="A12" s="134" t="s">
        <v>50</v>
      </c>
      <c r="B12" s="134" t="s">
        <v>648</v>
      </c>
      <c r="C12" s="138">
        <v>500.80579999999998</v>
      </c>
      <c r="D12" s="138">
        <v>507.89699999999999</v>
      </c>
      <c r="E12" s="138">
        <v>508.33179999999999</v>
      </c>
      <c r="F12" s="138">
        <v>519.25660000000005</v>
      </c>
      <c r="G12" s="138">
        <v>520.21029999999996</v>
      </c>
      <c r="H12" s="138">
        <v>520.23540000000003</v>
      </c>
      <c r="I12" s="138">
        <v>518.351</v>
      </c>
      <c r="J12" s="138">
        <v>509.10340000000002</v>
      </c>
      <c r="K12" s="138">
        <v>502.87799999999999</v>
      </c>
      <c r="L12" s="138">
        <v>490.4624</v>
      </c>
      <c r="M12" s="138">
        <v>509.8383</v>
      </c>
      <c r="N12" s="138">
        <v>494.75229999999999</v>
      </c>
      <c r="O12" s="138">
        <v>223.29830000000001</v>
      </c>
      <c r="P12" s="138">
        <v>224.5917</v>
      </c>
      <c r="Q12" s="138">
        <v>226.68190000000001</v>
      </c>
      <c r="R12" s="138">
        <v>224.71279999999999</v>
      </c>
      <c r="S12" s="138">
        <v>219.6309</v>
      </c>
      <c r="T12" s="138">
        <v>222.22380000000001</v>
      </c>
      <c r="U12" s="138">
        <v>227.4</v>
      </c>
      <c r="V12" s="139"/>
      <c r="W12" s="138">
        <v>228</v>
      </c>
      <c r="X12" s="138">
        <v>140.32749999999999</v>
      </c>
      <c r="Y12" s="138">
        <v>140.417</v>
      </c>
      <c r="Z12" s="138">
        <v>138.4392</v>
      </c>
      <c r="AA12" s="138">
        <v>138.62010000000001</v>
      </c>
      <c r="AB12" s="138">
        <v>135.12960000000001</v>
      </c>
      <c r="AC12" s="139"/>
      <c r="AD12" s="138">
        <v>142.17580000000001</v>
      </c>
      <c r="AE12" s="138">
        <v>128.26050000000001</v>
      </c>
      <c r="AF12" s="138">
        <v>140.59479999999999</v>
      </c>
    </row>
    <row r="13" spans="1:32" ht="18" customHeight="1" x14ac:dyDescent="0.3">
      <c r="A13" s="134" t="s">
        <v>50</v>
      </c>
      <c r="B13" s="134" t="s">
        <v>649</v>
      </c>
      <c r="C13" s="138">
        <v>501.48779999999999</v>
      </c>
      <c r="D13" s="138">
        <v>509.21</v>
      </c>
      <c r="E13" s="138">
        <v>507.28140000000002</v>
      </c>
      <c r="F13" s="138">
        <v>520.351</v>
      </c>
      <c r="G13" s="138">
        <v>522.27110000000005</v>
      </c>
      <c r="H13" s="138">
        <v>521.94839999999999</v>
      </c>
      <c r="I13" s="138">
        <v>518.51930000000004</v>
      </c>
      <c r="J13" s="138">
        <v>509.57440000000003</v>
      </c>
      <c r="K13" s="138">
        <v>503.29329999999999</v>
      </c>
      <c r="L13" s="138">
        <v>491.52850000000001</v>
      </c>
      <c r="M13" s="138">
        <v>508.63830000000002</v>
      </c>
      <c r="N13" s="138">
        <v>495.48689999999999</v>
      </c>
      <c r="O13" s="138">
        <v>224.19929999999999</v>
      </c>
      <c r="P13" s="138">
        <v>225.2527</v>
      </c>
      <c r="Q13" s="138">
        <v>227.4512</v>
      </c>
      <c r="R13" s="138">
        <v>225.4033</v>
      </c>
      <c r="S13" s="138">
        <v>220.04429999999999</v>
      </c>
      <c r="T13" s="138">
        <v>222.07400000000001</v>
      </c>
      <c r="U13" s="138">
        <v>228</v>
      </c>
      <c r="V13" s="139"/>
      <c r="W13" s="138">
        <v>228.8</v>
      </c>
      <c r="X13" s="138">
        <v>141.02070000000001</v>
      </c>
      <c r="Y13" s="138">
        <v>141.15809999999999</v>
      </c>
      <c r="Z13" s="138">
        <v>138.37</v>
      </c>
      <c r="AA13" s="138">
        <v>138.756</v>
      </c>
      <c r="AB13" s="138">
        <v>135.2124</v>
      </c>
      <c r="AC13" s="139"/>
      <c r="AD13" s="138">
        <v>142.732</v>
      </c>
      <c r="AE13" s="138">
        <v>129.32079999999999</v>
      </c>
      <c r="AF13" s="138">
        <v>140.8603</v>
      </c>
    </row>
    <row r="14" spans="1:32" ht="18" customHeight="1" x14ac:dyDescent="0.3">
      <c r="A14" s="134" t="s">
        <v>50</v>
      </c>
      <c r="B14" s="134" t="s">
        <v>650</v>
      </c>
      <c r="C14" s="138">
        <v>502.06479999999999</v>
      </c>
      <c r="D14" s="138">
        <v>508.1071</v>
      </c>
      <c r="E14" s="140">
        <v>507.28140000000002</v>
      </c>
      <c r="F14" s="138">
        <v>520.35799999999995</v>
      </c>
      <c r="G14" s="138">
        <v>522.28250000000003</v>
      </c>
      <c r="H14" s="138">
        <v>522.12519999999995</v>
      </c>
      <c r="I14" s="138">
        <v>518.86069999999995</v>
      </c>
      <c r="J14" s="138">
        <v>509.03800000000001</v>
      </c>
      <c r="K14" s="138">
        <v>503.78840000000002</v>
      </c>
      <c r="L14" s="138">
        <v>491.45609999999999</v>
      </c>
      <c r="M14" s="138">
        <v>509.68830000000003</v>
      </c>
      <c r="N14" s="138">
        <v>496.2303</v>
      </c>
      <c r="O14" s="138">
        <v>225.07060000000001</v>
      </c>
      <c r="P14" s="138">
        <v>225.0376</v>
      </c>
      <c r="Q14" s="138">
        <v>227.4873</v>
      </c>
      <c r="R14" s="138">
        <v>225.33539999999999</v>
      </c>
      <c r="S14" s="138">
        <v>220.13290000000001</v>
      </c>
      <c r="T14" s="138">
        <v>222.05520000000001</v>
      </c>
      <c r="U14" s="138">
        <v>228</v>
      </c>
      <c r="V14" s="139"/>
      <c r="W14" s="138">
        <v>228.7</v>
      </c>
      <c r="X14" s="138">
        <v>140.38200000000001</v>
      </c>
      <c r="Y14" s="138">
        <v>141.3434</v>
      </c>
      <c r="Z14" s="138">
        <v>138.8143</v>
      </c>
      <c r="AA14" s="138">
        <v>138.78980000000001</v>
      </c>
      <c r="AB14" s="138">
        <v>135.3228</v>
      </c>
      <c r="AC14" s="139"/>
      <c r="AD14" s="138">
        <v>142.80520000000001</v>
      </c>
      <c r="AE14" s="138">
        <v>129.79349999999999</v>
      </c>
      <c r="AF14" s="138">
        <v>140.92160000000001</v>
      </c>
    </row>
    <row r="15" spans="1:32" ht="18" customHeight="1" x14ac:dyDescent="0.3">
      <c r="A15" s="134" t="s">
        <v>50</v>
      </c>
      <c r="B15" s="134" t="s">
        <v>651</v>
      </c>
      <c r="C15" s="138">
        <v>501.06810000000002</v>
      </c>
      <c r="D15" s="138">
        <v>509.05250000000001</v>
      </c>
      <c r="E15" s="140">
        <v>509.9599</v>
      </c>
      <c r="F15" s="138">
        <v>521.19539999999995</v>
      </c>
      <c r="G15" s="138">
        <v>523.0471</v>
      </c>
      <c r="H15" s="138">
        <v>522.20039999999995</v>
      </c>
      <c r="I15" s="138">
        <v>518.9932</v>
      </c>
      <c r="J15" s="138">
        <v>509.14319999999998</v>
      </c>
      <c r="K15" s="138">
        <v>503.70339999999999</v>
      </c>
      <c r="L15" s="138">
        <v>492.20530000000002</v>
      </c>
      <c r="M15" s="138">
        <v>510.72980000000001</v>
      </c>
      <c r="N15" s="138">
        <v>495.63819999999998</v>
      </c>
      <c r="O15" s="138">
        <v>225.1987</v>
      </c>
      <c r="P15" s="138">
        <v>225.2424</v>
      </c>
      <c r="Q15" s="138">
        <v>227.94569999999999</v>
      </c>
      <c r="R15" s="138">
        <v>226.1277</v>
      </c>
      <c r="S15" s="138">
        <v>220.7235</v>
      </c>
      <c r="T15" s="138">
        <v>221.95599999999999</v>
      </c>
      <c r="U15" s="138">
        <v>228</v>
      </c>
      <c r="V15" s="139"/>
      <c r="W15" s="138">
        <v>228.7</v>
      </c>
      <c r="X15" s="138">
        <v>140.50710000000001</v>
      </c>
      <c r="Y15" s="138">
        <v>141.20339999999999</v>
      </c>
      <c r="Z15" s="138">
        <v>138.73910000000001</v>
      </c>
      <c r="AA15" s="138">
        <v>139.3092</v>
      </c>
      <c r="AB15" s="138">
        <v>135.36420000000001</v>
      </c>
      <c r="AC15" s="139"/>
      <c r="AD15" s="138">
        <v>142.84909999999999</v>
      </c>
      <c r="AE15" s="138">
        <v>129.45699999999999</v>
      </c>
      <c r="AF15" s="138">
        <v>140.92160000000001</v>
      </c>
    </row>
    <row r="16" spans="1:32" ht="18" customHeight="1" x14ac:dyDescent="0.3">
      <c r="A16" s="134" t="s">
        <v>50</v>
      </c>
      <c r="B16" s="134" t="s">
        <v>652</v>
      </c>
      <c r="C16" s="138">
        <v>502.85169999999999</v>
      </c>
      <c r="D16" s="138">
        <v>511.99340000000001</v>
      </c>
      <c r="E16" s="138">
        <v>512.63840000000005</v>
      </c>
      <c r="F16" s="138">
        <v>525.62630000000001</v>
      </c>
      <c r="G16" s="138">
        <v>527.25419999999997</v>
      </c>
      <c r="H16" s="138">
        <v>525.06769999999995</v>
      </c>
      <c r="I16" s="138">
        <v>516.46569999999997</v>
      </c>
      <c r="J16" s="138">
        <v>509.548</v>
      </c>
      <c r="K16" s="138">
        <v>500.5523</v>
      </c>
      <c r="L16" s="138">
        <v>483.964</v>
      </c>
      <c r="M16" s="138">
        <v>506.62479999999999</v>
      </c>
      <c r="N16" s="138">
        <v>492.19900000000001</v>
      </c>
      <c r="O16" s="138">
        <v>224.75540000000001</v>
      </c>
      <c r="P16" s="138">
        <v>223.81559999999999</v>
      </c>
      <c r="Q16" s="138">
        <v>225.95670000000001</v>
      </c>
      <c r="R16" s="138">
        <v>224.2321</v>
      </c>
      <c r="S16" s="138">
        <v>220.97450000000001</v>
      </c>
      <c r="T16" s="138">
        <v>221.65770000000001</v>
      </c>
      <c r="U16" s="138">
        <v>226.7</v>
      </c>
      <c r="V16" s="139"/>
      <c r="W16" s="138">
        <v>227.5</v>
      </c>
      <c r="X16" s="138">
        <v>140.7286</v>
      </c>
      <c r="Y16" s="138">
        <v>141.0924</v>
      </c>
      <c r="Z16" s="138">
        <v>138.46250000000001</v>
      </c>
      <c r="AA16" s="138">
        <v>138.79169999999999</v>
      </c>
      <c r="AB16" s="138">
        <v>135.11580000000001</v>
      </c>
      <c r="AC16" s="139"/>
      <c r="AD16" s="138">
        <v>142.1319</v>
      </c>
      <c r="AE16" s="138">
        <v>129.3451</v>
      </c>
      <c r="AF16" s="138">
        <v>140.5335</v>
      </c>
    </row>
    <row r="17" spans="1:32" ht="18" customHeight="1" x14ac:dyDescent="0.3">
      <c r="A17" s="134" t="s">
        <v>50</v>
      </c>
      <c r="B17" s="134" t="s">
        <v>653</v>
      </c>
      <c r="C17" s="141">
        <v>502.74680000000001</v>
      </c>
      <c r="D17" s="141">
        <v>513.98910000000001</v>
      </c>
      <c r="E17" s="141">
        <v>509.64479999999998</v>
      </c>
      <c r="F17" s="141">
        <v>524.76289999999995</v>
      </c>
      <c r="G17" s="141">
        <v>525.46400000000006</v>
      </c>
      <c r="H17" s="141">
        <v>524.18470000000002</v>
      </c>
      <c r="I17" s="142"/>
      <c r="J17" s="141">
        <v>508.03390000000002</v>
      </c>
      <c r="K17" s="141">
        <v>499.75069999999999</v>
      </c>
      <c r="L17" s="141">
        <v>482.67660000000001</v>
      </c>
      <c r="M17" s="141">
        <v>504.34320000000002</v>
      </c>
      <c r="N17" s="141">
        <v>490.37650000000002</v>
      </c>
      <c r="O17" s="141">
        <v>224.80410000000001</v>
      </c>
      <c r="P17" s="141">
        <v>223.57480000000001</v>
      </c>
      <c r="Q17" s="141">
        <v>226.71629999999999</v>
      </c>
      <c r="R17" s="141">
        <v>223.8193</v>
      </c>
      <c r="S17" s="141">
        <v>220.98929999999999</v>
      </c>
      <c r="T17" s="141">
        <v>221.0164</v>
      </c>
      <c r="U17" s="141">
        <v>226.1</v>
      </c>
      <c r="V17" s="142"/>
      <c r="W17" s="141">
        <v>226.6</v>
      </c>
      <c r="X17" s="141">
        <v>139.8519</v>
      </c>
      <c r="Y17" s="141">
        <v>139.91200000000001</v>
      </c>
      <c r="Z17" s="141">
        <v>138.32310000000001</v>
      </c>
      <c r="AA17" s="141">
        <v>138.61660000000001</v>
      </c>
      <c r="AB17" s="141">
        <v>135.17099999999999</v>
      </c>
      <c r="AC17" s="142"/>
      <c r="AD17" s="141">
        <v>141.3561</v>
      </c>
      <c r="AE17" s="141">
        <v>129.285</v>
      </c>
      <c r="AF17" s="141">
        <v>139.90039999999999</v>
      </c>
    </row>
    <row r="18" spans="1:32" ht="18" customHeight="1" x14ac:dyDescent="0.3">
      <c r="A18" s="134" t="s">
        <v>50</v>
      </c>
      <c r="B18" s="134" t="s">
        <v>654</v>
      </c>
      <c r="C18" s="135">
        <v>504.37299999999999</v>
      </c>
      <c r="D18" s="135">
        <v>515.93230000000005</v>
      </c>
      <c r="E18" s="135">
        <v>512.00810000000001</v>
      </c>
      <c r="F18" s="135">
        <v>524.72640000000001</v>
      </c>
      <c r="G18" s="135">
        <v>525.49030000000005</v>
      </c>
      <c r="H18" s="135">
        <v>522.59939999999995</v>
      </c>
      <c r="I18" s="136"/>
      <c r="J18" s="135">
        <v>507.91359999999997</v>
      </c>
      <c r="K18" s="135">
        <v>498.94670000000002</v>
      </c>
      <c r="L18" s="135">
        <v>483.42680000000001</v>
      </c>
      <c r="M18" s="135">
        <v>505.00670000000002</v>
      </c>
      <c r="N18" s="135">
        <v>489.5779</v>
      </c>
      <c r="O18" s="135">
        <v>225.29169999999999</v>
      </c>
      <c r="P18" s="135">
        <v>224.67750000000001</v>
      </c>
      <c r="Q18" s="135">
        <v>226.5224</v>
      </c>
      <c r="R18" s="135">
        <v>224.09880000000001</v>
      </c>
      <c r="S18" s="135">
        <v>221.20339999999999</v>
      </c>
      <c r="T18" s="135">
        <v>221.4008</v>
      </c>
      <c r="U18" s="135">
        <v>226.1</v>
      </c>
      <c r="V18" s="136"/>
      <c r="W18" s="135">
        <v>226.4</v>
      </c>
      <c r="X18" s="135">
        <v>140.0496</v>
      </c>
      <c r="Y18" s="135">
        <v>139.7809</v>
      </c>
      <c r="Z18" s="135">
        <v>138.2268</v>
      </c>
      <c r="AA18" s="135">
        <v>138.4332</v>
      </c>
      <c r="AB18" s="135">
        <v>135.12960000000001</v>
      </c>
      <c r="AC18" s="136"/>
      <c r="AD18" s="135">
        <v>141.45859999999999</v>
      </c>
      <c r="AE18" s="135">
        <v>129.65</v>
      </c>
      <c r="AF18" s="135">
        <v>140.5335</v>
      </c>
    </row>
    <row r="19" spans="1:32" ht="18" customHeight="1" x14ac:dyDescent="0.3">
      <c r="A19" s="134" t="s">
        <v>50</v>
      </c>
      <c r="B19" s="134" t="s">
        <v>655</v>
      </c>
      <c r="C19" s="138">
        <v>501.27800000000002</v>
      </c>
      <c r="D19" s="138">
        <v>515.09190000000001</v>
      </c>
      <c r="E19" s="138">
        <v>512.79600000000005</v>
      </c>
      <c r="F19" s="138">
        <v>524.41920000000005</v>
      </c>
      <c r="G19" s="138">
        <v>525.23270000000002</v>
      </c>
      <c r="H19" s="138">
        <v>522.8288</v>
      </c>
      <c r="I19" s="139"/>
      <c r="J19" s="138">
        <v>508.24149999999997</v>
      </c>
      <c r="K19" s="138">
        <v>499.32139999999998</v>
      </c>
      <c r="L19" s="138">
        <v>483.05259999999998</v>
      </c>
      <c r="M19" s="138">
        <v>506.22309999999999</v>
      </c>
      <c r="N19" s="138">
        <v>489.58800000000002</v>
      </c>
      <c r="O19" s="138">
        <v>225.39689999999999</v>
      </c>
      <c r="P19" s="138">
        <v>223.03360000000001</v>
      </c>
      <c r="Q19" s="138">
        <v>226.18950000000001</v>
      </c>
      <c r="R19" s="138">
        <v>223.85</v>
      </c>
      <c r="S19" s="138">
        <v>221.3289</v>
      </c>
      <c r="T19" s="138">
        <v>221.22669999999999</v>
      </c>
      <c r="U19" s="138">
        <v>226.1</v>
      </c>
      <c r="V19" s="139"/>
      <c r="W19" s="138">
        <v>226.3</v>
      </c>
      <c r="X19" s="138">
        <v>139.8699</v>
      </c>
      <c r="Y19" s="138">
        <v>139.8511</v>
      </c>
      <c r="Z19" s="138">
        <v>138.2089</v>
      </c>
      <c r="AA19" s="138">
        <v>138.3329</v>
      </c>
      <c r="AB19" s="138">
        <v>134.77080000000001</v>
      </c>
      <c r="AC19" s="139"/>
      <c r="AD19" s="138">
        <v>141.41460000000001</v>
      </c>
      <c r="AE19" s="138">
        <v>130.5993</v>
      </c>
      <c r="AF19" s="138">
        <v>140.18629999999999</v>
      </c>
    </row>
    <row r="20" spans="1:32" ht="18" customHeight="1" x14ac:dyDescent="0.3">
      <c r="A20" s="134" t="s">
        <v>50</v>
      </c>
      <c r="B20" s="134" t="s">
        <v>656</v>
      </c>
      <c r="C20" s="138">
        <v>503.37630000000001</v>
      </c>
      <c r="D20" s="138">
        <v>513.46389999999997</v>
      </c>
      <c r="E20" s="140">
        <v>512.79600000000005</v>
      </c>
      <c r="F20" s="138">
        <v>522.69839999999999</v>
      </c>
      <c r="G20" s="138">
        <v>523.36860000000001</v>
      </c>
      <c r="H20" s="138">
        <v>521.55470000000003</v>
      </c>
      <c r="I20" s="139"/>
      <c r="J20" s="138">
        <v>507.0804</v>
      </c>
      <c r="K20" s="138">
        <v>499.90620000000001</v>
      </c>
      <c r="L20" s="138">
        <v>482.51429999999999</v>
      </c>
      <c r="M20" s="138">
        <v>505.14460000000003</v>
      </c>
      <c r="N20" s="138">
        <v>490.55630000000002</v>
      </c>
      <c r="O20" s="138">
        <v>225.32679999999999</v>
      </c>
      <c r="P20" s="138">
        <v>223.4076</v>
      </c>
      <c r="Q20" s="138">
        <v>225.5052</v>
      </c>
      <c r="R20" s="138">
        <v>223.2432</v>
      </c>
      <c r="S20" s="138">
        <v>220.47989999999999</v>
      </c>
      <c r="T20" s="138">
        <v>221.2364</v>
      </c>
      <c r="U20" s="138">
        <v>226.1</v>
      </c>
      <c r="V20" s="139"/>
      <c r="W20" s="138">
        <v>226.4</v>
      </c>
      <c r="X20" s="138">
        <v>140.0711</v>
      </c>
      <c r="Y20" s="138">
        <v>139.83430000000001</v>
      </c>
      <c r="Z20" s="138">
        <v>138.40690000000001</v>
      </c>
      <c r="AA20" s="138">
        <v>138.5308</v>
      </c>
      <c r="AB20" s="138">
        <v>134.93639999999999</v>
      </c>
      <c r="AC20" s="139"/>
      <c r="AD20" s="138">
        <v>141.47319999999999</v>
      </c>
      <c r="AE20" s="138">
        <v>130.30250000000001</v>
      </c>
      <c r="AF20" s="138">
        <v>140.51310000000001</v>
      </c>
    </row>
    <row r="21" spans="1:32" ht="18" customHeight="1" x14ac:dyDescent="0.3">
      <c r="A21" s="134" t="s">
        <v>50</v>
      </c>
      <c r="B21" s="134" t="s">
        <v>657</v>
      </c>
      <c r="C21" s="138">
        <v>502.16980000000001</v>
      </c>
      <c r="D21" s="138">
        <v>512.04600000000005</v>
      </c>
      <c r="E21" s="140">
        <v>516.2097</v>
      </c>
      <c r="F21" s="138">
        <v>521.94849999999997</v>
      </c>
      <c r="G21" s="138">
        <v>522.22450000000003</v>
      </c>
      <c r="H21" s="138">
        <v>520.54</v>
      </c>
      <c r="I21" s="139"/>
      <c r="J21" s="138">
        <v>505.56740000000002</v>
      </c>
      <c r="K21" s="138">
        <v>498.5976</v>
      </c>
      <c r="L21" s="138">
        <v>481.37560000000002</v>
      </c>
      <c r="M21" s="138">
        <v>504.27609999999999</v>
      </c>
      <c r="N21" s="138">
        <v>488.94600000000003</v>
      </c>
      <c r="O21" s="138">
        <v>225.4007</v>
      </c>
      <c r="P21" s="138">
        <v>223.00059999999999</v>
      </c>
      <c r="Q21" s="138">
        <v>225.91249999999999</v>
      </c>
      <c r="R21" s="138">
        <v>222.82320000000001</v>
      </c>
      <c r="S21" s="138">
        <v>220.0812</v>
      </c>
      <c r="T21" s="138">
        <v>221.27930000000001</v>
      </c>
      <c r="U21" s="138">
        <v>226.1</v>
      </c>
      <c r="V21" s="139"/>
      <c r="W21" s="138">
        <v>225.6</v>
      </c>
      <c r="X21" s="138">
        <v>139.78059999999999</v>
      </c>
      <c r="Y21" s="138">
        <v>138.9872</v>
      </c>
      <c r="Z21" s="138">
        <v>138.83580000000001</v>
      </c>
      <c r="AA21" s="138">
        <v>138.5411</v>
      </c>
      <c r="AB21" s="138">
        <v>134.78460000000001</v>
      </c>
      <c r="AC21" s="139"/>
      <c r="AD21" s="138">
        <v>140.53639999999999</v>
      </c>
      <c r="AE21" s="138">
        <v>129.88140000000001</v>
      </c>
      <c r="AF21" s="138">
        <v>140.554</v>
      </c>
    </row>
    <row r="22" spans="1:32" ht="18" customHeight="1" x14ac:dyDescent="0.3">
      <c r="A22" s="134" t="s">
        <v>50</v>
      </c>
      <c r="B22" s="134" t="s">
        <v>658</v>
      </c>
      <c r="C22" s="138">
        <v>505.05489999999998</v>
      </c>
      <c r="D22" s="138">
        <v>517.29769999999996</v>
      </c>
      <c r="E22" s="138">
        <v>519.62339999999995</v>
      </c>
      <c r="F22" s="138">
        <v>526.49189999999999</v>
      </c>
      <c r="G22" s="138">
        <v>526.98270000000002</v>
      </c>
      <c r="H22" s="138">
        <v>524.53030000000001</v>
      </c>
      <c r="I22" s="139"/>
      <c r="J22" s="138">
        <v>510.4991</v>
      </c>
      <c r="K22" s="138">
        <v>501.51220000000001</v>
      </c>
      <c r="L22" s="138">
        <v>484.31479999999999</v>
      </c>
      <c r="M22" s="138">
        <v>507.14519999999999</v>
      </c>
      <c r="N22" s="138">
        <v>492.20569999999998</v>
      </c>
      <c r="O22" s="138">
        <v>226.05250000000001</v>
      </c>
      <c r="P22" s="138">
        <v>225.2533</v>
      </c>
      <c r="Q22" s="138">
        <v>226.97290000000001</v>
      </c>
      <c r="R22" s="138">
        <v>224.85659999999999</v>
      </c>
      <c r="S22" s="138">
        <v>221.94909999999999</v>
      </c>
      <c r="T22" s="138">
        <v>221.5909</v>
      </c>
      <c r="U22" s="138">
        <v>226.7</v>
      </c>
      <c r="V22" s="139"/>
      <c r="W22" s="138">
        <v>226.9</v>
      </c>
      <c r="X22" s="138">
        <v>140.17080000000001</v>
      </c>
      <c r="Y22" s="138">
        <v>140.30449999999999</v>
      </c>
      <c r="Z22" s="138">
        <v>139.09569999999999</v>
      </c>
      <c r="AA22" s="138">
        <v>138.9674</v>
      </c>
      <c r="AB22" s="138">
        <v>135.47460000000001</v>
      </c>
      <c r="AC22" s="139"/>
      <c r="AD22" s="138">
        <v>142.00020000000001</v>
      </c>
      <c r="AE22" s="138">
        <v>130.74940000000001</v>
      </c>
      <c r="AF22" s="138">
        <v>140.5335</v>
      </c>
    </row>
    <row r="23" spans="1:32" ht="18" customHeight="1" x14ac:dyDescent="0.3">
      <c r="A23" s="134" t="s">
        <v>50</v>
      </c>
      <c r="B23" s="134" t="s">
        <v>659</v>
      </c>
      <c r="C23" s="138">
        <v>503.9008</v>
      </c>
      <c r="D23" s="138">
        <v>515.93230000000005</v>
      </c>
      <c r="E23" s="138">
        <v>515.10680000000002</v>
      </c>
      <c r="F23" s="138">
        <v>526.71199999999999</v>
      </c>
      <c r="G23" s="138">
        <v>528.14530000000002</v>
      </c>
      <c r="H23" s="138">
        <v>525.55359999999996</v>
      </c>
      <c r="I23" s="138">
        <v>518.57870000000003</v>
      </c>
      <c r="J23" s="138">
        <v>513.53430000000003</v>
      </c>
      <c r="K23" s="138">
        <v>504.34160000000003</v>
      </c>
      <c r="L23" s="138">
        <v>487.70519999999999</v>
      </c>
      <c r="M23" s="138">
        <v>509.18650000000002</v>
      </c>
      <c r="N23" s="138">
        <v>495.49709999999999</v>
      </c>
      <c r="O23" s="138">
        <v>225.8434</v>
      </c>
      <c r="P23" s="138">
        <v>223.7962</v>
      </c>
      <c r="Q23" s="138">
        <v>226.77019999999999</v>
      </c>
      <c r="R23" s="138">
        <v>225.4195</v>
      </c>
      <c r="S23" s="138">
        <v>223.1525</v>
      </c>
      <c r="T23" s="138">
        <v>222.50559999999999</v>
      </c>
      <c r="U23" s="138">
        <v>228</v>
      </c>
      <c r="V23" s="139"/>
      <c r="W23" s="138">
        <v>228.3</v>
      </c>
      <c r="X23" s="138">
        <v>143.10400000000001</v>
      </c>
      <c r="Y23" s="138">
        <v>141.21440000000001</v>
      </c>
      <c r="Z23" s="138">
        <v>139.55719999999999</v>
      </c>
      <c r="AA23" s="138">
        <v>139.8964</v>
      </c>
      <c r="AB23" s="138">
        <v>135.6816</v>
      </c>
      <c r="AC23" s="139"/>
      <c r="AD23" s="138">
        <v>142.64420000000001</v>
      </c>
      <c r="AE23" s="138">
        <v>131.8997</v>
      </c>
      <c r="AF23" s="138">
        <v>143.3314</v>
      </c>
    </row>
    <row r="24" spans="1:32" ht="18" customHeight="1" x14ac:dyDescent="0.3">
      <c r="A24" s="134" t="s">
        <v>50</v>
      </c>
      <c r="B24" s="134" t="s">
        <v>660</v>
      </c>
      <c r="C24" s="138">
        <v>504.11070000000001</v>
      </c>
      <c r="D24" s="138">
        <v>515.3546</v>
      </c>
      <c r="E24" s="138">
        <v>515.0018</v>
      </c>
      <c r="F24" s="138">
        <v>526.54790000000003</v>
      </c>
      <c r="G24" s="138">
        <v>527.47670000000005</v>
      </c>
      <c r="H24" s="138">
        <v>525.4905</v>
      </c>
      <c r="I24" s="139"/>
      <c r="J24" s="138">
        <v>515.37490000000003</v>
      </c>
      <c r="K24" s="138">
        <v>507.13959999999997</v>
      </c>
      <c r="L24" s="138">
        <v>489.89</v>
      </c>
      <c r="M24" s="138">
        <v>512.00419999999997</v>
      </c>
      <c r="N24" s="138">
        <v>497.64679999999998</v>
      </c>
      <c r="O24" s="138">
        <v>225.0283</v>
      </c>
      <c r="P24" s="138">
        <v>224.4522</v>
      </c>
      <c r="Q24" s="138">
        <v>226.77860000000001</v>
      </c>
      <c r="R24" s="138">
        <v>225.19229999999999</v>
      </c>
      <c r="S24" s="138">
        <v>221.9195</v>
      </c>
      <c r="T24" s="138">
        <v>223.01320000000001</v>
      </c>
      <c r="U24" s="138">
        <v>228</v>
      </c>
      <c r="V24" s="139"/>
      <c r="W24" s="138">
        <v>228</v>
      </c>
      <c r="X24" s="138">
        <v>142.95140000000001</v>
      </c>
      <c r="Y24" s="138">
        <v>141.37549999999999</v>
      </c>
      <c r="Z24" s="138">
        <v>139.78800000000001</v>
      </c>
      <c r="AA24" s="138">
        <v>139.81620000000001</v>
      </c>
      <c r="AB24" s="138">
        <v>135.84719999999999</v>
      </c>
      <c r="AC24" s="139"/>
      <c r="AD24" s="138">
        <v>142.7174</v>
      </c>
      <c r="AE24" s="138">
        <v>130.79339999999999</v>
      </c>
      <c r="AF24" s="138">
        <v>143.71950000000001</v>
      </c>
    </row>
    <row r="25" spans="1:32" ht="18" customHeight="1" x14ac:dyDescent="0.3">
      <c r="A25" s="134" t="s">
        <v>50</v>
      </c>
      <c r="B25" s="134" t="s">
        <v>661</v>
      </c>
      <c r="C25" s="141">
        <v>503.4812</v>
      </c>
      <c r="D25" s="141">
        <v>514.61929999999995</v>
      </c>
      <c r="E25" s="141">
        <v>514.26649999999995</v>
      </c>
      <c r="F25" s="141">
        <v>525.40020000000004</v>
      </c>
      <c r="G25" s="141">
        <v>526.60900000000004</v>
      </c>
      <c r="H25" s="141">
        <v>524.76779999999997</v>
      </c>
      <c r="I25" s="142"/>
      <c r="J25" s="141">
        <v>514.32650000000001</v>
      </c>
      <c r="K25" s="141">
        <v>505.90100000000001</v>
      </c>
      <c r="L25" s="141">
        <v>490.1352</v>
      </c>
      <c r="M25" s="141">
        <v>512.65689999999995</v>
      </c>
      <c r="N25" s="141">
        <v>496.8623</v>
      </c>
      <c r="O25" s="141">
        <v>224.2636</v>
      </c>
      <c r="P25" s="141">
        <v>224.4744</v>
      </c>
      <c r="Q25" s="141">
        <v>226.3896</v>
      </c>
      <c r="R25" s="141">
        <v>224.76609999999999</v>
      </c>
      <c r="S25" s="141">
        <v>221.15170000000001</v>
      </c>
      <c r="T25" s="141">
        <v>222.34450000000001</v>
      </c>
      <c r="U25" s="141">
        <v>228</v>
      </c>
      <c r="V25" s="142"/>
      <c r="W25" s="141">
        <v>228.1</v>
      </c>
      <c r="X25" s="141">
        <v>142.92160000000001</v>
      </c>
      <c r="Y25" s="141">
        <v>141.73249999999999</v>
      </c>
      <c r="Z25" s="141">
        <v>139.61109999999999</v>
      </c>
      <c r="AA25" s="141">
        <v>139.78489999999999</v>
      </c>
      <c r="AB25" s="141">
        <v>135.8886</v>
      </c>
      <c r="AC25" s="142"/>
      <c r="AD25" s="141">
        <v>142.79060000000001</v>
      </c>
      <c r="AE25" s="141">
        <v>131.09950000000001</v>
      </c>
      <c r="AF25" s="141">
        <v>143.3314</v>
      </c>
    </row>
    <row r="26" spans="1:32" ht="18" customHeight="1" x14ac:dyDescent="0.3">
      <c r="A26" s="134" t="s">
        <v>50</v>
      </c>
      <c r="B26" s="134" t="s">
        <v>662</v>
      </c>
      <c r="C26" s="135">
        <v>504.37299999999999</v>
      </c>
      <c r="D26" s="135">
        <v>509.36750000000001</v>
      </c>
      <c r="E26" s="135">
        <v>509.59230000000002</v>
      </c>
      <c r="F26" s="135">
        <v>522.87009999999998</v>
      </c>
      <c r="G26" s="135">
        <v>525.01750000000004</v>
      </c>
      <c r="H26" s="135">
        <v>522.28219999999999</v>
      </c>
      <c r="I26" s="136"/>
      <c r="J26" s="135">
        <v>514.5181</v>
      </c>
      <c r="K26" s="135">
        <v>506.14429999999999</v>
      </c>
      <c r="L26" s="135">
        <v>489.6825</v>
      </c>
      <c r="M26" s="135">
        <v>512.04510000000005</v>
      </c>
      <c r="N26" s="135">
        <v>496.56810000000002</v>
      </c>
      <c r="O26" s="135">
        <v>223.28309999999999</v>
      </c>
      <c r="P26" s="135">
        <v>221.4297</v>
      </c>
      <c r="Q26" s="135">
        <v>225.5401</v>
      </c>
      <c r="R26" s="135">
        <v>224.09630000000001</v>
      </c>
      <c r="S26" s="135">
        <v>220.8047</v>
      </c>
      <c r="T26" s="135">
        <v>222.82560000000001</v>
      </c>
      <c r="U26" s="135">
        <v>228</v>
      </c>
      <c r="V26" s="136"/>
      <c r="W26" s="135">
        <v>227.9</v>
      </c>
      <c r="X26" s="135">
        <v>142.9666</v>
      </c>
      <c r="Y26" s="135">
        <v>141.45099999999999</v>
      </c>
      <c r="Z26" s="135">
        <v>139.43029999999999</v>
      </c>
      <c r="AA26" s="135">
        <v>139.6447</v>
      </c>
      <c r="AB26" s="135">
        <v>135.59880000000001</v>
      </c>
      <c r="AC26" s="136"/>
      <c r="AD26" s="135">
        <v>142.49780000000001</v>
      </c>
      <c r="AE26" s="135">
        <v>129.99969999999999</v>
      </c>
      <c r="AF26" s="135">
        <v>143.71950000000001</v>
      </c>
    </row>
    <row r="27" spans="1:32" ht="18" customHeight="1" x14ac:dyDescent="0.3">
      <c r="A27" s="134" t="s">
        <v>50</v>
      </c>
      <c r="B27" s="134" t="s">
        <v>663</v>
      </c>
      <c r="C27" s="138">
        <v>502.48450000000003</v>
      </c>
      <c r="D27" s="138">
        <v>511.15309999999999</v>
      </c>
      <c r="E27" s="140">
        <v>508.43689999999998</v>
      </c>
      <c r="F27" s="138">
        <v>522.11710000000005</v>
      </c>
      <c r="G27" s="138">
        <v>523.12139999999999</v>
      </c>
      <c r="H27" s="138">
        <v>522.29359999999997</v>
      </c>
      <c r="I27" s="139"/>
      <c r="J27" s="138">
        <v>514.18280000000004</v>
      </c>
      <c r="K27" s="138">
        <v>507.68</v>
      </c>
      <c r="L27" s="138">
        <v>490.9289</v>
      </c>
      <c r="M27" s="138">
        <v>513.85379999999998</v>
      </c>
      <c r="N27" s="138">
        <v>497.72629999999998</v>
      </c>
      <c r="O27" s="138">
        <v>223.2533</v>
      </c>
      <c r="P27" s="138">
        <v>222.63839999999999</v>
      </c>
      <c r="Q27" s="138">
        <v>224.73830000000001</v>
      </c>
      <c r="R27" s="138">
        <v>223.2835</v>
      </c>
      <c r="S27" s="138">
        <v>219.8081</v>
      </c>
      <c r="T27" s="138">
        <v>222.86609999999999</v>
      </c>
      <c r="U27" s="138">
        <v>228</v>
      </c>
      <c r="V27" s="139"/>
      <c r="W27" s="138">
        <v>228.1</v>
      </c>
      <c r="X27" s="138">
        <v>142.87469999999999</v>
      </c>
      <c r="Y27" s="138">
        <v>141.10059999999999</v>
      </c>
      <c r="Z27" s="138">
        <v>139.50190000000001</v>
      </c>
      <c r="AA27" s="138">
        <v>139.54859999999999</v>
      </c>
      <c r="AB27" s="138">
        <v>135.5436</v>
      </c>
      <c r="AC27" s="139"/>
      <c r="AD27" s="138">
        <v>142.52709999999999</v>
      </c>
      <c r="AE27" s="138">
        <v>129.3134</v>
      </c>
      <c r="AF27" s="138">
        <v>143.71950000000001</v>
      </c>
    </row>
    <row r="28" spans="1:32" ht="18" customHeight="1" x14ac:dyDescent="0.3">
      <c r="A28" s="134" t="s">
        <v>50</v>
      </c>
      <c r="B28" s="134" t="s">
        <v>664</v>
      </c>
      <c r="C28" s="138">
        <v>501.3304</v>
      </c>
      <c r="D28" s="138">
        <v>507.26679999999999</v>
      </c>
      <c r="E28" s="138">
        <v>507.28140000000002</v>
      </c>
      <c r="F28" s="138">
        <v>519.83810000000005</v>
      </c>
      <c r="G28" s="138">
        <v>520.46299999999997</v>
      </c>
      <c r="H28" s="138">
        <v>520.61620000000005</v>
      </c>
      <c r="I28" s="139"/>
      <c r="J28" s="138">
        <v>513.00220000000002</v>
      </c>
      <c r="K28" s="138">
        <v>507.19490000000002</v>
      </c>
      <c r="L28" s="138">
        <v>490.80680000000001</v>
      </c>
      <c r="M28" s="138">
        <v>512.7604</v>
      </c>
      <c r="N28" s="138">
        <v>497.37970000000001</v>
      </c>
      <c r="O28" s="138">
        <v>221.61879999999999</v>
      </c>
      <c r="P28" s="138">
        <v>221.20160000000001</v>
      </c>
      <c r="Q28" s="138">
        <v>223.8835</v>
      </c>
      <c r="R28" s="138">
        <v>222.114</v>
      </c>
      <c r="S28" s="138">
        <v>218.85570000000001</v>
      </c>
      <c r="T28" s="138">
        <v>222.48179999999999</v>
      </c>
      <c r="U28" s="138">
        <v>228</v>
      </c>
      <c r="V28" s="139"/>
      <c r="W28" s="138">
        <v>227.7</v>
      </c>
      <c r="X28" s="138">
        <v>140.42339999999999</v>
      </c>
      <c r="Y28" s="138">
        <v>141.10579999999999</v>
      </c>
      <c r="Z28" s="138">
        <v>139.01519999999999</v>
      </c>
      <c r="AA28" s="138">
        <v>137.80189999999999</v>
      </c>
      <c r="AB28" s="138">
        <v>134.92259999999999</v>
      </c>
      <c r="AC28" s="139"/>
      <c r="AD28" s="138">
        <v>142.4246</v>
      </c>
      <c r="AE28" s="138">
        <v>128.95580000000001</v>
      </c>
      <c r="AF28" s="138">
        <v>141.61590000000001</v>
      </c>
    </row>
    <row r="29" spans="1:32" ht="18" customHeight="1" x14ac:dyDescent="0.3">
      <c r="A29" s="134" t="s">
        <v>50</v>
      </c>
      <c r="B29" s="134" t="s">
        <v>665</v>
      </c>
      <c r="C29" s="138">
        <v>502.37959999999998</v>
      </c>
      <c r="D29" s="138">
        <v>509.73520000000002</v>
      </c>
      <c r="E29" s="138">
        <v>511.1678</v>
      </c>
      <c r="F29" s="138">
        <v>522.9384</v>
      </c>
      <c r="G29" s="138">
        <v>523.49099999999999</v>
      </c>
      <c r="H29" s="138">
        <v>522.45280000000002</v>
      </c>
      <c r="I29" s="139"/>
      <c r="J29" s="138">
        <v>513.30679999999995</v>
      </c>
      <c r="K29" s="138">
        <v>507.16140000000001</v>
      </c>
      <c r="L29" s="138">
        <v>491.27210000000002</v>
      </c>
      <c r="M29" s="138">
        <v>513.21019999999999</v>
      </c>
      <c r="N29" s="138">
        <v>497.46190000000001</v>
      </c>
      <c r="O29" s="138">
        <v>222.18430000000001</v>
      </c>
      <c r="P29" s="138">
        <v>220.7364</v>
      </c>
      <c r="Q29" s="138">
        <v>223.85480000000001</v>
      </c>
      <c r="R29" s="138">
        <v>222.70779999999999</v>
      </c>
      <c r="S29" s="138">
        <v>219.15100000000001</v>
      </c>
      <c r="T29" s="138">
        <v>222.80590000000001</v>
      </c>
      <c r="U29" s="138">
        <v>227.4</v>
      </c>
      <c r="V29" s="139"/>
      <c r="W29" s="138">
        <v>227.8</v>
      </c>
      <c r="X29" s="138">
        <v>140.66239999999999</v>
      </c>
      <c r="Y29" s="138">
        <v>141.10980000000001</v>
      </c>
      <c r="Z29" s="138">
        <v>138.75819999999999</v>
      </c>
      <c r="AA29" s="138">
        <v>137.83109999999999</v>
      </c>
      <c r="AB29" s="138">
        <v>134.64660000000001</v>
      </c>
      <c r="AC29" s="139"/>
      <c r="AD29" s="138">
        <v>142.249</v>
      </c>
      <c r="AE29" s="138">
        <v>129.0599</v>
      </c>
      <c r="AF29" s="138">
        <v>141.35040000000001</v>
      </c>
    </row>
    <row r="30" spans="1:32" ht="18" customHeight="1" x14ac:dyDescent="0.3">
      <c r="A30" s="134" t="s">
        <v>50</v>
      </c>
      <c r="B30" s="134" t="s">
        <v>666</v>
      </c>
      <c r="C30" s="138">
        <v>502.16980000000001</v>
      </c>
      <c r="D30" s="138">
        <v>511.36320000000001</v>
      </c>
      <c r="E30" s="138">
        <v>507.38650000000001</v>
      </c>
      <c r="F30" s="138">
        <v>523.00369999999998</v>
      </c>
      <c r="G30" s="138">
        <v>523.67740000000003</v>
      </c>
      <c r="H30" s="138">
        <v>522.46879999999999</v>
      </c>
      <c r="I30" s="139"/>
      <c r="J30" s="138">
        <v>513.89940000000001</v>
      </c>
      <c r="K30" s="138">
        <v>507.50920000000002</v>
      </c>
      <c r="L30" s="138">
        <v>490.83920000000001</v>
      </c>
      <c r="M30" s="138">
        <v>513.31050000000005</v>
      </c>
      <c r="N30" s="138">
        <v>497.41120000000001</v>
      </c>
      <c r="O30" s="138">
        <v>221.63390000000001</v>
      </c>
      <c r="P30" s="138">
        <v>222.1088</v>
      </c>
      <c r="Q30" s="138">
        <v>223.922</v>
      </c>
      <c r="R30" s="138">
        <v>222.29669999999999</v>
      </c>
      <c r="S30" s="138">
        <v>218.3536</v>
      </c>
      <c r="T30" s="138">
        <v>222.47790000000001</v>
      </c>
      <c r="U30" s="138">
        <v>227.4</v>
      </c>
      <c r="V30" s="139"/>
      <c r="W30" s="138">
        <v>227.4</v>
      </c>
      <c r="X30" s="138">
        <v>140.578</v>
      </c>
      <c r="Y30" s="138">
        <v>140.85659999999999</v>
      </c>
      <c r="Z30" s="138">
        <v>138.74700000000001</v>
      </c>
      <c r="AA30" s="138">
        <v>138.387</v>
      </c>
      <c r="AB30" s="138">
        <v>134.8398</v>
      </c>
      <c r="AC30" s="139"/>
      <c r="AD30" s="138">
        <v>142.07329999999999</v>
      </c>
      <c r="AE30" s="138">
        <v>127.9517</v>
      </c>
      <c r="AF30" s="138">
        <v>141.71799999999999</v>
      </c>
    </row>
    <row r="31" spans="1:32" ht="18" customHeight="1" x14ac:dyDescent="0.3">
      <c r="A31" s="134" t="s">
        <v>50</v>
      </c>
      <c r="B31" s="134" t="s">
        <v>667</v>
      </c>
      <c r="C31" s="138">
        <v>502.64179999999999</v>
      </c>
      <c r="D31" s="138">
        <v>511.52080000000001</v>
      </c>
      <c r="E31" s="138">
        <v>507.9117</v>
      </c>
      <c r="F31" s="138">
        <v>521.71040000000005</v>
      </c>
      <c r="G31" s="138">
        <v>521.69560000000001</v>
      </c>
      <c r="H31" s="138">
        <v>521.71360000000004</v>
      </c>
      <c r="I31" s="139"/>
      <c r="J31" s="138">
        <v>513.34310000000005</v>
      </c>
      <c r="K31" s="138">
        <v>507.64949999999999</v>
      </c>
      <c r="L31" s="138">
        <v>491.13350000000003</v>
      </c>
      <c r="M31" s="138">
        <v>514.06290000000001</v>
      </c>
      <c r="N31" s="138">
        <v>497.07220000000001</v>
      </c>
      <c r="O31" s="138">
        <v>221.30609999999999</v>
      </c>
      <c r="P31" s="138">
        <v>221.49010000000001</v>
      </c>
      <c r="Q31" s="138">
        <v>222.90549999999999</v>
      </c>
      <c r="R31" s="138">
        <v>221.8451</v>
      </c>
      <c r="S31" s="138">
        <v>218.32409999999999</v>
      </c>
      <c r="T31" s="138">
        <v>222.5197</v>
      </c>
      <c r="U31" s="138">
        <v>228</v>
      </c>
      <c r="V31" s="139"/>
      <c r="W31" s="138">
        <v>227.8</v>
      </c>
      <c r="X31" s="138">
        <v>141.5787</v>
      </c>
      <c r="Y31" s="138">
        <v>140.90360000000001</v>
      </c>
      <c r="Z31" s="138">
        <v>138.83799999999999</v>
      </c>
      <c r="AA31" s="138">
        <v>137.8416</v>
      </c>
      <c r="AB31" s="138">
        <v>134.7432</v>
      </c>
      <c r="AC31" s="139"/>
      <c r="AD31" s="138">
        <v>142.1173</v>
      </c>
      <c r="AE31" s="138">
        <v>128.62729999999999</v>
      </c>
      <c r="AF31" s="138">
        <v>141.35040000000001</v>
      </c>
    </row>
    <row r="32" spans="1:32" ht="18" customHeight="1" x14ac:dyDescent="0.3">
      <c r="A32" s="134" t="s">
        <v>50</v>
      </c>
      <c r="B32" s="134" t="s">
        <v>668</v>
      </c>
      <c r="C32" s="138">
        <v>499.86169999999998</v>
      </c>
      <c r="D32" s="138">
        <v>507.00420000000003</v>
      </c>
      <c r="E32" s="140">
        <v>508.14269999999999</v>
      </c>
      <c r="F32" s="138">
        <v>520.00070000000005</v>
      </c>
      <c r="G32" s="138">
        <v>522.20939999999996</v>
      </c>
      <c r="H32" s="138">
        <v>521.35059999999999</v>
      </c>
      <c r="I32" s="139"/>
      <c r="J32" s="138">
        <v>512.55290000000002</v>
      </c>
      <c r="K32" s="138">
        <v>508.25259999999997</v>
      </c>
      <c r="L32" s="138">
        <v>489.84460000000001</v>
      </c>
      <c r="M32" s="138">
        <v>515.23739999999998</v>
      </c>
      <c r="N32" s="138">
        <v>498.89350000000002</v>
      </c>
      <c r="O32" s="138">
        <v>220.37010000000001</v>
      </c>
      <c r="P32" s="138">
        <v>220.9776</v>
      </c>
      <c r="Q32" s="138">
        <v>222.80709999999999</v>
      </c>
      <c r="R32" s="138">
        <v>221.64850000000001</v>
      </c>
      <c r="S32" s="138">
        <v>217.6523</v>
      </c>
      <c r="T32" s="138">
        <v>222.37100000000001</v>
      </c>
      <c r="U32" s="138">
        <v>228.6</v>
      </c>
      <c r="V32" s="139"/>
      <c r="W32" s="138">
        <v>227.9</v>
      </c>
      <c r="X32" s="138">
        <v>143.14769999999999</v>
      </c>
      <c r="Y32" s="138">
        <v>140.816</v>
      </c>
      <c r="Z32" s="138">
        <v>139.02520000000001</v>
      </c>
      <c r="AA32" s="138">
        <v>139.37719999999999</v>
      </c>
      <c r="AB32" s="138">
        <v>134.71559999999999</v>
      </c>
      <c r="AC32" s="139"/>
      <c r="AD32" s="138">
        <v>142.33680000000001</v>
      </c>
      <c r="AE32" s="138">
        <v>128.74019999999999</v>
      </c>
      <c r="AF32" s="138">
        <v>143.71950000000001</v>
      </c>
    </row>
    <row r="33" spans="1:32" ht="18" customHeight="1" x14ac:dyDescent="0.3">
      <c r="A33" s="134" t="s">
        <v>50</v>
      </c>
      <c r="B33" s="134" t="s">
        <v>669</v>
      </c>
      <c r="C33" s="141">
        <v>502.01240000000001</v>
      </c>
      <c r="D33" s="141">
        <v>508.7373</v>
      </c>
      <c r="E33" s="143">
        <v>509.4599</v>
      </c>
      <c r="F33" s="141">
        <v>520.54899999999998</v>
      </c>
      <c r="G33" s="141">
        <v>522.3546</v>
      </c>
      <c r="H33" s="141">
        <v>521.34180000000003</v>
      </c>
      <c r="I33" s="142"/>
      <c r="J33" s="141">
        <v>512.548</v>
      </c>
      <c r="K33" s="141">
        <v>510.76179999999999</v>
      </c>
      <c r="L33" s="141">
        <v>492.25020000000001</v>
      </c>
      <c r="M33" s="141">
        <v>516.58889999999997</v>
      </c>
      <c r="N33" s="141">
        <v>500.6653</v>
      </c>
      <c r="O33" s="141">
        <v>220.0795</v>
      </c>
      <c r="P33" s="141">
        <v>221.8015</v>
      </c>
      <c r="Q33" s="141">
        <v>223.2595</v>
      </c>
      <c r="R33" s="141">
        <v>221.476</v>
      </c>
      <c r="S33" s="141">
        <v>217.9845</v>
      </c>
      <c r="T33" s="141">
        <v>222.93770000000001</v>
      </c>
      <c r="U33" s="141">
        <v>228.6</v>
      </c>
      <c r="V33" s="142"/>
      <c r="W33" s="141">
        <v>228.7</v>
      </c>
      <c r="X33" s="143">
        <v>143.1283</v>
      </c>
      <c r="Y33" s="141">
        <v>141.07149999999999</v>
      </c>
      <c r="Z33" s="141">
        <v>138.6772</v>
      </c>
      <c r="AA33" s="141">
        <v>139.49789999999999</v>
      </c>
      <c r="AB33" s="141">
        <v>135.00540000000001</v>
      </c>
      <c r="AC33" s="142"/>
      <c r="AD33" s="141">
        <v>142.76130000000001</v>
      </c>
      <c r="AE33" s="141">
        <v>129.21860000000001</v>
      </c>
      <c r="AF33" s="141">
        <v>144.10749999999999</v>
      </c>
    </row>
    <row r="34" spans="1:32" ht="18" customHeight="1" x14ac:dyDescent="0.3">
      <c r="A34" s="134" t="s">
        <v>50</v>
      </c>
      <c r="B34" s="134" t="s">
        <v>670</v>
      </c>
      <c r="C34" s="135">
        <v>501.5403</v>
      </c>
      <c r="D34" s="135">
        <v>510.47039999999998</v>
      </c>
      <c r="E34" s="137">
        <v>508.16250000000002</v>
      </c>
      <c r="F34" s="135">
        <v>520.5009</v>
      </c>
      <c r="G34" s="135">
        <v>521.72159999999997</v>
      </c>
      <c r="H34" s="135">
        <v>520.86270000000002</v>
      </c>
      <c r="I34" s="136"/>
      <c r="J34" s="135">
        <v>512.42899999999997</v>
      </c>
      <c r="K34" s="135">
        <v>511.55149999999998</v>
      </c>
      <c r="L34" s="135">
        <v>492.87990000000002</v>
      </c>
      <c r="M34" s="135">
        <v>516.77970000000005</v>
      </c>
      <c r="N34" s="135">
        <v>500.1096</v>
      </c>
      <c r="O34" s="135">
        <v>220.4785</v>
      </c>
      <c r="P34" s="135">
        <v>221.90520000000001</v>
      </c>
      <c r="Q34" s="135">
        <v>223.5369</v>
      </c>
      <c r="R34" s="135">
        <v>221.54140000000001</v>
      </c>
      <c r="S34" s="135">
        <v>217.88849999999999</v>
      </c>
      <c r="T34" s="135">
        <v>222.88749999999999</v>
      </c>
      <c r="U34" s="135">
        <v>229.3</v>
      </c>
      <c r="V34" s="136"/>
      <c r="W34" s="135">
        <v>228.6</v>
      </c>
      <c r="X34" s="135">
        <v>143.10890000000001</v>
      </c>
      <c r="Y34" s="135">
        <v>141.2679</v>
      </c>
      <c r="Z34" s="135">
        <v>138.73580000000001</v>
      </c>
      <c r="AA34" s="135">
        <v>139.31039999999999</v>
      </c>
      <c r="AB34" s="135">
        <v>135.11580000000001</v>
      </c>
      <c r="AC34" s="136"/>
      <c r="AD34" s="135">
        <v>142.64420000000001</v>
      </c>
      <c r="AE34" s="135">
        <v>129.50729999999999</v>
      </c>
      <c r="AF34" s="135">
        <v>143.96449999999999</v>
      </c>
    </row>
    <row r="35" spans="1:32" ht="18" customHeight="1" x14ac:dyDescent="0.3">
      <c r="A35" s="134" t="s">
        <v>50</v>
      </c>
      <c r="B35" s="134" t="s">
        <v>671</v>
      </c>
      <c r="C35" s="138">
        <v>502.16980000000001</v>
      </c>
      <c r="D35" s="138">
        <v>509.94529999999997</v>
      </c>
      <c r="E35" s="140">
        <v>508.21269999999998</v>
      </c>
      <c r="F35" s="138">
        <v>521.16340000000002</v>
      </c>
      <c r="G35" s="138">
        <v>521.4348</v>
      </c>
      <c r="H35" s="138">
        <v>520.48230000000001</v>
      </c>
      <c r="I35" s="139"/>
      <c r="J35" s="138">
        <v>512.38649999999996</v>
      </c>
      <c r="K35" s="138">
        <v>510.65519999999998</v>
      </c>
      <c r="L35" s="138">
        <v>491.96820000000002</v>
      </c>
      <c r="M35" s="138">
        <v>517.0471</v>
      </c>
      <c r="N35" s="138">
        <v>500.23570000000001</v>
      </c>
      <c r="O35" s="138">
        <v>220.8314</v>
      </c>
      <c r="P35" s="138">
        <v>221.56610000000001</v>
      </c>
      <c r="Q35" s="138">
        <v>223.2552</v>
      </c>
      <c r="R35" s="138">
        <v>221.702</v>
      </c>
      <c r="S35" s="138">
        <v>218.6859</v>
      </c>
      <c r="T35" s="138">
        <v>222.78229999999999</v>
      </c>
      <c r="U35" s="138">
        <v>228.7</v>
      </c>
      <c r="V35" s="139"/>
      <c r="W35" s="138">
        <v>228.8</v>
      </c>
      <c r="X35" s="138">
        <v>143.24270000000001</v>
      </c>
      <c r="Y35" s="138">
        <v>140.98589999999999</v>
      </c>
      <c r="Z35" s="138">
        <v>139.09649999999999</v>
      </c>
      <c r="AA35" s="138">
        <v>139.47839999999999</v>
      </c>
      <c r="AB35" s="138">
        <v>135.01920000000001</v>
      </c>
      <c r="AC35" s="139"/>
      <c r="AD35" s="138">
        <v>142.6003</v>
      </c>
      <c r="AE35" s="138">
        <v>129.31049999999999</v>
      </c>
      <c r="AF35" s="138">
        <v>144.10749999999999</v>
      </c>
    </row>
    <row r="36" spans="1:32" ht="18" customHeight="1" x14ac:dyDescent="0.3">
      <c r="A36" s="134" t="s">
        <v>50</v>
      </c>
      <c r="B36" s="134" t="s">
        <v>672</v>
      </c>
      <c r="C36" s="138">
        <v>502.64179999999999</v>
      </c>
      <c r="D36" s="138">
        <v>508.15960000000001</v>
      </c>
      <c r="E36" s="138">
        <v>506.96629999999999</v>
      </c>
      <c r="F36" s="138">
        <v>518.67650000000003</v>
      </c>
      <c r="G36" s="138">
        <v>520.1078</v>
      </c>
      <c r="H36" s="138">
        <v>517.61360000000002</v>
      </c>
      <c r="I36" s="139"/>
      <c r="J36" s="138">
        <v>510.37060000000002</v>
      </c>
      <c r="K36" s="138">
        <v>509.33319999999998</v>
      </c>
      <c r="L36" s="138">
        <v>491.35230000000001</v>
      </c>
      <c r="M36" s="138">
        <v>516.79349999999999</v>
      </c>
      <c r="N36" s="138">
        <v>499.59460000000001</v>
      </c>
      <c r="O36" s="138">
        <v>221.54159999999999</v>
      </c>
      <c r="P36" s="138">
        <v>221.96940000000001</v>
      </c>
      <c r="Q36" s="138">
        <v>223.53479999999999</v>
      </c>
      <c r="R36" s="138">
        <v>221.60509999999999</v>
      </c>
      <c r="S36" s="138">
        <v>218.7818</v>
      </c>
      <c r="T36" s="138">
        <v>222.6206</v>
      </c>
      <c r="U36" s="138">
        <v>228.7</v>
      </c>
      <c r="V36" s="139"/>
      <c r="W36" s="138">
        <v>228.5</v>
      </c>
      <c r="X36" s="138">
        <v>143.309</v>
      </c>
      <c r="Y36" s="138">
        <v>141.5205</v>
      </c>
      <c r="Z36" s="138">
        <v>138.69329999999999</v>
      </c>
      <c r="AA36" s="138">
        <v>139.3004</v>
      </c>
      <c r="AB36" s="138">
        <v>134.8536</v>
      </c>
      <c r="AC36" s="139"/>
      <c r="AD36" s="138">
        <v>142.68809999999999</v>
      </c>
      <c r="AE36" s="138">
        <v>129.02959999999999</v>
      </c>
      <c r="AF36" s="138">
        <v>144.10749999999999</v>
      </c>
    </row>
    <row r="37" spans="1:32" ht="18" customHeight="1" x14ac:dyDescent="0.3">
      <c r="A37" s="134" t="s">
        <v>50</v>
      </c>
      <c r="B37" s="134" t="s">
        <v>673</v>
      </c>
      <c r="C37" s="138">
        <v>502.79919999999998</v>
      </c>
      <c r="D37" s="138">
        <v>510.4178</v>
      </c>
      <c r="E37" s="138">
        <v>512.69090000000006</v>
      </c>
      <c r="F37" s="138">
        <v>519.71299999999997</v>
      </c>
      <c r="G37" s="138">
        <v>520.91959999999995</v>
      </c>
      <c r="H37" s="138">
        <v>518.41970000000003</v>
      </c>
      <c r="I37" s="139"/>
      <c r="J37" s="138">
        <v>510.84429999999998</v>
      </c>
      <c r="K37" s="138">
        <v>507.86410000000001</v>
      </c>
      <c r="L37" s="138">
        <v>490.26119999999997</v>
      </c>
      <c r="M37" s="138">
        <v>515.72090000000003</v>
      </c>
      <c r="N37" s="138">
        <v>499.37270000000001</v>
      </c>
      <c r="O37" s="138">
        <v>221.85300000000001</v>
      </c>
      <c r="P37" s="138">
        <v>222.4701</v>
      </c>
      <c r="Q37" s="138">
        <v>224.2311</v>
      </c>
      <c r="R37" s="138">
        <v>222.2122</v>
      </c>
      <c r="S37" s="138">
        <v>219.91139999999999</v>
      </c>
      <c r="T37" s="138">
        <v>222.44220000000001</v>
      </c>
      <c r="U37" s="138">
        <v>228.6</v>
      </c>
      <c r="V37" s="139"/>
      <c r="W37" s="138">
        <v>228.2</v>
      </c>
      <c r="X37" s="138">
        <v>144.22229999999999</v>
      </c>
      <c r="Y37" s="138">
        <v>140.51320000000001</v>
      </c>
      <c r="Z37" s="138">
        <v>138.77770000000001</v>
      </c>
      <c r="AA37" s="138">
        <v>139.393</v>
      </c>
      <c r="AB37" s="138">
        <v>135.654</v>
      </c>
      <c r="AC37" s="139"/>
      <c r="AD37" s="138">
        <v>142.1026</v>
      </c>
      <c r="AE37" s="138">
        <v>129.03399999999999</v>
      </c>
      <c r="AF37" s="138">
        <v>144.51599999999999</v>
      </c>
    </row>
    <row r="38" spans="1:32" ht="18" customHeight="1" x14ac:dyDescent="0.3">
      <c r="A38" s="134" t="s">
        <v>50</v>
      </c>
      <c r="B38" s="134" t="s">
        <v>674</v>
      </c>
      <c r="C38" s="138">
        <v>502.95659999999998</v>
      </c>
      <c r="D38" s="138">
        <v>509.99770000000001</v>
      </c>
      <c r="E38" s="138">
        <v>507.9117</v>
      </c>
      <c r="F38" s="138">
        <v>520.00570000000005</v>
      </c>
      <c r="G38" s="138">
        <v>520.90260000000001</v>
      </c>
      <c r="H38" s="138">
        <v>518.58730000000003</v>
      </c>
      <c r="I38" s="138">
        <v>518.73270000000002</v>
      </c>
      <c r="J38" s="138">
        <v>510.56220000000002</v>
      </c>
      <c r="K38" s="138">
        <v>506.20409999999998</v>
      </c>
      <c r="L38" s="138">
        <v>489.06270000000001</v>
      </c>
      <c r="M38" s="138">
        <v>512.54700000000003</v>
      </c>
      <c r="N38" s="138">
        <v>496.26389999999998</v>
      </c>
      <c r="O38" s="138">
        <v>222.48609999999999</v>
      </c>
      <c r="P38" s="138">
        <v>221.89760000000001</v>
      </c>
      <c r="Q38" s="138">
        <v>224.32040000000001</v>
      </c>
      <c r="R38" s="138">
        <v>222.06659999999999</v>
      </c>
      <c r="S38" s="138">
        <v>219.85239999999999</v>
      </c>
      <c r="T38" s="138">
        <v>222.70339999999999</v>
      </c>
      <c r="U38" s="138">
        <v>227.4</v>
      </c>
      <c r="V38" s="139"/>
      <c r="W38" s="138">
        <v>227.2</v>
      </c>
      <c r="X38" s="138">
        <v>144.173</v>
      </c>
      <c r="Y38" s="138">
        <v>139.9614</v>
      </c>
      <c r="Z38" s="138">
        <v>137.15219999999999</v>
      </c>
      <c r="AA38" s="138">
        <v>139.80199999999999</v>
      </c>
      <c r="AB38" s="138">
        <v>135.64019999999999</v>
      </c>
      <c r="AC38" s="139"/>
      <c r="AD38" s="138">
        <v>141.6781</v>
      </c>
      <c r="AE38" s="138">
        <v>129.0197</v>
      </c>
      <c r="AF38" s="138">
        <v>144.51599999999999</v>
      </c>
    </row>
    <row r="39" spans="1:32" ht="18" customHeight="1" x14ac:dyDescent="0.3">
      <c r="A39" s="134" t="s">
        <v>50</v>
      </c>
      <c r="B39" s="134" t="s">
        <v>675</v>
      </c>
      <c r="C39" s="138">
        <v>501.64519999999999</v>
      </c>
      <c r="D39" s="138">
        <v>512.36099999999999</v>
      </c>
      <c r="E39" s="138">
        <v>507.38650000000001</v>
      </c>
      <c r="F39" s="138">
        <v>521.04290000000003</v>
      </c>
      <c r="G39" s="138">
        <v>522.01980000000003</v>
      </c>
      <c r="H39" s="138">
        <v>519.44759999999997</v>
      </c>
      <c r="I39" s="138">
        <v>518.70619999999997</v>
      </c>
      <c r="J39" s="138">
        <v>511.14769999999999</v>
      </c>
      <c r="K39" s="138">
        <v>506.36419999999998</v>
      </c>
      <c r="L39" s="138">
        <v>489.0772</v>
      </c>
      <c r="M39" s="138">
        <v>512.51070000000004</v>
      </c>
      <c r="N39" s="138">
        <v>496.55619999999999</v>
      </c>
      <c r="O39" s="138">
        <v>222.9914</v>
      </c>
      <c r="P39" s="138">
        <v>222.80029999999999</v>
      </c>
      <c r="Q39" s="138">
        <v>224.35050000000001</v>
      </c>
      <c r="R39" s="138">
        <v>222.62039999999999</v>
      </c>
      <c r="S39" s="138">
        <v>220.7457</v>
      </c>
      <c r="T39" s="138">
        <v>222.67099999999999</v>
      </c>
      <c r="U39" s="138">
        <v>227.4</v>
      </c>
      <c r="V39" s="139"/>
      <c r="W39" s="138">
        <v>227.2</v>
      </c>
      <c r="X39" s="140">
        <v>142.9933</v>
      </c>
      <c r="Y39" s="138">
        <v>139.86199999999999</v>
      </c>
      <c r="Z39" s="138">
        <v>137.23869999999999</v>
      </c>
      <c r="AA39" s="138">
        <v>139.97149999999999</v>
      </c>
      <c r="AB39" s="138">
        <v>136.31639999999999</v>
      </c>
      <c r="AC39" s="139"/>
      <c r="AD39" s="138">
        <v>141.5171</v>
      </c>
      <c r="AE39" s="138">
        <v>128.8503</v>
      </c>
      <c r="AF39" s="138">
        <v>144.904</v>
      </c>
    </row>
    <row r="40" spans="1:32" ht="18" customHeight="1" x14ac:dyDescent="0.3">
      <c r="A40" s="134" t="s">
        <v>50</v>
      </c>
      <c r="B40" s="134" t="s">
        <v>676</v>
      </c>
      <c r="C40" s="138">
        <v>503.2713</v>
      </c>
      <c r="D40" s="138">
        <v>513.9366</v>
      </c>
      <c r="E40" s="138">
        <v>513.11109999999996</v>
      </c>
      <c r="F40" s="138">
        <v>522.42679999999996</v>
      </c>
      <c r="G40" s="138">
        <v>522.28449999999998</v>
      </c>
      <c r="H40" s="138">
        <v>520.39570000000003</v>
      </c>
      <c r="I40" s="138">
        <v>518.8732</v>
      </c>
      <c r="J40" s="138">
        <v>511.32080000000002</v>
      </c>
      <c r="K40" s="138">
        <v>506.23140000000001</v>
      </c>
      <c r="L40" s="138">
        <v>488.5412</v>
      </c>
      <c r="M40" s="138">
        <v>512.27179999999998</v>
      </c>
      <c r="N40" s="138">
        <v>496.86040000000003</v>
      </c>
      <c r="O40" s="138">
        <v>223.1062</v>
      </c>
      <c r="P40" s="138">
        <v>223.804</v>
      </c>
      <c r="Q40" s="138">
        <v>225.0206</v>
      </c>
      <c r="R40" s="138">
        <v>222.96459999999999</v>
      </c>
      <c r="S40" s="138">
        <v>220.63489999999999</v>
      </c>
      <c r="T40" s="138">
        <v>222.47620000000001</v>
      </c>
      <c r="U40" s="138">
        <v>227.4</v>
      </c>
      <c r="V40" s="139"/>
      <c r="W40" s="138">
        <v>227.4</v>
      </c>
      <c r="X40" s="140">
        <v>142.7029</v>
      </c>
      <c r="Y40" s="138">
        <v>140.18180000000001</v>
      </c>
      <c r="Z40" s="138">
        <v>137.24170000000001</v>
      </c>
      <c r="AA40" s="138">
        <v>139.96860000000001</v>
      </c>
      <c r="AB40" s="138">
        <v>136.56479999999999</v>
      </c>
      <c r="AC40" s="139"/>
      <c r="AD40" s="138">
        <v>141.6781</v>
      </c>
      <c r="AE40" s="138">
        <v>128.98929999999999</v>
      </c>
      <c r="AF40" s="138">
        <v>144.5772</v>
      </c>
    </row>
    <row r="41" spans="1:32" ht="18" customHeight="1" x14ac:dyDescent="0.3">
      <c r="A41" s="134" t="s">
        <v>50</v>
      </c>
      <c r="B41" s="134" t="s">
        <v>677</v>
      </c>
      <c r="C41" s="141">
        <v>503.21879999999999</v>
      </c>
      <c r="D41" s="141">
        <v>512.67610000000002</v>
      </c>
      <c r="E41" s="141">
        <v>513.58370000000002</v>
      </c>
      <c r="F41" s="141">
        <v>521.91160000000002</v>
      </c>
      <c r="G41" s="141">
        <v>522.70529999999997</v>
      </c>
      <c r="H41" s="141">
        <v>520.2201</v>
      </c>
      <c r="I41" s="141">
        <v>518.88789999999995</v>
      </c>
      <c r="J41" s="141">
        <v>511.20830000000001</v>
      </c>
      <c r="K41" s="141">
        <v>506.0702</v>
      </c>
      <c r="L41" s="141">
        <v>488.89010000000002</v>
      </c>
      <c r="M41" s="141">
        <v>512.67430000000002</v>
      </c>
      <c r="N41" s="141">
        <v>496.40129999999999</v>
      </c>
      <c r="O41" s="141">
        <v>223.33699999999999</v>
      </c>
      <c r="P41" s="141">
        <v>223.94970000000001</v>
      </c>
      <c r="Q41" s="141">
        <v>225.1344</v>
      </c>
      <c r="R41" s="141">
        <v>222.98750000000001</v>
      </c>
      <c r="S41" s="141">
        <v>220.3322</v>
      </c>
      <c r="T41" s="141">
        <v>222.55549999999999</v>
      </c>
      <c r="U41" s="141">
        <v>227.5</v>
      </c>
      <c r="V41" s="142"/>
      <c r="W41" s="141">
        <v>227.6</v>
      </c>
      <c r="X41" s="143">
        <v>142.71549999999999</v>
      </c>
      <c r="Y41" s="141">
        <v>140.44370000000001</v>
      </c>
      <c r="Z41" s="141">
        <v>137.3355</v>
      </c>
      <c r="AA41" s="141">
        <v>140.06979999999999</v>
      </c>
      <c r="AB41" s="141">
        <v>136.74420000000001</v>
      </c>
      <c r="AC41" s="142"/>
      <c r="AD41" s="141">
        <v>141.91229999999999</v>
      </c>
      <c r="AE41" s="141">
        <v>129.10400000000001</v>
      </c>
      <c r="AF41" s="141">
        <v>144.8836</v>
      </c>
    </row>
    <row r="42" spans="1:32" ht="18" customHeight="1" x14ac:dyDescent="0.3">
      <c r="A42" s="134" t="s">
        <v>50</v>
      </c>
      <c r="B42" s="134" t="s">
        <v>678</v>
      </c>
      <c r="C42" s="135">
        <v>503.69099999999997</v>
      </c>
      <c r="D42" s="135">
        <v>515.45950000000005</v>
      </c>
      <c r="E42" s="137">
        <v>513.58370000000002</v>
      </c>
      <c r="F42" s="135">
        <v>522.46579999999994</v>
      </c>
      <c r="G42" s="135">
        <v>522.97329999999999</v>
      </c>
      <c r="H42" s="135">
        <v>520.77480000000003</v>
      </c>
      <c r="I42" s="135">
        <v>518.86379999999997</v>
      </c>
      <c r="J42" s="135">
        <v>511.30360000000002</v>
      </c>
      <c r="K42" s="135">
        <v>504.74919999999997</v>
      </c>
      <c r="L42" s="135">
        <v>486.82769999999999</v>
      </c>
      <c r="M42" s="135">
        <v>511.03399999999999</v>
      </c>
      <c r="N42" s="135">
        <v>495.34969999999998</v>
      </c>
      <c r="O42" s="135">
        <v>223.196</v>
      </c>
      <c r="P42" s="135">
        <v>224.41569999999999</v>
      </c>
      <c r="Q42" s="135">
        <v>225.53729999999999</v>
      </c>
      <c r="R42" s="135">
        <v>222.73759999999999</v>
      </c>
      <c r="S42" s="135">
        <v>220.5463</v>
      </c>
      <c r="T42" s="135">
        <v>222.52119999999999</v>
      </c>
      <c r="U42" s="135">
        <v>228</v>
      </c>
      <c r="V42" s="136"/>
      <c r="W42" s="135">
        <v>227.9</v>
      </c>
      <c r="X42" s="137">
        <v>142.4042</v>
      </c>
      <c r="Y42" s="135">
        <v>140.46430000000001</v>
      </c>
      <c r="Z42" s="135">
        <v>137.44409999999999</v>
      </c>
      <c r="AA42" s="135">
        <v>139.9288</v>
      </c>
      <c r="AB42" s="135">
        <v>136.2336</v>
      </c>
      <c r="AC42" s="136"/>
      <c r="AD42" s="135">
        <v>142.1026</v>
      </c>
      <c r="AE42" s="135">
        <v>129.38329999999999</v>
      </c>
      <c r="AF42" s="135">
        <v>144.51599999999999</v>
      </c>
    </row>
    <row r="43" spans="1:32" ht="18" customHeight="1" x14ac:dyDescent="0.3">
      <c r="A43" s="134" t="s">
        <v>50</v>
      </c>
      <c r="B43" s="134" t="s">
        <v>679</v>
      </c>
      <c r="C43" s="138">
        <v>503.79590000000002</v>
      </c>
      <c r="D43" s="138">
        <v>514.93439999999998</v>
      </c>
      <c r="E43" s="140">
        <v>511.69299999999998</v>
      </c>
      <c r="F43" s="138">
        <v>521.08420000000001</v>
      </c>
      <c r="G43" s="138">
        <v>521.00810000000001</v>
      </c>
      <c r="H43" s="138">
        <v>520.09159999999997</v>
      </c>
      <c r="I43" s="138">
        <v>518.50009999999997</v>
      </c>
      <c r="J43" s="138">
        <v>507.43090000000001</v>
      </c>
      <c r="K43" s="138">
        <v>500.3494</v>
      </c>
      <c r="L43" s="138">
        <v>484.0043</v>
      </c>
      <c r="M43" s="138">
        <v>506.78660000000002</v>
      </c>
      <c r="N43" s="138">
        <v>491.90539999999999</v>
      </c>
      <c r="O43" s="138">
        <v>222.86009999999999</v>
      </c>
      <c r="P43" s="138">
        <v>224.18690000000001</v>
      </c>
      <c r="Q43" s="138">
        <v>225.48599999999999</v>
      </c>
      <c r="R43" s="138">
        <v>222.44040000000001</v>
      </c>
      <c r="S43" s="138">
        <v>220.3322</v>
      </c>
      <c r="T43" s="138">
        <v>221.7654</v>
      </c>
      <c r="U43" s="138">
        <v>226.7</v>
      </c>
      <c r="V43" s="139"/>
      <c r="W43" s="138">
        <v>226.5</v>
      </c>
      <c r="X43" s="138">
        <v>140.01949999999999</v>
      </c>
      <c r="Y43" s="138">
        <v>139.9845</v>
      </c>
      <c r="Z43" s="138">
        <v>136.7696</v>
      </c>
      <c r="AA43" s="138">
        <v>136.61850000000001</v>
      </c>
      <c r="AB43" s="138">
        <v>134.55000000000001</v>
      </c>
      <c r="AC43" s="139"/>
      <c r="AD43" s="138">
        <v>141.54640000000001</v>
      </c>
      <c r="AE43" s="138">
        <v>128.56909999999999</v>
      </c>
      <c r="AF43" s="138">
        <v>140.554</v>
      </c>
    </row>
    <row r="44" spans="1:32" ht="18" customHeight="1" x14ac:dyDescent="0.3">
      <c r="A44" s="134" t="s">
        <v>50</v>
      </c>
      <c r="B44" s="134" t="s">
        <v>680</v>
      </c>
      <c r="C44" s="138">
        <v>504.26799999999997</v>
      </c>
      <c r="D44" s="138">
        <v>512.41359999999997</v>
      </c>
      <c r="E44" s="138">
        <v>509.8023</v>
      </c>
      <c r="F44" s="138">
        <v>520.99519999999995</v>
      </c>
      <c r="G44" s="138">
        <v>522.01490000000001</v>
      </c>
      <c r="H44" s="138">
        <v>518.9855</v>
      </c>
      <c r="I44" s="138">
        <v>513.16970000000003</v>
      </c>
      <c r="J44" s="138">
        <v>507.09809999999999</v>
      </c>
      <c r="K44" s="138">
        <v>497.38400000000001</v>
      </c>
      <c r="L44" s="138">
        <v>480.55610000000001</v>
      </c>
      <c r="M44" s="138">
        <v>504.27280000000002</v>
      </c>
      <c r="N44" s="138">
        <v>488.33030000000002</v>
      </c>
      <c r="O44" s="138">
        <v>223.2576</v>
      </c>
      <c r="P44" s="138">
        <v>224.17760000000001</v>
      </c>
      <c r="Q44" s="138">
        <v>224.79419999999999</v>
      </c>
      <c r="R44" s="138">
        <v>222.37090000000001</v>
      </c>
      <c r="S44" s="138">
        <v>220.4504</v>
      </c>
      <c r="T44" s="138">
        <v>221.0086</v>
      </c>
      <c r="U44" s="138">
        <v>225.5</v>
      </c>
      <c r="V44" s="139"/>
      <c r="W44" s="138">
        <v>225.6</v>
      </c>
      <c r="X44" s="138">
        <v>138.8169</v>
      </c>
      <c r="Y44" s="138">
        <v>139.428</v>
      </c>
      <c r="Z44" s="138">
        <v>136.2122</v>
      </c>
      <c r="AA44" s="138">
        <v>136.25409999999999</v>
      </c>
      <c r="AB44" s="138">
        <v>133.87379999999999</v>
      </c>
      <c r="AC44" s="139"/>
      <c r="AD44" s="138">
        <v>140.9316</v>
      </c>
      <c r="AE44" s="138">
        <v>127.9851</v>
      </c>
      <c r="AF44" s="138">
        <v>139.34899999999999</v>
      </c>
    </row>
    <row r="45" spans="1:32" ht="18" customHeight="1" x14ac:dyDescent="0.3">
      <c r="A45" s="134" t="s">
        <v>50</v>
      </c>
      <c r="B45" s="134" t="s">
        <v>681</v>
      </c>
      <c r="C45" s="138">
        <v>501.9599</v>
      </c>
      <c r="D45" s="138">
        <v>511.83589999999998</v>
      </c>
      <c r="E45" s="140">
        <v>506.20479999999998</v>
      </c>
      <c r="F45" s="138">
        <v>520.16669999999999</v>
      </c>
      <c r="G45" s="138">
        <v>521.14359999999999</v>
      </c>
      <c r="H45" s="138">
        <v>518.21630000000005</v>
      </c>
      <c r="I45" s="139"/>
      <c r="J45" s="138">
        <v>507.41640000000001</v>
      </c>
      <c r="K45" s="138">
        <v>500.55399999999997</v>
      </c>
      <c r="L45" s="138">
        <v>487.52600000000001</v>
      </c>
      <c r="M45" s="138">
        <v>506.69869999999997</v>
      </c>
      <c r="N45" s="138">
        <v>492.27280000000002</v>
      </c>
      <c r="O45" s="138">
        <v>223.26949999999999</v>
      </c>
      <c r="P45" s="138">
        <v>221.84299999999999</v>
      </c>
      <c r="Q45" s="138">
        <v>224.71770000000001</v>
      </c>
      <c r="R45" s="138">
        <v>222.13329999999999</v>
      </c>
      <c r="S45" s="138">
        <v>220.3544</v>
      </c>
      <c r="T45" s="138">
        <v>221.7953</v>
      </c>
      <c r="U45" s="138">
        <v>226.7</v>
      </c>
      <c r="V45" s="139"/>
      <c r="W45" s="138">
        <v>226.2</v>
      </c>
      <c r="X45" s="138">
        <v>139.48609999999999</v>
      </c>
      <c r="Y45" s="138">
        <v>141.34950000000001</v>
      </c>
      <c r="Z45" s="138">
        <v>136.5291</v>
      </c>
      <c r="AA45" s="138">
        <v>136.7653</v>
      </c>
      <c r="AB45" s="138">
        <v>134.1636</v>
      </c>
      <c r="AC45" s="139"/>
      <c r="AD45" s="138">
        <v>143.3175</v>
      </c>
      <c r="AE45" s="138">
        <v>128.6069</v>
      </c>
      <c r="AF45" s="138">
        <v>139.75749999999999</v>
      </c>
    </row>
    <row r="46" spans="1:32" ht="18" customHeight="1" x14ac:dyDescent="0.3">
      <c r="A46" s="134" t="s">
        <v>50</v>
      </c>
      <c r="B46" s="134" t="s">
        <v>682</v>
      </c>
      <c r="C46" s="138">
        <v>500.7534</v>
      </c>
      <c r="D46" s="138">
        <v>507.21429999999998</v>
      </c>
      <c r="E46" s="138">
        <v>502.60719999999998</v>
      </c>
      <c r="F46" s="138">
        <v>515.88440000000003</v>
      </c>
      <c r="G46" s="138">
        <v>516.80070000000001</v>
      </c>
      <c r="H46" s="138">
        <v>514.65740000000005</v>
      </c>
      <c r="I46" s="139"/>
      <c r="J46" s="138">
        <v>506.2989</v>
      </c>
      <c r="K46" s="138">
        <v>500.4</v>
      </c>
      <c r="L46" s="138">
        <v>487.8956</v>
      </c>
      <c r="M46" s="138">
        <v>507.0009</v>
      </c>
      <c r="N46" s="138">
        <v>493.04469999999998</v>
      </c>
      <c r="O46" s="138">
        <v>222.09979999999999</v>
      </c>
      <c r="P46" s="138">
        <v>220.46449999999999</v>
      </c>
      <c r="Q46" s="138">
        <v>223.7252</v>
      </c>
      <c r="R46" s="138">
        <v>219.87219999999999</v>
      </c>
      <c r="S46" s="138">
        <v>217.58580000000001</v>
      </c>
      <c r="T46" s="138">
        <v>221.90860000000001</v>
      </c>
      <c r="U46" s="138">
        <v>227.4</v>
      </c>
      <c r="V46" s="139"/>
      <c r="W46" s="138">
        <v>226.6</v>
      </c>
      <c r="X46" s="138">
        <v>139.43610000000001</v>
      </c>
      <c r="Y46" s="138">
        <v>139.88900000000001</v>
      </c>
      <c r="Z46" s="138">
        <v>136.31100000000001</v>
      </c>
      <c r="AA46" s="138">
        <v>137.3227</v>
      </c>
      <c r="AB46" s="138">
        <v>134.08080000000001</v>
      </c>
      <c r="AC46" s="139"/>
      <c r="AD46" s="138">
        <v>141.76589999999999</v>
      </c>
      <c r="AE46" s="138">
        <v>128.19239999999999</v>
      </c>
      <c r="AF46" s="138">
        <v>140.5335</v>
      </c>
    </row>
    <row r="47" spans="1:32" ht="18" customHeight="1" x14ac:dyDescent="0.3">
      <c r="A47" s="134" t="s">
        <v>50</v>
      </c>
      <c r="B47" s="134" t="s">
        <v>683</v>
      </c>
      <c r="C47" s="138">
        <v>499.17970000000003</v>
      </c>
      <c r="D47" s="138">
        <v>503.6431</v>
      </c>
      <c r="E47" s="140">
        <v>502.60719999999998</v>
      </c>
      <c r="F47" s="138">
        <v>514.6703</v>
      </c>
      <c r="G47" s="138">
        <v>516.14110000000005</v>
      </c>
      <c r="H47" s="138">
        <v>514.94749999999999</v>
      </c>
      <c r="I47" s="139"/>
      <c r="J47" s="138">
        <v>505.08519999999999</v>
      </c>
      <c r="K47" s="138">
        <v>501.54680000000002</v>
      </c>
      <c r="L47" s="138">
        <v>487.9735</v>
      </c>
      <c r="M47" s="138">
        <v>507.95870000000002</v>
      </c>
      <c r="N47" s="138">
        <v>493.30180000000001</v>
      </c>
      <c r="O47" s="138">
        <v>221.18260000000001</v>
      </c>
      <c r="P47" s="138">
        <v>222.96180000000001</v>
      </c>
      <c r="Q47" s="138">
        <v>224.1962</v>
      </c>
      <c r="R47" s="138">
        <v>219.51519999999999</v>
      </c>
      <c r="S47" s="138">
        <v>217.30529999999999</v>
      </c>
      <c r="T47" s="138">
        <v>222.08029999999999</v>
      </c>
      <c r="U47" s="138">
        <v>227.4</v>
      </c>
      <c r="V47" s="139"/>
      <c r="W47" s="138">
        <v>226.8</v>
      </c>
      <c r="X47" s="138">
        <v>139.57320000000001</v>
      </c>
      <c r="Y47" s="138">
        <v>140.42910000000001</v>
      </c>
      <c r="Z47" s="138">
        <v>136.32669999999999</v>
      </c>
      <c r="AA47" s="138">
        <v>137.53450000000001</v>
      </c>
      <c r="AB47" s="138">
        <v>134.56379999999999</v>
      </c>
      <c r="AC47" s="139"/>
      <c r="AD47" s="138">
        <v>141.91229999999999</v>
      </c>
      <c r="AE47" s="138">
        <v>128.6704</v>
      </c>
      <c r="AF47" s="138">
        <v>140.1455</v>
      </c>
    </row>
    <row r="48" spans="1:32" ht="18" customHeight="1" x14ac:dyDescent="0.3">
      <c r="A48" s="134" t="s">
        <v>50</v>
      </c>
      <c r="B48" s="134" t="s">
        <v>684</v>
      </c>
      <c r="C48" s="138">
        <v>499.12729999999999</v>
      </c>
      <c r="D48" s="138">
        <v>503.59059999999999</v>
      </c>
      <c r="E48" s="140">
        <v>500.37520000000001</v>
      </c>
      <c r="F48" s="138">
        <v>514.95719999999994</v>
      </c>
      <c r="G48" s="138">
        <v>515.80820000000006</v>
      </c>
      <c r="H48" s="138">
        <v>514.0856</v>
      </c>
      <c r="I48" s="139"/>
      <c r="J48" s="138">
        <v>505.36500000000001</v>
      </c>
      <c r="K48" s="138">
        <v>501.43340000000001</v>
      </c>
      <c r="L48" s="138">
        <v>488.6952</v>
      </c>
      <c r="M48" s="138">
        <v>507.86950000000002</v>
      </c>
      <c r="N48" s="138">
        <v>493.18029999999999</v>
      </c>
      <c r="O48" s="138">
        <v>221.32749999999999</v>
      </c>
      <c r="P48" s="138">
        <v>223.2099</v>
      </c>
      <c r="Q48" s="138">
        <v>224.26429999999999</v>
      </c>
      <c r="R48" s="138">
        <v>219.8493</v>
      </c>
      <c r="S48" s="138">
        <v>217.64490000000001</v>
      </c>
      <c r="T48" s="138">
        <v>221.7619</v>
      </c>
      <c r="U48" s="138">
        <v>227.4</v>
      </c>
      <c r="V48" s="139"/>
      <c r="W48" s="138">
        <v>226.7</v>
      </c>
      <c r="X48" s="138">
        <v>139.3674</v>
      </c>
      <c r="Y48" s="138">
        <v>140.45249999999999</v>
      </c>
      <c r="Z48" s="138">
        <v>136.33789999999999</v>
      </c>
      <c r="AA48" s="138">
        <v>137.12309999999999</v>
      </c>
      <c r="AB48" s="138">
        <v>134.17740000000001</v>
      </c>
      <c r="AC48" s="139"/>
      <c r="AD48" s="138">
        <v>142.04409999999999</v>
      </c>
      <c r="AE48" s="138">
        <v>129.155</v>
      </c>
      <c r="AF48" s="138">
        <v>140.1455</v>
      </c>
    </row>
    <row r="49" spans="1:32" ht="18" customHeight="1" x14ac:dyDescent="0.3">
      <c r="A49" s="134" t="s">
        <v>50</v>
      </c>
      <c r="B49" s="134" t="s">
        <v>685</v>
      </c>
      <c r="C49" s="141">
        <v>499.12729999999999</v>
      </c>
      <c r="D49" s="141">
        <v>502.69779999999997</v>
      </c>
      <c r="E49" s="141">
        <v>498.1431</v>
      </c>
      <c r="F49" s="141">
        <v>514.03710000000001</v>
      </c>
      <c r="G49" s="141">
        <v>514.88580000000002</v>
      </c>
      <c r="H49" s="141">
        <v>512.75760000000002</v>
      </c>
      <c r="I49" s="142"/>
      <c r="J49" s="141">
        <v>505.2654</v>
      </c>
      <c r="K49" s="141">
        <v>500.61200000000002</v>
      </c>
      <c r="L49" s="141">
        <v>488.27120000000002</v>
      </c>
      <c r="M49" s="141">
        <v>507.89280000000002</v>
      </c>
      <c r="N49" s="141">
        <v>493.31889999999999</v>
      </c>
      <c r="O49" s="141">
        <v>221.0829</v>
      </c>
      <c r="P49" s="141">
        <v>222.703</v>
      </c>
      <c r="Q49" s="141">
        <v>224.4659</v>
      </c>
      <c r="R49" s="141">
        <v>219.81960000000001</v>
      </c>
      <c r="S49" s="141">
        <v>217.96969999999999</v>
      </c>
      <c r="T49" s="141">
        <v>221.60509999999999</v>
      </c>
      <c r="U49" s="141">
        <v>227.4</v>
      </c>
      <c r="V49" s="142"/>
      <c r="W49" s="141">
        <v>226.9</v>
      </c>
      <c r="X49" s="141">
        <v>139.8373</v>
      </c>
      <c r="Y49" s="141">
        <v>140.73249999999999</v>
      </c>
      <c r="Z49" s="141">
        <v>136.1927</v>
      </c>
      <c r="AA49" s="141">
        <v>137.1224</v>
      </c>
      <c r="AB49" s="141">
        <v>134.5224</v>
      </c>
      <c r="AC49" s="142"/>
      <c r="AD49" s="141">
        <v>141.9562</v>
      </c>
      <c r="AE49" s="141">
        <v>128.99019999999999</v>
      </c>
      <c r="AF49" s="141">
        <v>140.5335</v>
      </c>
    </row>
    <row r="50" spans="1:32" ht="18" customHeight="1" x14ac:dyDescent="0.3">
      <c r="A50" s="134" t="s">
        <v>50</v>
      </c>
      <c r="B50" s="134" t="s">
        <v>686</v>
      </c>
      <c r="C50" s="135">
        <v>499.70429999999999</v>
      </c>
      <c r="D50" s="135">
        <v>504.3784</v>
      </c>
      <c r="E50" s="135">
        <v>500.19139999999999</v>
      </c>
      <c r="F50" s="135">
        <v>513.67809999999997</v>
      </c>
      <c r="G50" s="135">
        <v>515.48500000000001</v>
      </c>
      <c r="H50" s="135">
        <v>512.43389999999999</v>
      </c>
      <c r="I50" s="136"/>
      <c r="J50" s="135">
        <v>504.18130000000002</v>
      </c>
      <c r="K50" s="135">
        <v>501.63369999999998</v>
      </c>
      <c r="L50" s="135">
        <v>487.81040000000002</v>
      </c>
      <c r="M50" s="135">
        <v>507.18290000000002</v>
      </c>
      <c r="N50" s="135">
        <v>494.08080000000001</v>
      </c>
      <c r="O50" s="135">
        <v>221.70339999999999</v>
      </c>
      <c r="P50" s="135">
        <v>223.25069999999999</v>
      </c>
      <c r="Q50" s="135">
        <v>224.8091</v>
      </c>
      <c r="R50" s="135">
        <v>219.71279999999999</v>
      </c>
      <c r="S50" s="135">
        <v>217.50460000000001</v>
      </c>
      <c r="T50" s="135">
        <v>221.8828</v>
      </c>
      <c r="U50" s="135">
        <v>227.4</v>
      </c>
      <c r="V50" s="136"/>
      <c r="W50" s="135">
        <v>227</v>
      </c>
      <c r="X50" s="135">
        <v>139.7312</v>
      </c>
      <c r="Y50" s="135">
        <v>140.80690000000001</v>
      </c>
      <c r="Z50" s="135">
        <v>136.4032</v>
      </c>
      <c r="AA50" s="135">
        <v>136.9452</v>
      </c>
      <c r="AB50" s="135">
        <v>134.42580000000001</v>
      </c>
      <c r="AC50" s="136"/>
      <c r="AD50" s="135">
        <v>141.9855</v>
      </c>
      <c r="AE50" s="135">
        <v>128.38</v>
      </c>
      <c r="AF50" s="135">
        <v>140.1455</v>
      </c>
    </row>
    <row r="51" spans="1:32" ht="18" customHeight="1" x14ac:dyDescent="0.3">
      <c r="A51" s="134" t="s">
        <v>50</v>
      </c>
      <c r="B51" s="134" t="s">
        <v>687</v>
      </c>
      <c r="C51" s="138">
        <v>499.49439999999998</v>
      </c>
      <c r="D51" s="138">
        <v>502.22519999999997</v>
      </c>
      <c r="E51" s="138">
        <v>505.3383</v>
      </c>
      <c r="F51" s="138">
        <v>514.98770000000002</v>
      </c>
      <c r="G51" s="138">
        <v>516.74350000000004</v>
      </c>
      <c r="H51" s="138">
        <v>512.9384</v>
      </c>
      <c r="I51" s="139"/>
      <c r="J51" s="138">
        <v>506.40960000000001</v>
      </c>
      <c r="K51" s="138">
        <v>501.36110000000002</v>
      </c>
      <c r="L51" s="138">
        <v>489.38549999999998</v>
      </c>
      <c r="M51" s="138">
        <v>507.73849999999999</v>
      </c>
      <c r="N51" s="138">
        <v>493.82830000000001</v>
      </c>
      <c r="O51" s="138">
        <v>221.57259999999999</v>
      </c>
      <c r="P51" s="138">
        <v>223.53980000000001</v>
      </c>
      <c r="Q51" s="138">
        <v>225.09440000000001</v>
      </c>
      <c r="R51" s="138">
        <v>220.7492</v>
      </c>
      <c r="S51" s="138">
        <v>218.5899</v>
      </c>
      <c r="T51" s="138">
        <v>221.9632</v>
      </c>
      <c r="U51" s="138">
        <v>226.8</v>
      </c>
      <c r="V51" s="139"/>
      <c r="W51" s="138">
        <v>226.6</v>
      </c>
      <c r="X51" s="138">
        <v>139.6985</v>
      </c>
      <c r="Y51" s="138">
        <v>140.03210000000001</v>
      </c>
      <c r="Z51" s="138">
        <v>136.6609</v>
      </c>
      <c r="AA51" s="138">
        <v>137.74870000000001</v>
      </c>
      <c r="AB51" s="138">
        <v>134.9502</v>
      </c>
      <c r="AC51" s="139"/>
      <c r="AD51" s="138">
        <v>141.8245</v>
      </c>
      <c r="AE51" s="138">
        <v>128.27510000000001</v>
      </c>
      <c r="AF51" s="138">
        <v>139.34899999999999</v>
      </c>
    </row>
    <row r="52" spans="1:32" ht="18" customHeight="1" x14ac:dyDescent="0.3">
      <c r="A52" s="134" t="s">
        <v>50</v>
      </c>
      <c r="B52" s="134" t="s">
        <v>688</v>
      </c>
      <c r="C52" s="138">
        <v>500.7534</v>
      </c>
      <c r="D52" s="138">
        <v>507.42439999999999</v>
      </c>
      <c r="E52" s="138">
        <v>505.96850000000001</v>
      </c>
      <c r="F52" s="138">
        <v>517.68380000000002</v>
      </c>
      <c r="G52" s="138">
        <v>518.64859999999999</v>
      </c>
      <c r="H52" s="138">
        <v>516.27919999999995</v>
      </c>
      <c r="I52" s="138">
        <v>518.68600000000004</v>
      </c>
      <c r="J52" s="138">
        <v>507.86059999999998</v>
      </c>
      <c r="K52" s="138">
        <v>502.6071</v>
      </c>
      <c r="L52" s="138">
        <v>489.7174</v>
      </c>
      <c r="M52" s="138">
        <v>508.44</v>
      </c>
      <c r="N52" s="138">
        <v>493.44749999999999</v>
      </c>
      <c r="O52" s="138">
        <v>222.37950000000001</v>
      </c>
      <c r="P52" s="138">
        <v>224.91820000000001</v>
      </c>
      <c r="Q52" s="138">
        <v>225.79179999999999</v>
      </c>
      <c r="R52" s="138">
        <v>221.65129999999999</v>
      </c>
      <c r="S52" s="138">
        <v>219.71950000000001</v>
      </c>
      <c r="T52" s="138">
        <v>222.1078</v>
      </c>
      <c r="U52" s="138">
        <v>227.4</v>
      </c>
      <c r="V52" s="139"/>
      <c r="W52" s="138">
        <v>227.5</v>
      </c>
      <c r="X52" s="138">
        <v>140.3561</v>
      </c>
      <c r="Y52" s="138">
        <v>140.45169999999999</v>
      </c>
      <c r="Z52" s="138">
        <v>136.66229999999999</v>
      </c>
      <c r="AA52" s="138">
        <v>137.26070000000001</v>
      </c>
      <c r="AB52" s="138">
        <v>134.8398</v>
      </c>
      <c r="AC52" s="139"/>
      <c r="AD52" s="138">
        <v>142.02940000000001</v>
      </c>
      <c r="AE52" s="138">
        <v>128.5848</v>
      </c>
      <c r="AF52" s="138">
        <v>140.554</v>
      </c>
    </row>
    <row r="53" spans="1:32" ht="18" customHeight="1" x14ac:dyDescent="0.3">
      <c r="A53" s="134" t="s">
        <v>50</v>
      </c>
      <c r="B53" s="134" t="s">
        <v>689</v>
      </c>
      <c r="C53" s="138">
        <v>501.12060000000002</v>
      </c>
      <c r="D53" s="138">
        <v>507.84449999999998</v>
      </c>
      <c r="E53" s="140">
        <v>505.9948</v>
      </c>
      <c r="F53" s="138">
        <v>518.82370000000003</v>
      </c>
      <c r="G53" s="138">
        <v>519.81790000000001</v>
      </c>
      <c r="H53" s="138">
        <v>516.62630000000001</v>
      </c>
      <c r="I53" s="140">
        <v>518.68600000000004</v>
      </c>
      <c r="J53" s="138">
        <v>506.85840000000002</v>
      </c>
      <c r="K53" s="138">
        <v>500.43700000000001</v>
      </c>
      <c r="L53" s="138">
        <v>488.4889</v>
      </c>
      <c r="M53" s="138">
        <v>507.4178</v>
      </c>
      <c r="N53" s="138">
        <v>492.92930000000001</v>
      </c>
      <c r="O53" s="138">
        <v>222.6395</v>
      </c>
      <c r="P53" s="138">
        <v>225.56450000000001</v>
      </c>
      <c r="Q53" s="138">
        <v>226.40690000000001</v>
      </c>
      <c r="R53" s="138">
        <v>221.74340000000001</v>
      </c>
      <c r="S53" s="138">
        <v>220.1403</v>
      </c>
      <c r="T53" s="138">
        <v>221.45769999999999</v>
      </c>
      <c r="U53" s="138">
        <v>226.7</v>
      </c>
      <c r="V53" s="139"/>
      <c r="W53" s="138">
        <v>227.1</v>
      </c>
      <c r="X53" s="138">
        <v>139.6301</v>
      </c>
      <c r="Y53" s="138">
        <v>140.05840000000001</v>
      </c>
      <c r="Z53" s="138">
        <v>136.64189999999999</v>
      </c>
      <c r="AA53" s="138">
        <v>136.97739999999999</v>
      </c>
      <c r="AB53" s="138">
        <v>135.06059999999999</v>
      </c>
      <c r="AC53" s="139"/>
      <c r="AD53" s="138">
        <v>141.59030000000001</v>
      </c>
      <c r="AE53" s="138">
        <v>129.0179</v>
      </c>
      <c r="AF53" s="138">
        <v>140.5335</v>
      </c>
    </row>
    <row r="54" spans="1:32" ht="18" customHeight="1" x14ac:dyDescent="0.3">
      <c r="A54" s="134" t="s">
        <v>50</v>
      </c>
      <c r="B54" s="134" t="s">
        <v>690</v>
      </c>
      <c r="C54" s="138">
        <v>502.16980000000001</v>
      </c>
      <c r="D54" s="138">
        <v>508.15960000000001</v>
      </c>
      <c r="E54" s="138">
        <v>506.02100000000002</v>
      </c>
      <c r="F54" s="138">
        <v>520.60379999999998</v>
      </c>
      <c r="G54" s="138">
        <v>521.29729999999995</v>
      </c>
      <c r="H54" s="138">
        <v>518.58659999999998</v>
      </c>
      <c r="I54" s="140">
        <v>518.76430000000005</v>
      </c>
      <c r="J54" s="138">
        <v>508.32130000000001</v>
      </c>
      <c r="K54" s="138">
        <v>502.35329999999999</v>
      </c>
      <c r="L54" s="138">
        <v>489.78179999999998</v>
      </c>
      <c r="M54" s="138">
        <v>507.25659999999999</v>
      </c>
      <c r="N54" s="138">
        <v>493.98169999999999</v>
      </c>
      <c r="O54" s="138">
        <v>223.06989999999999</v>
      </c>
      <c r="P54" s="138">
        <v>224.67230000000001</v>
      </c>
      <c r="Q54" s="138">
        <v>226.36410000000001</v>
      </c>
      <c r="R54" s="138">
        <v>222.25280000000001</v>
      </c>
      <c r="S54" s="138">
        <v>220.63489999999999</v>
      </c>
      <c r="T54" s="138">
        <v>222.0343</v>
      </c>
      <c r="U54" s="138">
        <v>227.4</v>
      </c>
      <c r="V54" s="139"/>
      <c r="W54" s="138">
        <v>227.7</v>
      </c>
      <c r="X54" s="138">
        <v>140.25989999999999</v>
      </c>
      <c r="Y54" s="138">
        <v>140.19980000000001</v>
      </c>
      <c r="Z54" s="138">
        <v>136.87700000000001</v>
      </c>
      <c r="AA54" s="138">
        <v>137.05459999999999</v>
      </c>
      <c r="AB54" s="138">
        <v>135.447</v>
      </c>
      <c r="AC54" s="139"/>
      <c r="AD54" s="138">
        <v>141.8391</v>
      </c>
      <c r="AE54" s="138">
        <v>128.49770000000001</v>
      </c>
      <c r="AF54" s="138">
        <v>140.554</v>
      </c>
    </row>
    <row r="55" spans="1:32" ht="18" customHeight="1" x14ac:dyDescent="0.3">
      <c r="A55" s="134" t="s">
        <v>50</v>
      </c>
      <c r="B55" s="134" t="s">
        <v>691</v>
      </c>
      <c r="C55" s="138">
        <v>500.49110000000002</v>
      </c>
      <c r="D55" s="138">
        <v>507.89699999999999</v>
      </c>
      <c r="E55" s="138">
        <v>510.85270000000003</v>
      </c>
      <c r="F55" s="138">
        <v>523.7817</v>
      </c>
      <c r="G55" s="138">
        <v>524.29660000000001</v>
      </c>
      <c r="H55" s="138">
        <v>520.39359999999999</v>
      </c>
      <c r="I55" s="138">
        <v>518.84259999999995</v>
      </c>
      <c r="J55" s="138">
        <v>509.8064</v>
      </c>
      <c r="K55" s="138">
        <v>502.23500000000001</v>
      </c>
      <c r="L55" s="138">
        <v>489.79079999999999</v>
      </c>
      <c r="M55" s="138">
        <v>507.68200000000002</v>
      </c>
      <c r="N55" s="138">
        <v>494.54590000000002</v>
      </c>
      <c r="O55" s="138">
        <v>222.98929999999999</v>
      </c>
      <c r="P55" s="138">
        <v>226.0384</v>
      </c>
      <c r="Q55" s="138">
        <v>227.4906</v>
      </c>
      <c r="R55" s="138">
        <v>223.73650000000001</v>
      </c>
      <c r="S55" s="138">
        <v>222.47319999999999</v>
      </c>
      <c r="T55" s="138">
        <v>222.04759999999999</v>
      </c>
      <c r="U55" s="138">
        <v>227.9</v>
      </c>
      <c r="V55" s="139"/>
      <c r="W55" s="138">
        <v>228.2</v>
      </c>
      <c r="X55" s="138">
        <v>140.44890000000001</v>
      </c>
      <c r="Y55" s="138">
        <v>140.52590000000001</v>
      </c>
      <c r="Z55" s="138">
        <v>137.0051</v>
      </c>
      <c r="AA55" s="138">
        <v>137.0419</v>
      </c>
      <c r="AB55" s="138">
        <v>135.61259999999999</v>
      </c>
      <c r="AC55" s="139"/>
      <c r="AD55" s="138">
        <v>142.2783</v>
      </c>
      <c r="AE55" s="138">
        <v>128.5213</v>
      </c>
      <c r="AF55" s="138">
        <v>140.554</v>
      </c>
    </row>
    <row r="56" spans="1:32" ht="18" customHeight="1" x14ac:dyDescent="0.3">
      <c r="A56" s="134" t="s">
        <v>50</v>
      </c>
      <c r="B56" s="134" t="s">
        <v>692</v>
      </c>
      <c r="C56" s="138">
        <v>501.90750000000003</v>
      </c>
      <c r="D56" s="138">
        <v>511.57330000000002</v>
      </c>
      <c r="E56" s="138">
        <v>510.90530000000001</v>
      </c>
      <c r="F56" s="138">
        <v>523.49580000000003</v>
      </c>
      <c r="G56" s="138">
        <v>523.79</v>
      </c>
      <c r="H56" s="138">
        <v>520.93129999999996</v>
      </c>
      <c r="I56" s="138">
        <v>516.21609999999998</v>
      </c>
      <c r="J56" s="138">
        <v>508.57159999999999</v>
      </c>
      <c r="K56" s="138">
        <v>498.98930000000001</v>
      </c>
      <c r="L56" s="138">
        <v>481.92970000000003</v>
      </c>
      <c r="M56" s="138">
        <v>505.0915</v>
      </c>
      <c r="N56" s="138">
        <v>489.3546</v>
      </c>
      <c r="O56" s="138">
        <v>223.81569999999999</v>
      </c>
      <c r="P56" s="138">
        <v>226.46369999999999</v>
      </c>
      <c r="Q56" s="138">
        <v>227.6918</v>
      </c>
      <c r="R56" s="138">
        <v>222.66040000000001</v>
      </c>
      <c r="S56" s="138">
        <v>222.12629999999999</v>
      </c>
      <c r="T56" s="138">
        <v>221.17080000000001</v>
      </c>
      <c r="U56" s="138">
        <v>225.8</v>
      </c>
      <c r="V56" s="139"/>
      <c r="W56" s="138">
        <v>226.5</v>
      </c>
      <c r="X56" s="138">
        <v>139.60149999999999</v>
      </c>
      <c r="Y56" s="138">
        <v>139.42679999999999</v>
      </c>
      <c r="Z56" s="138">
        <v>136.61099999999999</v>
      </c>
      <c r="AA56" s="138">
        <v>136.63390000000001</v>
      </c>
      <c r="AB56" s="138">
        <v>135.9024</v>
      </c>
      <c r="AC56" s="139"/>
      <c r="AD56" s="138">
        <v>141.25360000000001</v>
      </c>
      <c r="AE56" s="138">
        <v>128.47730000000001</v>
      </c>
      <c r="AF56" s="138">
        <v>140.22720000000001</v>
      </c>
    </row>
    <row r="57" spans="1:32" ht="18" customHeight="1" x14ac:dyDescent="0.3">
      <c r="A57" s="134" t="s">
        <v>693</v>
      </c>
      <c r="B57" s="134" t="s">
        <v>51</v>
      </c>
      <c r="C57" s="141">
        <v>502.06479999999999</v>
      </c>
      <c r="D57" s="141">
        <v>512.25599999999997</v>
      </c>
      <c r="E57" s="141">
        <v>511.74549999999999</v>
      </c>
      <c r="F57" s="141">
        <v>524.3664</v>
      </c>
      <c r="G57" s="141">
        <v>524.82759999999996</v>
      </c>
      <c r="H57" s="141">
        <v>521.64359999999999</v>
      </c>
      <c r="I57" s="141">
        <v>517.68820000000005</v>
      </c>
      <c r="J57" s="141">
        <v>509.44720000000001</v>
      </c>
      <c r="K57" s="141">
        <v>501.11770000000001</v>
      </c>
      <c r="L57" s="141">
        <v>483.77249999999998</v>
      </c>
      <c r="M57" s="141">
        <v>504.26749999999998</v>
      </c>
      <c r="N57" s="141">
        <v>490.2396</v>
      </c>
      <c r="O57" s="141">
        <v>224.054</v>
      </c>
      <c r="P57" s="141">
        <v>226.2868</v>
      </c>
      <c r="Q57" s="141">
        <v>227.84010000000001</v>
      </c>
      <c r="R57" s="141">
        <v>223.27780000000001</v>
      </c>
      <c r="S57" s="141">
        <v>222.9384</v>
      </c>
      <c r="T57" s="141">
        <v>221.25970000000001</v>
      </c>
      <c r="U57" s="141">
        <v>226.7</v>
      </c>
      <c r="V57" s="142"/>
      <c r="W57" s="141">
        <v>226.7</v>
      </c>
      <c r="X57" s="141">
        <v>139.79169999999999</v>
      </c>
      <c r="Y57" s="141">
        <v>139.7525</v>
      </c>
      <c r="Z57" s="141">
        <v>136.7868</v>
      </c>
      <c r="AA57" s="141">
        <v>137.0171</v>
      </c>
      <c r="AB57" s="141">
        <v>136.16460000000001</v>
      </c>
      <c r="AC57" s="142"/>
      <c r="AD57" s="141">
        <v>141.3561</v>
      </c>
      <c r="AE57" s="141">
        <v>129.0736</v>
      </c>
      <c r="AF57" s="141">
        <v>140.554</v>
      </c>
    </row>
    <row r="58" spans="1:32" x14ac:dyDescent="0.3">
      <c r="A58" s="200" t="s">
        <v>705</v>
      </c>
      <c r="B58" s="200"/>
      <c r="C58" s="144">
        <v>505.05489999999998</v>
      </c>
      <c r="D58" s="144">
        <v>517.29769999999996</v>
      </c>
      <c r="E58" s="144">
        <v>519.62339999999995</v>
      </c>
      <c r="F58" s="144">
        <v>526.71199999999999</v>
      </c>
      <c r="G58" s="144">
        <v>528.14530000000002</v>
      </c>
      <c r="H58" s="144">
        <v>525.55359999999996</v>
      </c>
      <c r="I58" s="144">
        <v>518.9932</v>
      </c>
      <c r="J58" s="144">
        <v>515.37490000000003</v>
      </c>
      <c r="K58" s="144">
        <v>511.55149999999998</v>
      </c>
      <c r="L58" s="144">
        <v>492.87990000000002</v>
      </c>
      <c r="M58" s="144">
        <v>517.0471</v>
      </c>
      <c r="N58" s="144">
        <v>500.6653</v>
      </c>
      <c r="O58" s="144">
        <v>226.05250000000001</v>
      </c>
      <c r="P58" s="144">
        <v>226.46369999999999</v>
      </c>
      <c r="Q58" s="144">
        <v>227.94569999999999</v>
      </c>
      <c r="R58" s="144">
        <v>226.1277</v>
      </c>
      <c r="S58" s="144">
        <v>223.1525</v>
      </c>
      <c r="T58" s="144">
        <v>223.01320000000001</v>
      </c>
      <c r="U58" s="144">
        <v>229.3</v>
      </c>
      <c r="V58" s="144">
        <v>0</v>
      </c>
      <c r="W58" s="144">
        <v>228.8</v>
      </c>
      <c r="X58" s="144">
        <v>144.22229999999999</v>
      </c>
      <c r="Y58" s="144">
        <v>141.73249999999999</v>
      </c>
      <c r="Z58" s="144">
        <v>139.78800000000001</v>
      </c>
      <c r="AA58" s="144">
        <v>140.06979999999999</v>
      </c>
      <c r="AB58" s="144">
        <v>136.74420000000001</v>
      </c>
      <c r="AC58" s="144">
        <v>0</v>
      </c>
      <c r="AD58" s="144">
        <v>143.3175</v>
      </c>
      <c r="AE58" s="144">
        <v>131.8997</v>
      </c>
      <c r="AF58" s="144">
        <v>144.904</v>
      </c>
    </row>
    <row r="59" spans="1:32" x14ac:dyDescent="0.3">
      <c r="A59" s="200" t="s">
        <v>706</v>
      </c>
      <c r="B59" s="200"/>
      <c r="C59" s="144">
        <v>499.12729999999999</v>
      </c>
      <c r="D59" s="144">
        <v>502.22519999999997</v>
      </c>
      <c r="E59" s="144">
        <v>498.1431</v>
      </c>
      <c r="F59" s="144">
        <v>513.67809999999997</v>
      </c>
      <c r="G59" s="144">
        <v>514.88580000000002</v>
      </c>
      <c r="H59" s="144">
        <v>512.43389999999999</v>
      </c>
      <c r="I59" s="144">
        <v>513.16970000000003</v>
      </c>
      <c r="J59" s="144">
        <v>504.18130000000002</v>
      </c>
      <c r="K59" s="144">
        <v>497.38400000000001</v>
      </c>
      <c r="L59" s="144">
        <v>480.55610000000001</v>
      </c>
      <c r="M59" s="144">
        <v>504.26749999999998</v>
      </c>
      <c r="N59" s="144">
        <v>488.33030000000002</v>
      </c>
      <c r="O59" s="144">
        <v>220.0795</v>
      </c>
      <c r="P59" s="144">
        <v>220.46449999999999</v>
      </c>
      <c r="Q59" s="144">
        <v>222.80709999999999</v>
      </c>
      <c r="R59" s="144">
        <v>219.51519999999999</v>
      </c>
      <c r="S59" s="144">
        <v>217.30529999999999</v>
      </c>
      <c r="T59" s="144">
        <v>221.0086</v>
      </c>
      <c r="U59" s="144">
        <v>225.5</v>
      </c>
      <c r="V59" s="144">
        <v>0</v>
      </c>
      <c r="W59" s="144">
        <v>225.6</v>
      </c>
      <c r="X59" s="144">
        <v>138.8169</v>
      </c>
      <c r="Y59" s="144">
        <v>138.9872</v>
      </c>
      <c r="Z59" s="144">
        <v>136.1927</v>
      </c>
      <c r="AA59" s="144">
        <v>136.25409999999999</v>
      </c>
      <c r="AB59" s="144">
        <v>133.87379999999999</v>
      </c>
      <c r="AC59" s="144">
        <v>0</v>
      </c>
      <c r="AD59" s="144">
        <v>140.53639999999999</v>
      </c>
      <c r="AE59" s="144">
        <v>127.9517</v>
      </c>
      <c r="AF59" s="144">
        <v>139.34899999999999</v>
      </c>
    </row>
    <row r="60" spans="1:32" x14ac:dyDescent="0.3">
      <c r="A60" s="200" t="s">
        <v>707</v>
      </c>
      <c r="B60" s="200"/>
      <c r="C60" s="144">
        <v>502.00473125000002</v>
      </c>
      <c r="D60" s="144">
        <v>510.22751041666669</v>
      </c>
      <c r="E60" s="144">
        <v>509.04289583333332</v>
      </c>
      <c r="F60" s="144">
        <v>521.01356250000003</v>
      </c>
      <c r="G60" s="144">
        <v>522.02802916666667</v>
      </c>
      <c r="H60" s="144">
        <v>520.16907708333338</v>
      </c>
      <c r="I60" s="144">
        <v>518.18596190476183</v>
      </c>
      <c r="J60" s="144">
        <v>509.7427520833333</v>
      </c>
      <c r="K60" s="144">
        <v>503.75148333333334</v>
      </c>
      <c r="L60" s="144">
        <v>488.28282916666666</v>
      </c>
      <c r="M60" s="144">
        <v>509.81866458333332</v>
      </c>
      <c r="N60" s="144">
        <v>494.71592916666663</v>
      </c>
      <c r="O60" s="144">
        <v>223.0358875</v>
      </c>
      <c r="P60" s="144">
        <v>223.47619374999999</v>
      </c>
      <c r="Q60" s="144">
        <v>225.39372291666663</v>
      </c>
      <c r="R60" s="144">
        <v>222.8058145833333</v>
      </c>
      <c r="S60" s="144">
        <v>219.95401874999999</v>
      </c>
      <c r="T60" s="144">
        <v>222.08471666666668</v>
      </c>
      <c r="U60" s="144">
        <v>227.42291666666668</v>
      </c>
      <c r="V60" s="144">
        <v>0</v>
      </c>
      <c r="W60" s="144">
        <v>227.46041666666667</v>
      </c>
      <c r="X60" s="144">
        <v>141.12859166666667</v>
      </c>
      <c r="Y60" s="144">
        <v>140.55639166666666</v>
      </c>
      <c r="Z60" s="144">
        <v>137.95479166666667</v>
      </c>
      <c r="AA60" s="144">
        <v>138.45484375000001</v>
      </c>
      <c r="AB60" s="144">
        <v>135.18336249999999</v>
      </c>
      <c r="AC60" s="144">
        <v>0</v>
      </c>
      <c r="AD60" s="144">
        <v>142.07394166666666</v>
      </c>
      <c r="AE60" s="144">
        <v>129.17309166666666</v>
      </c>
      <c r="AF60" s="144">
        <v>141.72953749999999</v>
      </c>
    </row>
    <row r="61" spans="1:32" x14ac:dyDescent="0.3">
      <c r="A61" s="200" t="s">
        <v>2271</v>
      </c>
      <c r="B61" s="200"/>
      <c r="C61" s="131" t="s">
        <v>169</v>
      </c>
      <c r="D61" s="131" t="s">
        <v>169</v>
      </c>
      <c r="E61" s="131" t="s">
        <v>169</v>
      </c>
      <c r="F61" s="131" t="s">
        <v>2272</v>
      </c>
      <c r="G61" s="131" t="s">
        <v>2272</v>
      </c>
      <c r="H61" s="131" t="s">
        <v>2272</v>
      </c>
      <c r="I61" s="131" t="s">
        <v>2273</v>
      </c>
      <c r="J61" s="131" t="s">
        <v>2273</v>
      </c>
      <c r="K61" s="131" t="s">
        <v>2273</v>
      </c>
      <c r="L61" s="131" t="s">
        <v>2273</v>
      </c>
      <c r="M61" s="131" t="s">
        <v>2273</v>
      </c>
      <c r="N61" s="131" t="s">
        <v>2273</v>
      </c>
      <c r="O61" s="131" t="s">
        <v>169</v>
      </c>
      <c r="P61" s="131" t="s">
        <v>169</v>
      </c>
      <c r="Q61" s="131" t="s">
        <v>169</v>
      </c>
      <c r="R61" s="131" t="s">
        <v>2272</v>
      </c>
      <c r="S61" s="131" t="s">
        <v>2272</v>
      </c>
      <c r="T61" s="131" t="s">
        <v>2273</v>
      </c>
      <c r="U61" s="131" t="s">
        <v>2273</v>
      </c>
      <c r="V61" s="131" t="s">
        <v>2273</v>
      </c>
      <c r="W61" s="131" t="s">
        <v>2273</v>
      </c>
      <c r="X61" s="131" t="s">
        <v>2273</v>
      </c>
      <c r="Y61" s="131" t="s">
        <v>2273</v>
      </c>
      <c r="Z61" s="131" t="s">
        <v>2273</v>
      </c>
      <c r="AA61" s="131" t="s">
        <v>2273</v>
      </c>
      <c r="AB61" s="131" t="s">
        <v>2273</v>
      </c>
      <c r="AC61" s="131" t="s">
        <v>2273</v>
      </c>
      <c r="AD61" s="131" t="s">
        <v>2273</v>
      </c>
      <c r="AE61" s="131" t="s">
        <v>2273</v>
      </c>
      <c r="AF61" s="131" t="s">
        <v>2273</v>
      </c>
    </row>
    <row r="62" spans="1:32" ht="27" customHeight="1" x14ac:dyDescent="0.3">
      <c r="A62" s="200" t="s">
        <v>3</v>
      </c>
      <c r="B62" s="200"/>
      <c r="C62" s="201" t="s">
        <v>383</v>
      </c>
      <c r="D62" s="201"/>
      <c r="E62" s="201"/>
      <c r="F62" s="201"/>
      <c r="G62" s="201"/>
      <c r="H62" s="201"/>
      <c r="I62" s="201" t="s">
        <v>182</v>
      </c>
      <c r="J62" s="201" t="s">
        <v>383</v>
      </c>
      <c r="K62" s="201" t="s">
        <v>182</v>
      </c>
      <c r="L62" s="201" t="s">
        <v>383</v>
      </c>
      <c r="M62" s="201" t="s">
        <v>285</v>
      </c>
      <c r="N62" s="201" t="s">
        <v>182</v>
      </c>
      <c r="O62" s="201" t="s">
        <v>22</v>
      </c>
      <c r="P62" s="201"/>
      <c r="Q62" s="201"/>
      <c r="R62" s="201"/>
      <c r="S62" s="201"/>
      <c r="T62" s="201" t="s">
        <v>383</v>
      </c>
      <c r="U62" s="201" t="s">
        <v>2283</v>
      </c>
      <c r="V62" s="201"/>
      <c r="W62" s="201"/>
      <c r="X62" s="201" t="s">
        <v>22</v>
      </c>
      <c r="Y62" s="201" t="s">
        <v>782</v>
      </c>
      <c r="Z62" s="201" t="s">
        <v>22</v>
      </c>
      <c r="AA62" s="201" t="s">
        <v>2284</v>
      </c>
      <c r="AB62" s="201" t="s">
        <v>431</v>
      </c>
      <c r="AC62" s="201" t="s">
        <v>22</v>
      </c>
      <c r="AD62" s="201" t="s">
        <v>75</v>
      </c>
      <c r="AE62" s="201" t="s">
        <v>22</v>
      </c>
      <c r="AF62" s="201"/>
    </row>
    <row r="63" spans="1:32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</row>
    <row r="64" spans="1:32" x14ac:dyDescent="0.3">
      <c r="A64" s="87" t="s">
        <v>2646</v>
      </c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</row>
    <row r="65" spans="1:32" x14ac:dyDescent="0.3">
      <c r="A65" s="145"/>
      <c r="B65" s="1" t="s">
        <v>2287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</row>
    <row r="66" spans="1:32" x14ac:dyDescent="0.3">
      <c r="A66" s="146"/>
      <c r="B66" s="1" t="s">
        <v>2288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</row>
  </sheetData>
  <mergeCells count="59">
    <mergeCell ref="AC62"/>
    <mergeCell ref="AD62"/>
    <mergeCell ref="AE62:AF62"/>
    <mergeCell ref="X62"/>
    <mergeCell ref="Y62"/>
    <mergeCell ref="Z62"/>
    <mergeCell ref="AA62"/>
    <mergeCell ref="AB62"/>
    <mergeCell ref="M62"/>
    <mergeCell ref="N62"/>
    <mergeCell ref="O62:S62"/>
    <mergeCell ref="T62"/>
    <mergeCell ref="U62:W62"/>
    <mergeCell ref="C62:H62"/>
    <mergeCell ref="I62"/>
    <mergeCell ref="J62"/>
    <mergeCell ref="K62"/>
    <mergeCell ref="L62"/>
    <mergeCell ref="A58:B58"/>
    <mergeCell ref="A59:B59"/>
    <mergeCell ref="A60:B60"/>
    <mergeCell ref="A61:B61"/>
    <mergeCell ref="A62:B62"/>
    <mergeCell ref="AB7"/>
    <mergeCell ref="AC7"/>
    <mergeCell ref="AD7"/>
    <mergeCell ref="AE7"/>
    <mergeCell ref="AF7"/>
    <mergeCell ref="W7"/>
    <mergeCell ref="X7"/>
    <mergeCell ref="Y7"/>
    <mergeCell ref="Z7"/>
    <mergeCell ref="AA7"/>
    <mergeCell ref="R7"/>
    <mergeCell ref="S7"/>
    <mergeCell ref="T7"/>
    <mergeCell ref="U7"/>
    <mergeCell ref="V7"/>
    <mergeCell ref="M7"/>
    <mergeCell ref="N7"/>
    <mergeCell ref="O7"/>
    <mergeCell ref="P7"/>
    <mergeCell ref="Q7"/>
    <mergeCell ref="H7"/>
    <mergeCell ref="I7"/>
    <mergeCell ref="J7"/>
    <mergeCell ref="K7"/>
    <mergeCell ref="L7"/>
    <mergeCell ref="B3:G3"/>
    <mergeCell ref="A5:B5"/>
    <mergeCell ref="A6:B6"/>
    <mergeCell ref="A7:B7"/>
    <mergeCell ref="A8:B8"/>
    <mergeCell ref="C7"/>
    <mergeCell ref="D7"/>
    <mergeCell ref="E7"/>
    <mergeCell ref="F7"/>
    <mergeCell ref="G7"/>
    <mergeCell ref="A4:AF4"/>
  </mergeCells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G13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44" customWidth="1"/>
    <col min="3" max="3" width="45" customWidth="1"/>
    <col min="4" max="4" width="18" customWidth="1"/>
    <col min="5" max="6" width="23" customWidth="1"/>
    <col min="7" max="7" width="105" customWidth="1"/>
  </cols>
  <sheetData>
    <row r="1" spans="1:7" x14ac:dyDescent="0.3">
      <c r="A1" s="1"/>
      <c r="B1" s="1"/>
      <c r="C1" s="1"/>
      <c r="D1" s="1"/>
      <c r="E1" s="1"/>
      <c r="F1" s="1"/>
      <c r="G1" s="1"/>
    </row>
    <row r="2" spans="1:7" x14ac:dyDescent="0.3">
      <c r="A2" s="1"/>
      <c r="B2" s="1"/>
      <c r="C2" s="1"/>
      <c r="D2" s="1"/>
      <c r="E2" s="1"/>
      <c r="F2" s="1"/>
      <c r="G2" s="1"/>
    </row>
    <row r="3" spans="1:7" ht="69" customHeight="1" x14ac:dyDescent="0.3">
      <c r="A3" s="1"/>
      <c r="B3" s="171" t="s">
        <v>0</v>
      </c>
      <c r="C3" s="172"/>
      <c r="D3" s="172"/>
      <c r="E3" s="172"/>
      <c r="F3" s="172"/>
      <c r="G3" s="172"/>
    </row>
    <row r="4" spans="1:7" ht="0" hidden="1" customHeight="1" x14ac:dyDescent="0.3">
      <c r="A4" s="1"/>
      <c r="B4" s="1"/>
      <c r="C4" s="1"/>
      <c r="D4" s="1"/>
      <c r="E4" s="1"/>
      <c r="F4" s="1"/>
      <c r="G4" s="1"/>
    </row>
    <row r="5" spans="1:7" ht="30" customHeight="1" x14ac:dyDescent="0.4">
      <c r="A5" s="1"/>
      <c r="B5" s="22" t="s">
        <v>2647</v>
      </c>
      <c r="C5" s="1"/>
      <c r="D5" s="1"/>
      <c r="E5" s="1"/>
      <c r="F5" s="1"/>
      <c r="G5" s="1"/>
    </row>
    <row r="6" spans="1:7" ht="34.950000000000003" customHeight="1" x14ac:dyDescent="0.3">
      <c r="A6" s="1"/>
      <c r="B6" s="3" t="s">
        <v>3</v>
      </c>
      <c r="C6" s="3" t="s">
        <v>4</v>
      </c>
      <c r="D6" s="3" t="s">
        <v>6</v>
      </c>
      <c r="E6" s="3" t="s">
        <v>7</v>
      </c>
      <c r="F6" s="3" t="s">
        <v>8</v>
      </c>
      <c r="G6" s="3" t="s">
        <v>2648</v>
      </c>
    </row>
    <row r="7" spans="1:7" x14ac:dyDescent="0.3">
      <c r="A7" s="1"/>
      <c r="B7" s="6" t="s">
        <v>191</v>
      </c>
      <c r="C7" s="6" t="s">
        <v>2649</v>
      </c>
      <c r="D7" s="86" t="s">
        <v>2650</v>
      </c>
      <c r="E7" s="86" t="s">
        <v>2651</v>
      </c>
      <c r="F7" s="86" t="s">
        <v>32</v>
      </c>
      <c r="G7" s="6" t="s">
        <v>2652</v>
      </c>
    </row>
    <row r="8" spans="1:7" x14ac:dyDescent="0.3">
      <c r="A8" s="1"/>
      <c r="B8" s="6" t="s">
        <v>191</v>
      </c>
      <c r="C8" s="6" t="s">
        <v>2653</v>
      </c>
      <c r="D8" s="86" t="s">
        <v>2654</v>
      </c>
      <c r="E8" s="86" t="s">
        <v>2655</v>
      </c>
      <c r="F8" s="86" t="s">
        <v>32</v>
      </c>
      <c r="G8" s="6" t="s">
        <v>2656</v>
      </c>
    </row>
    <row r="9" spans="1:7" x14ac:dyDescent="0.3">
      <c r="A9" s="1"/>
      <c r="B9" s="6" t="s">
        <v>191</v>
      </c>
      <c r="C9" s="6" t="s">
        <v>2657</v>
      </c>
      <c r="D9" s="86" t="s">
        <v>2658</v>
      </c>
      <c r="E9" s="86" t="s">
        <v>2659</v>
      </c>
      <c r="F9" s="86" t="s">
        <v>32</v>
      </c>
      <c r="G9" s="6" t="s">
        <v>2656</v>
      </c>
    </row>
    <row r="10" spans="1:7" x14ac:dyDescent="0.3">
      <c r="A10" s="1"/>
      <c r="B10" s="6" t="s">
        <v>276</v>
      </c>
      <c r="C10" s="6" t="s">
        <v>2660</v>
      </c>
      <c r="D10" s="86" t="s">
        <v>2661</v>
      </c>
      <c r="E10" s="86" t="s">
        <v>2662</v>
      </c>
      <c r="F10" s="86" t="s">
        <v>2663</v>
      </c>
      <c r="G10" s="6" t="s">
        <v>2664</v>
      </c>
    </row>
    <row r="11" spans="1:7" x14ac:dyDescent="0.3">
      <c r="A11" s="1"/>
      <c r="B11" s="6" t="s">
        <v>276</v>
      </c>
      <c r="C11" s="6" t="s">
        <v>2665</v>
      </c>
      <c r="D11" s="86" t="s">
        <v>2666</v>
      </c>
      <c r="E11" s="86" t="s">
        <v>2667</v>
      </c>
      <c r="F11" s="86" t="s">
        <v>2668</v>
      </c>
      <c r="G11" s="6" t="s">
        <v>2664</v>
      </c>
    </row>
    <row r="12" spans="1:7" x14ac:dyDescent="0.3">
      <c r="A12" s="1"/>
      <c r="B12" s="6" t="s">
        <v>22</v>
      </c>
      <c r="C12" s="6" t="s">
        <v>2669</v>
      </c>
      <c r="D12" s="86" t="s">
        <v>2670</v>
      </c>
      <c r="E12" s="86" t="s">
        <v>2671</v>
      </c>
      <c r="F12" s="86" t="s">
        <v>2672</v>
      </c>
      <c r="G12" s="6" t="s">
        <v>2673</v>
      </c>
    </row>
    <row r="13" spans="1:7" x14ac:dyDescent="0.3">
      <c r="A13" s="1"/>
      <c r="B13" s="6" t="s">
        <v>276</v>
      </c>
      <c r="C13" s="6" t="s">
        <v>2665</v>
      </c>
      <c r="D13" s="86" t="s">
        <v>2666</v>
      </c>
      <c r="E13" s="86" t="s">
        <v>2674</v>
      </c>
      <c r="F13" s="86" t="s">
        <v>32</v>
      </c>
      <c r="G13" s="6" t="s">
        <v>2664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I6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21" customWidth="1"/>
    <col min="3" max="3" width="32" customWidth="1"/>
    <col min="4" max="6" width="18" customWidth="1"/>
    <col min="7" max="7" width="37" customWidth="1"/>
    <col min="8" max="8" width="68" customWidth="1"/>
    <col min="9" max="9" width="34" customWidth="1"/>
  </cols>
  <sheetData>
    <row r="1" spans="1:9" x14ac:dyDescent="0.3">
      <c r="A1" s="1"/>
      <c r="B1" s="1"/>
      <c r="C1" s="1"/>
      <c r="D1" s="1"/>
      <c r="E1" s="1"/>
      <c r="F1" s="1"/>
      <c r="G1" s="1"/>
      <c r="H1" s="1"/>
      <c r="I1" s="1"/>
    </row>
    <row r="2" spans="1:9" x14ac:dyDescent="0.3">
      <c r="A2" s="1"/>
      <c r="B2" s="1"/>
      <c r="C2" s="1"/>
      <c r="D2" s="1"/>
      <c r="E2" s="1"/>
      <c r="F2" s="1"/>
      <c r="G2" s="1"/>
      <c r="H2" s="1"/>
      <c r="I2" s="1"/>
    </row>
    <row r="3" spans="1:9" ht="69" customHeight="1" x14ac:dyDescent="0.3">
      <c r="A3" s="1"/>
      <c r="B3" s="171" t="s">
        <v>0</v>
      </c>
      <c r="C3" s="172"/>
      <c r="D3" s="172"/>
      <c r="E3" s="172"/>
      <c r="F3" s="172"/>
      <c r="G3" s="172"/>
      <c r="H3" s="1"/>
      <c r="I3" s="1"/>
    </row>
    <row r="4" spans="1:9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</row>
    <row r="5" spans="1:9" ht="30" customHeight="1" x14ac:dyDescent="0.4">
      <c r="A5" s="1"/>
      <c r="B5" s="22" t="s">
        <v>2675</v>
      </c>
      <c r="C5" s="1"/>
      <c r="D5" s="1"/>
      <c r="E5" s="1"/>
      <c r="F5" s="1"/>
      <c r="G5" s="1"/>
      <c r="H5" s="1"/>
      <c r="I5" s="1"/>
    </row>
    <row r="6" spans="1:9" ht="34.950000000000003" customHeight="1" x14ac:dyDescent="0.3">
      <c r="A6" s="1"/>
      <c r="B6" s="3" t="s">
        <v>4</v>
      </c>
      <c r="C6" s="3" t="s">
        <v>2676</v>
      </c>
      <c r="D6" s="3" t="s">
        <v>2677</v>
      </c>
      <c r="E6" s="3" t="s">
        <v>7</v>
      </c>
      <c r="F6" s="3" t="s">
        <v>8</v>
      </c>
      <c r="G6" s="3" t="s">
        <v>2678</v>
      </c>
      <c r="H6" s="3" t="s">
        <v>2648</v>
      </c>
      <c r="I6" s="3" t="s">
        <v>2679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I83"/>
  <sheetViews>
    <sheetView showGridLines="0" zoomScale="80" workbookViewId="0">
      <pane ySplit="5" topLeftCell="A6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28" customWidth="1"/>
    <col min="3" max="9" width="23" customWidth="1"/>
  </cols>
  <sheetData>
    <row r="1" spans="1:9" x14ac:dyDescent="0.3">
      <c r="A1" s="1"/>
      <c r="B1" s="1"/>
      <c r="C1" s="1"/>
      <c r="D1" s="1"/>
      <c r="E1" s="1"/>
      <c r="F1" s="1"/>
      <c r="G1" s="1"/>
      <c r="H1" s="1"/>
      <c r="I1" s="1"/>
    </row>
    <row r="2" spans="1:9" x14ac:dyDescent="0.3">
      <c r="A2" s="1"/>
      <c r="B2" s="1"/>
      <c r="C2" s="1"/>
      <c r="D2" s="1"/>
      <c r="E2" s="1"/>
      <c r="F2" s="1"/>
      <c r="G2" s="1"/>
      <c r="H2" s="1"/>
      <c r="I2" s="1"/>
    </row>
    <row r="3" spans="1:9" ht="69" customHeight="1" x14ac:dyDescent="0.3">
      <c r="A3" s="1"/>
      <c r="B3" s="171" t="s">
        <v>0</v>
      </c>
      <c r="C3" s="172"/>
      <c r="D3" s="172"/>
      <c r="E3" s="172"/>
      <c r="F3" s="172"/>
      <c r="G3" s="172"/>
      <c r="H3" s="1"/>
      <c r="I3" s="1"/>
    </row>
    <row r="4" spans="1:9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</row>
    <row r="5" spans="1:9" ht="17.399999999999999" x14ac:dyDescent="0.3">
      <c r="A5" s="1"/>
      <c r="B5" s="2" t="s">
        <v>2680</v>
      </c>
      <c r="C5" s="1"/>
      <c r="D5" s="1"/>
      <c r="E5" s="1"/>
      <c r="F5" s="1"/>
      <c r="G5" s="1"/>
      <c r="H5" s="1"/>
      <c r="I5" s="1"/>
    </row>
    <row r="6" spans="1:9" ht="30" customHeight="1" x14ac:dyDescent="0.3">
      <c r="A6" s="1"/>
      <c r="B6" s="175" t="s">
        <v>2681</v>
      </c>
      <c r="C6" s="175"/>
      <c r="D6" s="175"/>
      <c r="E6" s="175"/>
      <c r="F6" s="175"/>
      <c r="G6" s="175"/>
      <c r="H6" s="175"/>
      <c r="I6" s="175"/>
    </row>
    <row r="7" spans="1:9" ht="19.95" customHeight="1" x14ac:dyDescent="0.3">
      <c r="A7" s="1"/>
      <c r="B7" s="175" t="s">
        <v>2682</v>
      </c>
      <c r="C7" s="175" t="s">
        <v>2683</v>
      </c>
      <c r="D7" s="175"/>
      <c r="E7" s="175" t="s">
        <v>2684</v>
      </c>
      <c r="F7" s="175"/>
      <c r="G7" s="175" t="s">
        <v>2685</v>
      </c>
      <c r="H7" s="175"/>
      <c r="I7" s="175"/>
    </row>
    <row r="8" spans="1:9" ht="19.95" customHeight="1" x14ac:dyDescent="0.3">
      <c r="A8" s="1"/>
      <c r="B8" s="175"/>
      <c r="C8" s="3" t="s">
        <v>2686</v>
      </c>
      <c r="D8" s="3" t="s">
        <v>2687</v>
      </c>
      <c r="E8" s="3" t="s">
        <v>2686</v>
      </c>
      <c r="F8" s="3" t="s">
        <v>2687</v>
      </c>
      <c r="G8" s="3" t="s">
        <v>2686</v>
      </c>
      <c r="H8" s="3" t="s">
        <v>2687</v>
      </c>
      <c r="I8" s="3" t="s">
        <v>2688</v>
      </c>
    </row>
    <row r="9" spans="1:9" ht="26.4" x14ac:dyDescent="0.3">
      <c r="A9" s="1"/>
      <c r="B9" s="86" t="s">
        <v>2689</v>
      </c>
      <c r="C9" s="86" t="s">
        <v>2690</v>
      </c>
      <c r="D9" s="86" t="s">
        <v>2690</v>
      </c>
      <c r="E9" s="86" t="s">
        <v>2690</v>
      </c>
      <c r="F9" s="86" t="s">
        <v>2690</v>
      </c>
      <c r="G9" s="86" t="s">
        <v>2690</v>
      </c>
      <c r="H9" s="86" t="s">
        <v>2690</v>
      </c>
      <c r="I9" s="86" t="s">
        <v>2691</v>
      </c>
    </row>
    <row r="10" spans="1:9" ht="26.4" x14ac:dyDescent="0.3">
      <c r="A10" s="1"/>
      <c r="B10" s="86" t="s">
        <v>2692</v>
      </c>
      <c r="C10" s="86" t="s">
        <v>2690</v>
      </c>
      <c r="D10" s="86" t="s">
        <v>2690</v>
      </c>
      <c r="E10" s="86" t="s">
        <v>2690</v>
      </c>
      <c r="F10" s="86" t="s">
        <v>2690</v>
      </c>
      <c r="G10" s="86" t="s">
        <v>2690</v>
      </c>
      <c r="H10" s="86" t="s">
        <v>2690</v>
      </c>
      <c r="I10" s="86" t="s">
        <v>2691</v>
      </c>
    </row>
    <row r="11" spans="1:9" ht="26.4" x14ac:dyDescent="0.3">
      <c r="A11" s="1"/>
      <c r="B11" s="86" t="s">
        <v>2693</v>
      </c>
      <c r="C11" s="86" t="s">
        <v>2694</v>
      </c>
      <c r="D11" s="86" t="s">
        <v>2695</v>
      </c>
      <c r="E11" s="86" t="s">
        <v>2696</v>
      </c>
      <c r="F11" s="86" t="s">
        <v>2697</v>
      </c>
      <c r="G11" s="86" t="s">
        <v>803</v>
      </c>
      <c r="H11" s="86" t="s">
        <v>803</v>
      </c>
      <c r="I11" s="86" t="s">
        <v>803</v>
      </c>
    </row>
    <row r="12" spans="1:9" x14ac:dyDescent="0.3">
      <c r="A12" s="1"/>
      <c r="B12" s="1"/>
      <c r="C12" s="1"/>
      <c r="D12" s="1"/>
      <c r="E12" s="1"/>
      <c r="F12" s="1"/>
      <c r="G12" s="1"/>
      <c r="H12" s="1"/>
      <c r="I12" s="1"/>
    </row>
    <row r="13" spans="1:9" x14ac:dyDescent="0.3">
      <c r="A13" s="1"/>
      <c r="B13" s="1"/>
      <c r="C13" s="1"/>
      <c r="D13" s="1"/>
      <c r="E13" s="1"/>
      <c r="F13" s="1"/>
      <c r="G13" s="1"/>
      <c r="H13" s="1"/>
      <c r="I13" s="1"/>
    </row>
    <row r="14" spans="1:9" ht="30" customHeight="1" x14ac:dyDescent="0.3">
      <c r="A14" s="1"/>
      <c r="B14" s="175" t="s">
        <v>2698</v>
      </c>
      <c r="C14" s="175"/>
      <c r="D14" s="175"/>
      <c r="E14" s="175"/>
      <c r="F14" s="175"/>
      <c r="G14" s="175"/>
      <c r="H14" s="175"/>
      <c r="I14" s="175"/>
    </row>
    <row r="15" spans="1:9" ht="19.95" customHeight="1" x14ac:dyDescent="0.3">
      <c r="A15" s="1"/>
      <c r="B15" s="175" t="s">
        <v>2682</v>
      </c>
      <c r="C15" s="175" t="s">
        <v>2683</v>
      </c>
      <c r="D15" s="175"/>
      <c r="E15" s="175" t="s">
        <v>2684</v>
      </c>
      <c r="F15" s="175"/>
      <c r="G15" s="175" t="s">
        <v>2685</v>
      </c>
      <c r="H15" s="175"/>
      <c r="I15" s="175"/>
    </row>
    <row r="16" spans="1:9" ht="19.95" customHeight="1" x14ac:dyDescent="0.3">
      <c r="A16" s="1"/>
      <c r="B16" s="175"/>
      <c r="C16" s="3" t="s">
        <v>2686</v>
      </c>
      <c r="D16" s="3" t="s">
        <v>2687</v>
      </c>
      <c r="E16" s="3" t="s">
        <v>2686</v>
      </c>
      <c r="F16" s="3" t="s">
        <v>2687</v>
      </c>
      <c r="G16" s="3" t="s">
        <v>2686</v>
      </c>
      <c r="H16" s="3" t="s">
        <v>2687</v>
      </c>
      <c r="I16" s="3" t="s">
        <v>2688</v>
      </c>
    </row>
    <row r="17" spans="1:9" ht="26.4" x14ac:dyDescent="0.3">
      <c r="A17" s="1"/>
      <c r="B17" s="86" t="s">
        <v>2689</v>
      </c>
      <c r="C17" s="86" t="s">
        <v>2690</v>
      </c>
      <c r="D17" s="86" t="s">
        <v>2690</v>
      </c>
      <c r="E17" s="86" t="s">
        <v>2690</v>
      </c>
      <c r="F17" s="86" t="s">
        <v>2690</v>
      </c>
      <c r="G17" s="86" t="s">
        <v>2690</v>
      </c>
      <c r="H17" s="86" t="s">
        <v>2690</v>
      </c>
      <c r="I17" s="86" t="s">
        <v>2691</v>
      </c>
    </row>
    <row r="18" spans="1:9" ht="26.4" x14ac:dyDescent="0.3">
      <c r="A18" s="1"/>
      <c r="B18" s="86" t="s">
        <v>2692</v>
      </c>
      <c r="C18" s="86" t="s">
        <v>2690</v>
      </c>
      <c r="D18" s="86" t="s">
        <v>2690</v>
      </c>
      <c r="E18" s="86" t="s">
        <v>2690</v>
      </c>
      <c r="F18" s="86" t="s">
        <v>2690</v>
      </c>
      <c r="G18" s="86" t="s">
        <v>2690</v>
      </c>
      <c r="H18" s="86" t="s">
        <v>2690</v>
      </c>
      <c r="I18" s="86" t="s">
        <v>2691</v>
      </c>
    </row>
    <row r="19" spans="1:9" ht="39.6" x14ac:dyDescent="0.3">
      <c r="A19" s="1"/>
      <c r="B19" s="86" t="s">
        <v>2693</v>
      </c>
      <c r="C19" s="86" t="s">
        <v>2694</v>
      </c>
      <c r="D19" s="86" t="s">
        <v>2699</v>
      </c>
      <c r="E19" s="86" t="s">
        <v>2700</v>
      </c>
      <c r="F19" s="86" t="s">
        <v>2701</v>
      </c>
      <c r="G19" s="86" t="s">
        <v>803</v>
      </c>
      <c r="H19" s="86" t="s">
        <v>803</v>
      </c>
      <c r="I19" s="86" t="s">
        <v>803</v>
      </c>
    </row>
    <row r="20" spans="1:9" x14ac:dyDescent="0.3">
      <c r="A20" s="1"/>
      <c r="B20" s="1"/>
      <c r="C20" s="1"/>
      <c r="D20" s="1"/>
      <c r="E20" s="1"/>
      <c r="F20" s="1"/>
      <c r="G20" s="1"/>
      <c r="H20" s="1"/>
      <c r="I20" s="1"/>
    </row>
    <row r="21" spans="1:9" x14ac:dyDescent="0.3">
      <c r="A21" s="1"/>
      <c r="B21" s="1"/>
      <c r="C21" s="1"/>
      <c r="D21" s="1"/>
      <c r="E21" s="1"/>
      <c r="F21" s="1"/>
      <c r="G21" s="1"/>
      <c r="H21" s="1"/>
      <c r="I21" s="1"/>
    </row>
    <row r="22" spans="1:9" ht="30" customHeight="1" x14ac:dyDescent="0.3">
      <c r="A22" s="1"/>
      <c r="B22" s="175" t="s">
        <v>162</v>
      </c>
      <c r="C22" s="175"/>
      <c r="D22" s="175"/>
      <c r="E22" s="175"/>
      <c r="F22" s="175"/>
      <c r="G22" s="175"/>
      <c r="H22" s="175"/>
      <c r="I22" s="175"/>
    </row>
    <row r="23" spans="1:9" ht="19.95" customHeight="1" x14ac:dyDescent="0.3">
      <c r="A23" s="1"/>
      <c r="B23" s="175" t="s">
        <v>2682</v>
      </c>
      <c r="C23" s="175" t="s">
        <v>2683</v>
      </c>
      <c r="D23" s="175"/>
      <c r="E23" s="175" t="s">
        <v>2684</v>
      </c>
      <c r="F23" s="175"/>
      <c r="G23" s="175" t="s">
        <v>2685</v>
      </c>
      <c r="H23" s="175"/>
      <c r="I23" s="175"/>
    </row>
    <row r="24" spans="1:9" ht="19.95" customHeight="1" x14ac:dyDescent="0.3">
      <c r="A24" s="1"/>
      <c r="B24" s="175"/>
      <c r="C24" s="3" t="s">
        <v>2686</v>
      </c>
      <c r="D24" s="3" t="s">
        <v>2687</v>
      </c>
      <c r="E24" s="3" t="s">
        <v>2686</v>
      </c>
      <c r="F24" s="3" t="s">
        <v>2687</v>
      </c>
      <c r="G24" s="3" t="s">
        <v>2686</v>
      </c>
      <c r="H24" s="3" t="s">
        <v>2687</v>
      </c>
      <c r="I24" s="3" t="s">
        <v>2688</v>
      </c>
    </row>
    <row r="25" spans="1:9" ht="26.4" x14ac:dyDescent="0.3">
      <c r="A25" s="1"/>
      <c r="B25" s="86" t="s">
        <v>2689</v>
      </c>
      <c r="C25" s="86" t="s">
        <v>2690</v>
      </c>
      <c r="D25" s="86" t="s">
        <v>2690</v>
      </c>
      <c r="E25" s="86" t="s">
        <v>2690</v>
      </c>
      <c r="F25" s="86" t="s">
        <v>2690</v>
      </c>
      <c r="G25" s="86" t="s">
        <v>2690</v>
      </c>
      <c r="H25" s="86" t="s">
        <v>2690</v>
      </c>
      <c r="I25" s="86" t="s">
        <v>2691</v>
      </c>
    </row>
    <row r="26" spans="1:9" ht="26.4" x14ac:dyDescent="0.3">
      <c r="A26" s="1"/>
      <c r="B26" s="86" t="s">
        <v>2692</v>
      </c>
      <c r="C26" s="86" t="s">
        <v>2690</v>
      </c>
      <c r="D26" s="86" t="s">
        <v>2690</v>
      </c>
      <c r="E26" s="86" t="s">
        <v>2690</v>
      </c>
      <c r="F26" s="86" t="s">
        <v>2690</v>
      </c>
      <c r="G26" s="86" t="s">
        <v>2690</v>
      </c>
      <c r="H26" s="86" t="s">
        <v>2690</v>
      </c>
      <c r="I26" s="86" t="s">
        <v>2691</v>
      </c>
    </row>
    <row r="27" spans="1:9" x14ac:dyDescent="0.3">
      <c r="A27" s="1"/>
      <c r="B27" s="86" t="s">
        <v>2693</v>
      </c>
      <c r="C27" s="86" t="s">
        <v>2690</v>
      </c>
      <c r="D27" s="86" t="s">
        <v>2690</v>
      </c>
      <c r="E27" s="86" t="s">
        <v>2690</v>
      </c>
      <c r="F27" s="86" t="s">
        <v>2690</v>
      </c>
      <c r="G27" s="86" t="s">
        <v>803</v>
      </c>
      <c r="H27" s="86" t="s">
        <v>803</v>
      </c>
      <c r="I27" s="86" t="s">
        <v>803</v>
      </c>
    </row>
    <row r="28" spans="1:9" x14ac:dyDescent="0.3">
      <c r="A28" s="1"/>
      <c r="B28" s="1"/>
      <c r="C28" s="1"/>
      <c r="D28" s="1"/>
      <c r="E28" s="1"/>
      <c r="F28" s="1"/>
      <c r="G28" s="1"/>
      <c r="H28" s="1"/>
      <c r="I28" s="1"/>
    </row>
    <row r="29" spans="1:9" x14ac:dyDescent="0.3">
      <c r="A29" s="1"/>
      <c r="B29" s="1"/>
      <c r="C29" s="1"/>
      <c r="D29" s="1"/>
      <c r="E29" s="1"/>
      <c r="F29" s="1"/>
      <c r="G29" s="1"/>
      <c r="H29" s="1"/>
      <c r="I29" s="1"/>
    </row>
    <row r="30" spans="1:9" ht="30" customHeight="1" x14ac:dyDescent="0.3">
      <c r="A30" s="1"/>
      <c r="B30" s="175" t="s">
        <v>2702</v>
      </c>
      <c r="C30" s="175"/>
      <c r="D30" s="175"/>
      <c r="E30" s="175"/>
      <c r="F30" s="175"/>
      <c r="G30" s="175"/>
      <c r="H30" s="175"/>
      <c r="I30" s="175"/>
    </row>
    <row r="31" spans="1:9" ht="19.95" customHeight="1" x14ac:dyDescent="0.3">
      <c r="A31" s="1"/>
      <c r="B31" s="175" t="s">
        <v>2682</v>
      </c>
      <c r="C31" s="175" t="s">
        <v>2683</v>
      </c>
      <c r="D31" s="175"/>
      <c r="E31" s="175" t="s">
        <v>2684</v>
      </c>
      <c r="F31" s="175"/>
      <c r="G31" s="175" t="s">
        <v>2685</v>
      </c>
      <c r="H31" s="175"/>
      <c r="I31" s="175"/>
    </row>
    <row r="32" spans="1:9" ht="19.95" customHeight="1" x14ac:dyDescent="0.3">
      <c r="A32" s="1"/>
      <c r="B32" s="175"/>
      <c r="C32" s="3" t="s">
        <v>2686</v>
      </c>
      <c r="D32" s="3" t="s">
        <v>2687</v>
      </c>
      <c r="E32" s="3" t="s">
        <v>2686</v>
      </c>
      <c r="F32" s="3" t="s">
        <v>2687</v>
      </c>
      <c r="G32" s="3" t="s">
        <v>2686</v>
      </c>
      <c r="H32" s="3" t="s">
        <v>2687</v>
      </c>
      <c r="I32" s="3" t="s">
        <v>2688</v>
      </c>
    </row>
    <row r="33" spans="1:9" ht="26.4" x14ac:dyDescent="0.3">
      <c r="A33" s="1"/>
      <c r="B33" s="86" t="s">
        <v>2689</v>
      </c>
      <c r="C33" s="86" t="s">
        <v>2690</v>
      </c>
      <c r="D33" s="86" t="s">
        <v>2690</v>
      </c>
      <c r="E33" s="86" t="s">
        <v>2690</v>
      </c>
      <c r="F33" s="86" t="s">
        <v>2690</v>
      </c>
      <c r="G33" s="86" t="s">
        <v>2690</v>
      </c>
      <c r="H33" s="86" t="s">
        <v>2690</v>
      </c>
      <c r="I33" s="86" t="s">
        <v>2691</v>
      </c>
    </row>
    <row r="34" spans="1:9" ht="26.4" x14ac:dyDescent="0.3">
      <c r="A34" s="1"/>
      <c r="B34" s="86" t="s">
        <v>2692</v>
      </c>
      <c r="C34" s="86" t="s">
        <v>2690</v>
      </c>
      <c r="D34" s="86" t="s">
        <v>2690</v>
      </c>
      <c r="E34" s="86" t="s">
        <v>2690</v>
      </c>
      <c r="F34" s="86" t="s">
        <v>2690</v>
      </c>
      <c r="G34" s="86" t="s">
        <v>2690</v>
      </c>
      <c r="H34" s="86" t="s">
        <v>2690</v>
      </c>
      <c r="I34" s="86" t="s">
        <v>2691</v>
      </c>
    </row>
    <row r="35" spans="1:9" ht="39.6" x14ac:dyDescent="0.3">
      <c r="A35" s="1"/>
      <c r="B35" s="86" t="s">
        <v>2693</v>
      </c>
      <c r="C35" s="86" t="s">
        <v>2694</v>
      </c>
      <c r="D35" s="86" t="s">
        <v>2695</v>
      </c>
      <c r="E35" s="86" t="s">
        <v>2700</v>
      </c>
      <c r="F35" s="86" t="s">
        <v>2701</v>
      </c>
      <c r="G35" s="86" t="s">
        <v>803</v>
      </c>
      <c r="H35" s="86" t="s">
        <v>803</v>
      </c>
      <c r="I35" s="86" t="s">
        <v>803</v>
      </c>
    </row>
    <row r="36" spans="1:9" x14ac:dyDescent="0.3">
      <c r="A36" s="1"/>
      <c r="B36" s="1"/>
      <c r="C36" s="1"/>
      <c r="D36" s="1"/>
      <c r="E36" s="1"/>
      <c r="F36" s="1"/>
      <c r="G36" s="1"/>
      <c r="H36" s="1"/>
      <c r="I36" s="1"/>
    </row>
    <row r="37" spans="1:9" x14ac:dyDescent="0.3">
      <c r="A37" s="1"/>
      <c r="B37" s="1"/>
      <c r="C37" s="1"/>
      <c r="D37" s="1"/>
      <c r="E37" s="1"/>
      <c r="F37" s="1"/>
      <c r="G37" s="1"/>
      <c r="H37" s="1"/>
      <c r="I37" s="1"/>
    </row>
    <row r="38" spans="1:9" ht="30" customHeight="1" x14ac:dyDescent="0.3">
      <c r="A38" s="1"/>
      <c r="B38" s="175" t="s">
        <v>2632</v>
      </c>
      <c r="C38" s="175"/>
      <c r="D38" s="175"/>
      <c r="E38" s="175"/>
      <c r="F38" s="175"/>
      <c r="G38" s="175"/>
      <c r="H38" s="175"/>
      <c r="I38" s="175"/>
    </row>
    <row r="39" spans="1:9" ht="19.95" customHeight="1" x14ac:dyDescent="0.3">
      <c r="A39" s="1"/>
      <c r="B39" s="175" t="s">
        <v>2682</v>
      </c>
      <c r="C39" s="175" t="s">
        <v>2683</v>
      </c>
      <c r="D39" s="175"/>
      <c r="E39" s="175" t="s">
        <v>2684</v>
      </c>
      <c r="F39" s="175"/>
      <c r="G39" s="175" t="s">
        <v>2685</v>
      </c>
      <c r="H39" s="175"/>
      <c r="I39" s="175"/>
    </row>
    <row r="40" spans="1:9" ht="19.95" customHeight="1" x14ac:dyDescent="0.3">
      <c r="A40" s="1"/>
      <c r="B40" s="175"/>
      <c r="C40" s="3" t="s">
        <v>2686</v>
      </c>
      <c r="D40" s="3" t="s">
        <v>2687</v>
      </c>
      <c r="E40" s="3" t="s">
        <v>2686</v>
      </c>
      <c r="F40" s="3" t="s">
        <v>2687</v>
      </c>
      <c r="G40" s="3" t="s">
        <v>2686</v>
      </c>
      <c r="H40" s="3" t="s">
        <v>2687</v>
      </c>
      <c r="I40" s="3" t="s">
        <v>2688</v>
      </c>
    </row>
    <row r="41" spans="1:9" ht="26.4" x14ac:dyDescent="0.3">
      <c r="A41" s="1"/>
      <c r="B41" s="86" t="s">
        <v>2689</v>
      </c>
      <c r="C41" s="86" t="s">
        <v>2690</v>
      </c>
      <c r="D41" s="86" t="s">
        <v>2690</v>
      </c>
      <c r="E41" s="86" t="s">
        <v>2690</v>
      </c>
      <c r="F41" s="86" t="s">
        <v>2690</v>
      </c>
      <c r="G41" s="86" t="s">
        <v>2690</v>
      </c>
      <c r="H41" s="86" t="s">
        <v>2690</v>
      </c>
      <c r="I41" s="86" t="s">
        <v>2691</v>
      </c>
    </row>
    <row r="42" spans="1:9" ht="26.4" x14ac:dyDescent="0.3">
      <c r="A42" s="1"/>
      <c r="B42" s="86" t="s">
        <v>2692</v>
      </c>
      <c r="C42" s="86" t="s">
        <v>2690</v>
      </c>
      <c r="D42" s="86" t="s">
        <v>2690</v>
      </c>
      <c r="E42" s="86" t="s">
        <v>2690</v>
      </c>
      <c r="F42" s="86" t="s">
        <v>2690</v>
      </c>
      <c r="G42" s="86" t="s">
        <v>2690</v>
      </c>
      <c r="H42" s="86" t="s">
        <v>2690</v>
      </c>
      <c r="I42" s="86" t="s">
        <v>2691</v>
      </c>
    </row>
    <row r="43" spans="1:9" ht="26.4" x14ac:dyDescent="0.3">
      <c r="A43" s="1"/>
      <c r="B43" s="86" t="s">
        <v>2693</v>
      </c>
      <c r="C43" s="86" t="s">
        <v>2694</v>
      </c>
      <c r="D43" s="86" t="s">
        <v>2699</v>
      </c>
      <c r="E43" s="86" t="s">
        <v>2696</v>
      </c>
      <c r="F43" s="86" t="s">
        <v>2697</v>
      </c>
      <c r="G43" s="86" t="s">
        <v>803</v>
      </c>
      <c r="H43" s="86" t="s">
        <v>803</v>
      </c>
      <c r="I43" s="86" t="s">
        <v>803</v>
      </c>
    </row>
    <row r="44" spans="1:9" x14ac:dyDescent="0.3">
      <c r="A44" s="1"/>
      <c r="B44" s="1"/>
      <c r="C44" s="1"/>
      <c r="D44" s="1"/>
      <c r="E44" s="1"/>
      <c r="F44" s="1"/>
      <c r="G44" s="1"/>
      <c r="H44" s="1"/>
      <c r="I44" s="1"/>
    </row>
    <row r="45" spans="1:9" x14ac:dyDescent="0.3">
      <c r="A45" s="1"/>
      <c r="B45" s="1"/>
      <c r="C45" s="1"/>
      <c r="D45" s="1"/>
      <c r="E45" s="1"/>
      <c r="F45" s="1"/>
      <c r="G45" s="1"/>
      <c r="H45" s="1"/>
      <c r="I45" s="1"/>
    </row>
    <row r="46" spans="1:9" ht="30" customHeight="1" x14ac:dyDescent="0.3">
      <c r="A46" s="1"/>
      <c r="B46" s="175" t="s">
        <v>2703</v>
      </c>
      <c r="C46" s="175"/>
      <c r="D46" s="175"/>
      <c r="E46" s="175"/>
      <c r="F46" s="175"/>
      <c r="G46" s="175"/>
      <c r="H46" s="175"/>
      <c r="I46" s="175"/>
    </row>
    <row r="47" spans="1:9" ht="19.95" customHeight="1" x14ac:dyDescent="0.3">
      <c r="A47" s="1"/>
      <c r="B47" s="175" t="s">
        <v>2682</v>
      </c>
      <c r="C47" s="175" t="s">
        <v>2683</v>
      </c>
      <c r="D47" s="175"/>
      <c r="E47" s="175" t="s">
        <v>2684</v>
      </c>
      <c r="F47" s="175"/>
      <c r="G47" s="175" t="s">
        <v>2685</v>
      </c>
      <c r="H47" s="175"/>
      <c r="I47" s="175"/>
    </row>
    <row r="48" spans="1:9" ht="19.95" customHeight="1" x14ac:dyDescent="0.3">
      <c r="A48" s="1"/>
      <c r="B48" s="175"/>
      <c r="C48" s="3" t="s">
        <v>2686</v>
      </c>
      <c r="D48" s="3" t="s">
        <v>2687</v>
      </c>
      <c r="E48" s="3" t="s">
        <v>2686</v>
      </c>
      <c r="F48" s="3" t="s">
        <v>2687</v>
      </c>
      <c r="G48" s="3" t="s">
        <v>2686</v>
      </c>
      <c r="H48" s="3" t="s">
        <v>2687</v>
      </c>
      <c r="I48" s="3" t="s">
        <v>2688</v>
      </c>
    </row>
    <row r="49" spans="1:9" ht="26.4" x14ac:dyDescent="0.3">
      <c r="A49" s="1"/>
      <c r="B49" s="86" t="s">
        <v>2689</v>
      </c>
      <c r="C49" s="86" t="s">
        <v>2690</v>
      </c>
      <c r="D49" s="86" t="s">
        <v>2690</v>
      </c>
      <c r="E49" s="86" t="s">
        <v>2690</v>
      </c>
      <c r="F49" s="86" t="s">
        <v>2690</v>
      </c>
      <c r="G49" s="86" t="s">
        <v>2690</v>
      </c>
      <c r="H49" s="86" t="s">
        <v>2690</v>
      </c>
      <c r="I49" s="86" t="s">
        <v>2691</v>
      </c>
    </row>
    <row r="50" spans="1:9" ht="26.4" x14ac:dyDescent="0.3">
      <c r="A50" s="1"/>
      <c r="B50" s="86" t="s">
        <v>2692</v>
      </c>
      <c r="C50" s="86" t="s">
        <v>2690</v>
      </c>
      <c r="D50" s="86" t="s">
        <v>2690</v>
      </c>
      <c r="E50" s="86" t="s">
        <v>2690</v>
      </c>
      <c r="F50" s="86" t="s">
        <v>2690</v>
      </c>
      <c r="G50" s="86" t="s">
        <v>2690</v>
      </c>
      <c r="H50" s="86" t="s">
        <v>2690</v>
      </c>
      <c r="I50" s="86" t="s">
        <v>2691</v>
      </c>
    </row>
    <row r="51" spans="1:9" ht="26.4" x14ac:dyDescent="0.3">
      <c r="A51" s="1"/>
      <c r="B51" s="86" t="s">
        <v>2693</v>
      </c>
      <c r="C51" s="86" t="s">
        <v>2694</v>
      </c>
      <c r="D51" s="86" t="s">
        <v>2695</v>
      </c>
      <c r="E51" s="86" t="s">
        <v>2696</v>
      </c>
      <c r="F51" s="86" t="s">
        <v>2697</v>
      </c>
      <c r="G51" s="86" t="s">
        <v>803</v>
      </c>
      <c r="H51" s="86" t="s">
        <v>803</v>
      </c>
      <c r="I51" s="86" t="s">
        <v>803</v>
      </c>
    </row>
    <row r="52" spans="1:9" x14ac:dyDescent="0.3">
      <c r="A52" s="1"/>
      <c r="B52" s="1"/>
      <c r="C52" s="1"/>
      <c r="D52" s="1"/>
      <c r="E52" s="1"/>
      <c r="F52" s="1"/>
      <c r="G52" s="1"/>
      <c r="H52" s="1"/>
      <c r="I52" s="1"/>
    </row>
    <row r="53" spans="1:9" x14ac:dyDescent="0.3">
      <c r="A53" s="1"/>
      <c r="B53" s="1"/>
      <c r="C53" s="1"/>
      <c r="D53" s="1"/>
      <c r="E53" s="1"/>
      <c r="F53" s="1"/>
      <c r="G53" s="1"/>
      <c r="H53" s="1"/>
      <c r="I53" s="1"/>
    </row>
    <row r="54" spans="1:9" ht="30" customHeight="1" x14ac:dyDescent="0.3">
      <c r="A54" s="1"/>
      <c r="B54" s="175" t="s">
        <v>432</v>
      </c>
      <c r="C54" s="175"/>
      <c r="D54" s="175"/>
      <c r="E54" s="175"/>
      <c r="F54" s="175"/>
      <c r="G54" s="175"/>
      <c r="H54" s="175"/>
      <c r="I54" s="175"/>
    </row>
    <row r="55" spans="1:9" ht="19.95" customHeight="1" x14ac:dyDescent="0.3">
      <c r="A55" s="1"/>
      <c r="B55" s="175" t="s">
        <v>2682</v>
      </c>
      <c r="C55" s="175" t="s">
        <v>2683</v>
      </c>
      <c r="D55" s="175"/>
      <c r="E55" s="175" t="s">
        <v>2684</v>
      </c>
      <c r="F55" s="175"/>
      <c r="G55" s="175" t="s">
        <v>2685</v>
      </c>
      <c r="H55" s="175"/>
      <c r="I55" s="175"/>
    </row>
    <row r="56" spans="1:9" ht="19.95" customHeight="1" x14ac:dyDescent="0.3">
      <c r="A56" s="1"/>
      <c r="B56" s="175"/>
      <c r="C56" s="3" t="s">
        <v>2686</v>
      </c>
      <c r="D56" s="3" t="s">
        <v>2687</v>
      </c>
      <c r="E56" s="3" t="s">
        <v>2686</v>
      </c>
      <c r="F56" s="3" t="s">
        <v>2687</v>
      </c>
      <c r="G56" s="3" t="s">
        <v>2686</v>
      </c>
      <c r="H56" s="3" t="s">
        <v>2687</v>
      </c>
      <c r="I56" s="3" t="s">
        <v>2688</v>
      </c>
    </row>
    <row r="57" spans="1:9" ht="26.4" x14ac:dyDescent="0.3">
      <c r="A57" s="1"/>
      <c r="B57" s="86" t="s">
        <v>2689</v>
      </c>
      <c r="C57" s="86" t="s">
        <v>2690</v>
      </c>
      <c r="D57" s="86" t="s">
        <v>2690</v>
      </c>
      <c r="E57" s="86" t="s">
        <v>2690</v>
      </c>
      <c r="F57" s="86" t="s">
        <v>2690</v>
      </c>
      <c r="G57" s="86" t="s">
        <v>2690</v>
      </c>
      <c r="H57" s="86" t="s">
        <v>2690</v>
      </c>
      <c r="I57" s="86" t="s">
        <v>2691</v>
      </c>
    </row>
    <row r="58" spans="1:9" ht="26.4" x14ac:dyDescent="0.3">
      <c r="A58" s="1"/>
      <c r="B58" s="86" t="s">
        <v>2692</v>
      </c>
      <c r="C58" s="86" t="s">
        <v>2690</v>
      </c>
      <c r="D58" s="86" t="s">
        <v>2690</v>
      </c>
      <c r="E58" s="86" t="s">
        <v>2690</v>
      </c>
      <c r="F58" s="86" t="s">
        <v>2690</v>
      </c>
      <c r="G58" s="86" t="s">
        <v>2690</v>
      </c>
      <c r="H58" s="86" t="s">
        <v>2690</v>
      </c>
      <c r="I58" s="86" t="s">
        <v>2691</v>
      </c>
    </row>
    <row r="59" spans="1:9" ht="39.6" x14ac:dyDescent="0.3">
      <c r="A59" s="1"/>
      <c r="B59" s="86" t="s">
        <v>2693</v>
      </c>
      <c r="C59" s="86" t="s">
        <v>2694</v>
      </c>
      <c r="D59" s="86" t="s">
        <v>2699</v>
      </c>
      <c r="E59" s="86" t="s">
        <v>2700</v>
      </c>
      <c r="F59" s="86" t="s">
        <v>2701</v>
      </c>
      <c r="G59" s="86" t="s">
        <v>803</v>
      </c>
      <c r="H59" s="86" t="s">
        <v>803</v>
      </c>
      <c r="I59" s="86" t="s">
        <v>803</v>
      </c>
    </row>
    <row r="60" spans="1:9" x14ac:dyDescent="0.3">
      <c r="A60" s="1"/>
      <c r="B60" s="1"/>
      <c r="C60" s="1"/>
      <c r="D60" s="1"/>
      <c r="E60" s="1"/>
      <c r="F60" s="1"/>
      <c r="G60" s="1"/>
      <c r="H60" s="1"/>
      <c r="I60" s="1"/>
    </row>
    <row r="61" spans="1:9" x14ac:dyDescent="0.3">
      <c r="A61" s="1"/>
      <c r="B61" s="1"/>
      <c r="C61" s="1"/>
      <c r="D61" s="1"/>
      <c r="E61" s="1"/>
      <c r="F61" s="1"/>
      <c r="G61" s="1"/>
      <c r="H61" s="1"/>
      <c r="I61" s="1"/>
    </row>
    <row r="62" spans="1:9" ht="30" customHeight="1" x14ac:dyDescent="0.3">
      <c r="A62" s="1"/>
      <c r="B62" s="175" t="s">
        <v>2704</v>
      </c>
      <c r="C62" s="175"/>
      <c r="D62" s="175"/>
      <c r="E62" s="175"/>
      <c r="F62" s="175"/>
      <c r="G62" s="175"/>
      <c r="H62" s="175"/>
      <c r="I62" s="175"/>
    </row>
    <row r="63" spans="1:9" ht="19.95" customHeight="1" x14ac:dyDescent="0.3">
      <c r="A63" s="1"/>
      <c r="B63" s="175" t="s">
        <v>2682</v>
      </c>
      <c r="C63" s="175" t="s">
        <v>2683</v>
      </c>
      <c r="D63" s="175"/>
      <c r="E63" s="175" t="s">
        <v>2684</v>
      </c>
      <c r="F63" s="175"/>
      <c r="G63" s="175" t="s">
        <v>2685</v>
      </c>
      <c r="H63" s="175"/>
      <c r="I63" s="175"/>
    </row>
    <row r="64" spans="1:9" ht="19.95" customHeight="1" x14ac:dyDescent="0.3">
      <c r="A64" s="1"/>
      <c r="B64" s="175"/>
      <c r="C64" s="3" t="s">
        <v>2686</v>
      </c>
      <c r="D64" s="3" t="s">
        <v>2687</v>
      </c>
      <c r="E64" s="3" t="s">
        <v>2686</v>
      </c>
      <c r="F64" s="3" t="s">
        <v>2687</v>
      </c>
      <c r="G64" s="3" t="s">
        <v>2686</v>
      </c>
      <c r="H64" s="3" t="s">
        <v>2687</v>
      </c>
      <c r="I64" s="3" t="s">
        <v>2688</v>
      </c>
    </row>
    <row r="65" spans="1:9" ht="26.4" x14ac:dyDescent="0.3">
      <c r="A65" s="1"/>
      <c r="B65" s="86" t="s">
        <v>2689</v>
      </c>
      <c r="C65" s="86" t="s">
        <v>2690</v>
      </c>
      <c r="D65" s="86" t="s">
        <v>2690</v>
      </c>
      <c r="E65" s="86" t="s">
        <v>2690</v>
      </c>
      <c r="F65" s="86" t="s">
        <v>2690</v>
      </c>
      <c r="G65" s="86" t="s">
        <v>2690</v>
      </c>
      <c r="H65" s="86" t="s">
        <v>2690</v>
      </c>
      <c r="I65" s="86" t="s">
        <v>2691</v>
      </c>
    </row>
    <row r="66" spans="1:9" ht="26.4" x14ac:dyDescent="0.3">
      <c r="A66" s="1"/>
      <c r="B66" s="86" t="s">
        <v>2692</v>
      </c>
      <c r="C66" s="86" t="s">
        <v>2690</v>
      </c>
      <c r="D66" s="86" t="s">
        <v>2690</v>
      </c>
      <c r="E66" s="86" t="s">
        <v>2690</v>
      </c>
      <c r="F66" s="86" t="s">
        <v>2690</v>
      </c>
      <c r="G66" s="86" t="s">
        <v>2690</v>
      </c>
      <c r="H66" s="86" t="s">
        <v>2690</v>
      </c>
      <c r="I66" s="86" t="s">
        <v>2691</v>
      </c>
    </row>
    <row r="67" spans="1:9" ht="39.6" x14ac:dyDescent="0.3">
      <c r="A67" s="1"/>
      <c r="B67" s="86" t="s">
        <v>2693</v>
      </c>
      <c r="C67" s="86" t="s">
        <v>2694</v>
      </c>
      <c r="D67" s="86" t="s">
        <v>2695</v>
      </c>
      <c r="E67" s="86" t="s">
        <v>2700</v>
      </c>
      <c r="F67" s="86" t="s">
        <v>2701</v>
      </c>
      <c r="G67" s="86" t="s">
        <v>803</v>
      </c>
      <c r="H67" s="86" t="s">
        <v>803</v>
      </c>
      <c r="I67" s="86" t="s">
        <v>803</v>
      </c>
    </row>
    <row r="68" spans="1:9" x14ac:dyDescent="0.3">
      <c r="A68" s="1"/>
      <c r="B68" s="1"/>
      <c r="C68" s="1"/>
      <c r="D68" s="1"/>
      <c r="E68" s="1"/>
      <c r="F68" s="1"/>
      <c r="G68" s="1"/>
      <c r="H68" s="1"/>
      <c r="I68" s="1"/>
    </row>
    <row r="69" spans="1:9" x14ac:dyDescent="0.3">
      <c r="A69" s="1"/>
      <c r="B69" s="1"/>
      <c r="C69" s="1"/>
      <c r="D69" s="1"/>
      <c r="E69" s="1"/>
      <c r="F69" s="1"/>
      <c r="G69" s="1"/>
      <c r="H69" s="1"/>
      <c r="I69" s="1"/>
    </row>
    <row r="70" spans="1:9" ht="30" customHeight="1" x14ac:dyDescent="0.3">
      <c r="A70" s="1"/>
      <c r="B70" s="175" t="s">
        <v>2705</v>
      </c>
      <c r="C70" s="175"/>
      <c r="D70" s="175"/>
      <c r="E70" s="175"/>
      <c r="F70" s="175"/>
      <c r="G70" s="175"/>
      <c r="H70" s="175"/>
      <c r="I70" s="175"/>
    </row>
    <row r="71" spans="1:9" ht="19.95" customHeight="1" x14ac:dyDescent="0.3">
      <c r="A71" s="1"/>
      <c r="B71" s="175" t="s">
        <v>2682</v>
      </c>
      <c r="C71" s="175" t="s">
        <v>2683</v>
      </c>
      <c r="D71" s="175"/>
      <c r="E71" s="175" t="s">
        <v>2684</v>
      </c>
      <c r="F71" s="175"/>
      <c r="G71" s="175" t="s">
        <v>2685</v>
      </c>
      <c r="H71" s="175"/>
      <c r="I71" s="175"/>
    </row>
    <row r="72" spans="1:9" ht="19.95" customHeight="1" x14ac:dyDescent="0.3">
      <c r="A72" s="1"/>
      <c r="B72" s="175"/>
      <c r="C72" s="3" t="s">
        <v>2686</v>
      </c>
      <c r="D72" s="3" t="s">
        <v>2687</v>
      </c>
      <c r="E72" s="3" t="s">
        <v>2686</v>
      </c>
      <c r="F72" s="3" t="s">
        <v>2687</v>
      </c>
      <c r="G72" s="3" t="s">
        <v>2686</v>
      </c>
      <c r="H72" s="3" t="s">
        <v>2687</v>
      </c>
      <c r="I72" s="3" t="s">
        <v>2688</v>
      </c>
    </row>
    <row r="73" spans="1:9" ht="26.4" x14ac:dyDescent="0.3">
      <c r="A73" s="1"/>
      <c r="B73" s="86" t="s">
        <v>2689</v>
      </c>
      <c r="C73" s="86" t="s">
        <v>2690</v>
      </c>
      <c r="D73" s="86" t="s">
        <v>2690</v>
      </c>
      <c r="E73" s="86" t="s">
        <v>2690</v>
      </c>
      <c r="F73" s="86" t="s">
        <v>2690</v>
      </c>
      <c r="G73" s="86" t="s">
        <v>2690</v>
      </c>
      <c r="H73" s="86" t="s">
        <v>2690</v>
      </c>
      <c r="I73" s="86" t="s">
        <v>2691</v>
      </c>
    </row>
    <row r="74" spans="1:9" ht="26.4" x14ac:dyDescent="0.3">
      <c r="A74" s="1"/>
      <c r="B74" s="86" t="s">
        <v>2692</v>
      </c>
      <c r="C74" s="86" t="s">
        <v>2690</v>
      </c>
      <c r="D74" s="86" t="s">
        <v>2690</v>
      </c>
      <c r="E74" s="86" t="s">
        <v>2690</v>
      </c>
      <c r="F74" s="86" t="s">
        <v>2690</v>
      </c>
      <c r="G74" s="86" t="s">
        <v>2690</v>
      </c>
      <c r="H74" s="86" t="s">
        <v>2690</v>
      </c>
      <c r="I74" s="86" t="s">
        <v>2691</v>
      </c>
    </row>
    <row r="75" spans="1:9" ht="26.4" x14ac:dyDescent="0.3">
      <c r="A75" s="1"/>
      <c r="B75" s="86" t="s">
        <v>2693</v>
      </c>
      <c r="C75" s="86" t="s">
        <v>2694</v>
      </c>
      <c r="D75" s="86" t="s">
        <v>2695</v>
      </c>
      <c r="E75" s="86" t="s">
        <v>2696</v>
      </c>
      <c r="F75" s="86" t="s">
        <v>2697</v>
      </c>
      <c r="G75" s="86" t="s">
        <v>803</v>
      </c>
      <c r="H75" s="86" t="s">
        <v>803</v>
      </c>
      <c r="I75" s="86" t="s">
        <v>803</v>
      </c>
    </row>
    <row r="76" spans="1:9" x14ac:dyDescent="0.3">
      <c r="A76" s="1"/>
      <c r="B76" s="1"/>
      <c r="C76" s="1"/>
      <c r="D76" s="1"/>
      <c r="E76" s="1"/>
      <c r="F76" s="1"/>
      <c r="G76" s="1"/>
      <c r="H76" s="1"/>
      <c r="I76" s="1"/>
    </row>
    <row r="77" spans="1:9" x14ac:dyDescent="0.3">
      <c r="A77" s="1"/>
      <c r="B77" s="1"/>
      <c r="C77" s="1"/>
      <c r="D77" s="1"/>
      <c r="E77" s="1"/>
      <c r="F77" s="1"/>
      <c r="G77" s="1"/>
      <c r="H77" s="1"/>
      <c r="I77" s="1"/>
    </row>
    <row r="78" spans="1:9" ht="30" customHeight="1" x14ac:dyDescent="0.3">
      <c r="A78" s="1"/>
      <c r="B78" s="175" t="s">
        <v>525</v>
      </c>
      <c r="C78" s="175"/>
      <c r="D78" s="175"/>
      <c r="E78" s="175"/>
      <c r="F78" s="175"/>
      <c r="G78" s="175"/>
      <c r="H78" s="175"/>
      <c r="I78" s="175"/>
    </row>
    <row r="79" spans="1:9" ht="19.95" customHeight="1" x14ac:dyDescent="0.3">
      <c r="A79" s="1"/>
      <c r="B79" s="175" t="s">
        <v>2682</v>
      </c>
      <c r="C79" s="175" t="s">
        <v>2683</v>
      </c>
      <c r="D79" s="175"/>
      <c r="E79" s="175" t="s">
        <v>2684</v>
      </c>
      <c r="F79" s="175"/>
      <c r="G79" s="175" t="s">
        <v>2685</v>
      </c>
      <c r="H79" s="175"/>
      <c r="I79" s="175"/>
    </row>
    <row r="80" spans="1:9" ht="19.95" customHeight="1" x14ac:dyDescent="0.3">
      <c r="A80" s="1"/>
      <c r="B80" s="175"/>
      <c r="C80" s="3" t="s">
        <v>2686</v>
      </c>
      <c r="D80" s="3" t="s">
        <v>2687</v>
      </c>
      <c r="E80" s="3" t="s">
        <v>2686</v>
      </c>
      <c r="F80" s="3" t="s">
        <v>2687</v>
      </c>
      <c r="G80" s="3" t="s">
        <v>2686</v>
      </c>
      <c r="H80" s="3" t="s">
        <v>2687</v>
      </c>
      <c r="I80" s="3" t="s">
        <v>2688</v>
      </c>
    </row>
    <row r="81" spans="1:9" ht="26.4" x14ac:dyDescent="0.3">
      <c r="A81" s="1"/>
      <c r="B81" s="86" t="s">
        <v>2689</v>
      </c>
      <c r="C81" s="86" t="s">
        <v>2690</v>
      </c>
      <c r="D81" s="86" t="s">
        <v>2690</v>
      </c>
      <c r="E81" s="86" t="s">
        <v>2690</v>
      </c>
      <c r="F81" s="86" t="s">
        <v>2690</v>
      </c>
      <c r="G81" s="86" t="s">
        <v>2690</v>
      </c>
      <c r="H81" s="86" t="s">
        <v>2690</v>
      </c>
      <c r="I81" s="86" t="s">
        <v>2691</v>
      </c>
    </row>
    <row r="82" spans="1:9" ht="26.4" x14ac:dyDescent="0.3">
      <c r="A82" s="1"/>
      <c r="B82" s="86" t="s">
        <v>2692</v>
      </c>
      <c r="C82" s="86" t="s">
        <v>2690</v>
      </c>
      <c r="D82" s="86" t="s">
        <v>2690</v>
      </c>
      <c r="E82" s="86" t="s">
        <v>2690</v>
      </c>
      <c r="F82" s="86" t="s">
        <v>2690</v>
      </c>
      <c r="G82" s="86" t="s">
        <v>2690</v>
      </c>
      <c r="H82" s="86" t="s">
        <v>2690</v>
      </c>
      <c r="I82" s="86" t="s">
        <v>2691</v>
      </c>
    </row>
    <row r="83" spans="1:9" ht="39.6" x14ac:dyDescent="0.3">
      <c r="A83" s="1"/>
      <c r="B83" s="86" t="s">
        <v>2693</v>
      </c>
      <c r="C83" s="86" t="s">
        <v>2694</v>
      </c>
      <c r="D83" s="86" t="s">
        <v>2695</v>
      </c>
      <c r="E83" s="86" t="s">
        <v>2700</v>
      </c>
      <c r="F83" s="86" t="s">
        <v>2701</v>
      </c>
      <c r="G83" s="86" t="s">
        <v>803</v>
      </c>
      <c r="H83" s="86" t="s">
        <v>803</v>
      </c>
      <c r="I83" s="86" t="s">
        <v>803</v>
      </c>
    </row>
  </sheetData>
  <mergeCells count="51">
    <mergeCell ref="B78:I78"/>
    <mergeCell ref="B79:B80"/>
    <mergeCell ref="C79:D79"/>
    <mergeCell ref="E79:F79"/>
    <mergeCell ref="G79:I79"/>
    <mergeCell ref="B70:I70"/>
    <mergeCell ref="B71:B72"/>
    <mergeCell ref="C71:D71"/>
    <mergeCell ref="E71:F71"/>
    <mergeCell ref="G71:I71"/>
    <mergeCell ref="B62:I62"/>
    <mergeCell ref="B63:B64"/>
    <mergeCell ref="C63:D63"/>
    <mergeCell ref="E63:F63"/>
    <mergeCell ref="G63:I63"/>
    <mergeCell ref="B54:I54"/>
    <mergeCell ref="B55:B56"/>
    <mergeCell ref="C55:D55"/>
    <mergeCell ref="E55:F55"/>
    <mergeCell ref="G55:I55"/>
    <mergeCell ref="B46:I46"/>
    <mergeCell ref="B47:B48"/>
    <mergeCell ref="C47:D47"/>
    <mergeCell ref="E47:F47"/>
    <mergeCell ref="G47:I47"/>
    <mergeCell ref="B38:I38"/>
    <mergeCell ref="B39:B40"/>
    <mergeCell ref="C39:D39"/>
    <mergeCell ref="E39:F39"/>
    <mergeCell ref="G39:I39"/>
    <mergeCell ref="B30:I30"/>
    <mergeCell ref="B31:B32"/>
    <mergeCell ref="C31:D31"/>
    <mergeCell ref="E31:F31"/>
    <mergeCell ref="G31:I31"/>
    <mergeCell ref="B22:I22"/>
    <mergeCell ref="B23:B24"/>
    <mergeCell ref="C23:D23"/>
    <mergeCell ref="E23:F23"/>
    <mergeCell ref="G23:I23"/>
    <mergeCell ref="B14:I14"/>
    <mergeCell ref="B15:B16"/>
    <mergeCell ref="C15:D15"/>
    <mergeCell ref="E15:F15"/>
    <mergeCell ref="G15:I15"/>
    <mergeCell ref="B3:G3"/>
    <mergeCell ref="B6:I6"/>
    <mergeCell ref="B7:B8"/>
    <mergeCell ref="C7:D7"/>
    <mergeCell ref="E7:F7"/>
    <mergeCell ref="G7:I7"/>
  </mergeCells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G83"/>
  <sheetViews>
    <sheetView showGridLines="0" zoomScale="80" workbookViewId="0">
      <pane ySplit="5" topLeftCell="A6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38" customWidth="1"/>
    <col min="3" max="7" width="23" customWidth="1"/>
  </cols>
  <sheetData>
    <row r="1" spans="1:7" x14ac:dyDescent="0.3">
      <c r="A1" s="1"/>
      <c r="B1" s="1"/>
      <c r="C1" s="1"/>
      <c r="D1" s="1"/>
      <c r="E1" s="1"/>
      <c r="F1" s="1"/>
      <c r="G1" s="1"/>
    </row>
    <row r="2" spans="1:7" x14ac:dyDescent="0.3">
      <c r="A2" s="1"/>
      <c r="B2" s="1"/>
      <c r="C2" s="1"/>
      <c r="D2" s="1"/>
      <c r="E2" s="1"/>
      <c r="F2" s="1"/>
      <c r="G2" s="1"/>
    </row>
    <row r="3" spans="1:7" ht="69" customHeight="1" x14ac:dyDescent="0.3">
      <c r="A3" s="1"/>
      <c r="B3" s="171" t="s">
        <v>0</v>
      </c>
      <c r="C3" s="172"/>
      <c r="D3" s="172"/>
      <c r="E3" s="172"/>
      <c r="F3" s="172"/>
      <c r="G3" s="172"/>
    </row>
    <row r="4" spans="1:7" ht="0" hidden="1" customHeight="1" x14ac:dyDescent="0.3">
      <c r="A4" s="1"/>
      <c r="B4" s="1"/>
      <c r="C4" s="1"/>
      <c r="D4" s="1"/>
      <c r="E4" s="1"/>
      <c r="F4" s="1"/>
      <c r="G4" s="1"/>
    </row>
    <row r="5" spans="1:7" ht="17.399999999999999" x14ac:dyDescent="0.3">
      <c r="A5" s="1"/>
      <c r="B5" s="2" t="s">
        <v>2706</v>
      </c>
      <c r="C5" s="1"/>
      <c r="D5" s="1"/>
      <c r="E5" s="1"/>
      <c r="F5" s="1"/>
      <c r="G5" s="1"/>
    </row>
    <row r="6" spans="1:7" ht="30" customHeight="1" x14ac:dyDescent="0.3">
      <c r="A6" s="1"/>
      <c r="B6" s="175" t="s">
        <v>2681</v>
      </c>
      <c r="C6" s="175"/>
      <c r="D6" s="175"/>
      <c r="E6" s="175"/>
      <c r="F6" s="175"/>
      <c r="G6" s="175"/>
    </row>
    <row r="7" spans="1:7" x14ac:dyDescent="0.3">
      <c r="A7" s="1"/>
      <c r="B7" s="175" t="s">
        <v>2707</v>
      </c>
      <c r="C7" s="175" t="s">
        <v>2708</v>
      </c>
      <c r="D7" s="175" t="s">
        <v>2709</v>
      </c>
      <c r="E7" s="175" t="s">
        <v>2710</v>
      </c>
      <c r="F7" s="175" t="s">
        <v>2711</v>
      </c>
      <c r="G7" s="175"/>
    </row>
    <row r="8" spans="1:7" x14ac:dyDescent="0.3">
      <c r="A8" s="1"/>
      <c r="B8" s="175"/>
      <c r="C8" s="175"/>
      <c r="D8" s="175"/>
      <c r="E8" s="175"/>
      <c r="F8" s="175" t="s">
        <v>2687</v>
      </c>
      <c r="G8" s="175"/>
    </row>
    <row r="9" spans="1:7" x14ac:dyDescent="0.3">
      <c r="A9" s="1"/>
      <c r="B9" s="175"/>
      <c r="C9" s="175"/>
      <c r="D9" s="175"/>
      <c r="E9" s="175"/>
      <c r="F9" s="3" t="s">
        <v>2712</v>
      </c>
      <c r="G9" s="3" t="s">
        <v>2713</v>
      </c>
    </row>
    <row r="10" spans="1:7" x14ac:dyDescent="0.3">
      <c r="A10" s="1"/>
      <c r="B10" s="86" t="s">
        <v>2689</v>
      </c>
      <c r="C10" s="86" t="s">
        <v>2690</v>
      </c>
      <c r="D10" s="86" t="s">
        <v>2690</v>
      </c>
      <c r="E10" s="86">
        <v>0</v>
      </c>
      <c r="F10" s="86">
        <v>60.36</v>
      </c>
      <c r="G10" s="86">
        <v>59.64</v>
      </c>
    </row>
    <row r="11" spans="1:7" x14ac:dyDescent="0.3">
      <c r="A11" s="1"/>
      <c r="B11" s="86" t="s">
        <v>2714</v>
      </c>
      <c r="C11" s="86" t="s">
        <v>2690</v>
      </c>
      <c r="D11" s="86" t="s">
        <v>2690</v>
      </c>
      <c r="E11" s="86">
        <v>0</v>
      </c>
      <c r="F11" s="86">
        <v>61</v>
      </c>
      <c r="G11" s="86">
        <v>59</v>
      </c>
    </row>
    <row r="12" spans="1:7" x14ac:dyDescent="0.3">
      <c r="A12" s="1"/>
      <c r="B12" s="1"/>
      <c r="C12" s="1"/>
      <c r="D12" s="1"/>
      <c r="E12" s="1"/>
      <c r="F12" s="1"/>
      <c r="G12" s="1"/>
    </row>
    <row r="13" spans="1:7" x14ac:dyDescent="0.3">
      <c r="A13" s="1"/>
      <c r="B13" s="1"/>
      <c r="C13" s="1"/>
      <c r="D13" s="1"/>
      <c r="E13" s="1"/>
      <c r="F13" s="1"/>
      <c r="G13" s="1"/>
    </row>
    <row r="14" spans="1:7" ht="30" customHeight="1" x14ac:dyDescent="0.3">
      <c r="A14" s="1"/>
      <c r="B14" s="175" t="s">
        <v>2698</v>
      </c>
      <c r="C14" s="175"/>
      <c r="D14" s="175"/>
      <c r="E14" s="175"/>
      <c r="F14" s="175"/>
      <c r="G14" s="175"/>
    </row>
    <row r="15" spans="1:7" x14ac:dyDescent="0.3">
      <c r="A15" s="1"/>
      <c r="B15" s="175" t="s">
        <v>2707</v>
      </c>
      <c r="C15" s="175" t="s">
        <v>2708</v>
      </c>
      <c r="D15" s="175" t="s">
        <v>2709</v>
      </c>
      <c r="E15" s="175" t="s">
        <v>2710</v>
      </c>
      <c r="F15" s="175" t="s">
        <v>2711</v>
      </c>
      <c r="G15" s="175"/>
    </row>
    <row r="16" spans="1:7" x14ac:dyDescent="0.3">
      <c r="A16" s="1"/>
      <c r="B16" s="175"/>
      <c r="C16" s="175"/>
      <c r="D16" s="175"/>
      <c r="E16" s="175"/>
      <c r="F16" s="175" t="s">
        <v>2687</v>
      </c>
      <c r="G16" s="175"/>
    </row>
    <row r="17" spans="1:7" x14ac:dyDescent="0.3">
      <c r="A17" s="1"/>
      <c r="B17" s="175"/>
      <c r="C17" s="175"/>
      <c r="D17" s="175"/>
      <c r="E17" s="175"/>
      <c r="F17" s="3" t="s">
        <v>2712</v>
      </c>
      <c r="G17" s="3" t="s">
        <v>2713</v>
      </c>
    </row>
    <row r="18" spans="1:7" x14ac:dyDescent="0.3">
      <c r="A18" s="1"/>
      <c r="B18" s="86" t="s">
        <v>2689</v>
      </c>
      <c r="C18" s="86" t="s">
        <v>2690</v>
      </c>
      <c r="D18" s="86" t="s">
        <v>2690</v>
      </c>
      <c r="E18" s="86">
        <v>0</v>
      </c>
      <c r="F18" s="86">
        <v>60.36</v>
      </c>
      <c r="G18" s="86">
        <v>59.64</v>
      </c>
    </row>
    <row r="19" spans="1:7" x14ac:dyDescent="0.3">
      <c r="A19" s="1"/>
      <c r="B19" s="86" t="s">
        <v>2714</v>
      </c>
      <c r="C19" s="86" t="s">
        <v>2690</v>
      </c>
      <c r="D19" s="86" t="s">
        <v>2690</v>
      </c>
      <c r="E19" s="86">
        <v>0</v>
      </c>
      <c r="F19" s="86">
        <v>61</v>
      </c>
      <c r="G19" s="86">
        <v>59</v>
      </c>
    </row>
    <row r="20" spans="1:7" x14ac:dyDescent="0.3">
      <c r="A20" s="1"/>
      <c r="B20" s="1"/>
      <c r="C20" s="1"/>
      <c r="D20" s="1"/>
      <c r="E20" s="1"/>
      <c r="F20" s="1"/>
      <c r="G20" s="1"/>
    </row>
    <row r="21" spans="1:7" x14ac:dyDescent="0.3">
      <c r="A21" s="1"/>
      <c r="B21" s="1"/>
      <c r="C21" s="1"/>
      <c r="D21" s="1"/>
      <c r="E21" s="1"/>
      <c r="F21" s="1"/>
      <c r="G21" s="1"/>
    </row>
    <row r="22" spans="1:7" ht="30" customHeight="1" x14ac:dyDescent="0.3">
      <c r="A22" s="1"/>
      <c r="B22" s="175" t="s">
        <v>162</v>
      </c>
      <c r="C22" s="175"/>
      <c r="D22" s="175"/>
      <c r="E22" s="175"/>
      <c r="F22" s="175"/>
      <c r="G22" s="175"/>
    </row>
    <row r="23" spans="1:7" x14ac:dyDescent="0.3">
      <c r="A23" s="1"/>
      <c r="B23" s="175" t="s">
        <v>2707</v>
      </c>
      <c r="C23" s="175" t="s">
        <v>2708</v>
      </c>
      <c r="D23" s="175" t="s">
        <v>2709</v>
      </c>
      <c r="E23" s="175" t="s">
        <v>2710</v>
      </c>
      <c r="F23" s="175" t="s">
        <v>2711</v>
      </c>
      <c r="G23" s="175"/>
    </row>
    <row r="24" spans="1:7" x14ac:dyDescent="0.3">
      <c r="A24" s="1"/>
      <c r="B24" s="175"/>
      <c r="C24" s="175"/>
      <c r="D24" s="175"/>
      <c r="E24" s="175"/>
      <c r="F24" s="175" t="s">
        <v>2687</v>
      </c>
      <c r="G24" s="175"/>
    </row>
    <row r="25" spans="1:7" x14ac:dyDescent="0.3">
      <c r="A25" s="1"/>
      <c r="B25" s="175"/>
      <c r="C25" s="175"/>
      <c r="D25" s="175"/>
      <c r="E25" s="175"/>
      <c r="F25" s="3" t="s">
        <v>2712</v>
      </c>
      <c r="G25" s="3" t="s">
        <v>2713</v>
      </c>
    </row>
    <row r="26" spans="1:7" x14ac:dyDescent="0.3">
      <c r="A26" s="1"/>
      <c r="B26" s="86" t="s">
        <v>2689</v>
      </c>
      <c r="C26" s="86" t="s">
        <v>2690</v>
      </c>
      <c r="D26" s="86" t="s">
        <v>2690</v>
      </c>
      <c r="E26" s="86">
        <v>0</v>
      </c>
      <c r="F26" s="86">
        <v>60.36</v>
      </c>
      <c r="G26" s="86">
        <v>59.64</v>
      </c>
    </row>
    <row r="27" spans="1:7" x14ac:dyDescent="0.3">
      <c r="A27" s="1"/>
      <c r="B27" s="86" t="s">
        <v>2714</v>
      </c>
      <c r="C27" s="86" t="s">
        <v>2690</v>
      </c>
      <c r="D27" s="86" t="s">
        <v>2690</v>
      </c>
      <c r="E27" s="86">
        <v>0</v>
      </c>
      <c r="F27" s="86">
        <v>61</v>
      </c>
      <c r="G27" s="86">
        <v>59</v>
      </c>
    </row>
    <row r="28" spans="1:7" x14ac:dyDescent="0.3">
      <c r="A28" s="1"/>
      <c r="B28" s="1"/>
      <c r="C28" s="1"/>
      <c r="D28" s="1"/>
      <c r="E28" s="1"/>
      <c r="F28" s="1"/>
      <c r="G28" s="1"/>
    </row>
    <row r="29" spans="1:7" x14ac:dyDescent="0.3">
      <c r="A29" s="1"/>
      <c r="B29" s="1"/>
      <c r="C29" s="1"/>
      <c r="D29" s="1"/>
      <c r="E29" s="1"/>
      <c r="F29" s="1"/>
      <c r="G29" s="1"/>
    </row>
    <row r="30" spans="1:7" ht="30" customHeight="1" x14ac:dyDescent="0.3">
      <c r="A30" s="1"/>
      <c r="B30" s="175" t="s">
        <v>2702</v>
      </c>
      <c r="C30" s="175"/>
      <c r="D30" s="175"/>
      <c r="E30" s="175"/>
      <c r="F30" s="175"/>
      <c r="G30" s="175"/>
    </row>
    <row r="31" spans="1:7" x14ac:dyDescent="0.3">
      <c r="A31" s="1"/>
      <c r="B31" s="175" t="s">
        <v>2707</v>
      </c>
      <c r="C31" s="175" t="s">
        <v>2708</v>
      </c>
      <c r="D31" s="175" t="s">
        <v>2709</v>
      </c>
      <c r="E31" s="175" t="s">
        <v>2710</v>
      </c>
      <c r="F31" s="175" t="s">
        <v>2711</v>
      </c>
      <c r="G31" s="175"/>
    </row>
    <row r="32" spans="1:7" x14ac:dyDescent="0.3">
      <c r="A32" s="1"/>
      <c r="B32" s="175"/>
      <c r="C32" s="175"/>
      <c r="D32" s="175"/>
      <c r="E32" s="175"/>
      <c r="F32" s="175" t="s">
        <v>2687</v>
      </c>
      <c r="G32" s="175"/>
    </row>
    <row r="33" spans="1:7" x14ac:dyDescent="0.3">
      <c r="A33" s="1"/>
      <c r="B33" s="175"/>
      <c r="C33" s="175"/>
      <c r="D33" s="175"/>
      <c r="E33" s="175"/>
      <c r="F33" s="3" t="s">
        <v>2712</v>
      </c>
      <c r="G33" s="3" t="s">
        <v>2713</v>
      </c>
    </row>
    <row r="34" spans="1:7" x14ac:dyDescent="0.3">
      <c r="A34" s="1"/>
      <c r="B34" s="86" t="s">
        <v>2689</v>
      </c>
      <c r="C34" s="86" t="s">
        <v>2690</v>
      </c>
      <c r="D34" s="86" t="s">
        <v>2690</v>
      </c>
      <c r="E34" s="86">
        <v>0</v>
      </c>
      <c r="F34" s="86">
        <v>60.36</v>
      </c>
      <c r="G34" s="86">
        <v>59.64</v>
      </c>
    </row>
    <row r="35" spans="1:7" x14ac:dyDescent="0.3">
      <c r="A35" s="1"/>
      <c r="B35" s="86" t="s">
        <v>2714</v>
      </c>
      <c r="C35" s="86" t="s">
        <v>2690</v>
      </c>
      <c r="D35" s="86" t="s">
        <v>2690</v>
      </c>
      <c r="E35" s="86">
        <v>0</v>
      </c>
      <c r="F35" s="86">
        <v>61</v>
      </c>
      <c r="G35" s="86">
        <v>59</v>
      </c>
    </row>
    <row r="36" spans="1:7" x14ac:dyDescent="0.3">
      <c r="A36" s="1"/>
      <c r="B36" s="1"/>
      <c r="C36" s="1"/>
      <c r="D36" s="1"/>
      <c r="E36" s="1"/>
      <c r="F36" s="1"/>
      <c r="G36" s="1"/>
    </row>
    <row r="37" spans="1:7" x14ac:dyDescent="0.3">
      <c r="A37" s="1"/>
      <c r="B37" s="1"/>
      <c r="C37" s="1"/>
      <c r="D37" s="1"/>
      <c r="E37" s="1"/>
      <c r="F37" s="1"/>
      <c r="G37" s="1"/>
    </row>
    <row r="38" spans="1:7" ht="30" customHeight="1" x14ac:dyDescent="0.3">
      <c r="A38" s="1"/>
      <c r="B38" s="175" t="s">
        <v>2632</v>
      </c>
      <c r="C38" s="175"/>
      <c r="D38" s="175"/>
      <c r="E38" s="175"/>
      <c r="F38" s="175"/>
      <c r="G38" s="175"/>
    </row>
    <row r="39" spans="1:7" x14ac:dyDescent="0.3">
      <c r="A39" s="1"/>
      <c r="B39" s="175" t="s">
        <v>2707</v>
      </c>
      <c r="C39" s="175" t="s">
        <v>2708</v>
      </c>
      <c r="D39" s="175" t="s">
        <v>2709</v>
      </c>
      <c r="E39" s="175" t="s">
        <v>2710</v>
      </c>
      <c r="F39" s="175" t="s">
        <v>2711</v>
      </c>
      <c r="G39" s="175"/>
    </row>
    <row r="40" spans="1:7" x14ac:dyDescent="0.3">
      <c r="A40" s="1"/>
      <c r="B40" s="175"/>
      <c r="C40" s="175"/>
      <c r="D40" s="175"/>
      <c r="E40" s="175"/>
      <c r="F40" s="175" t="s">
        <v>2687</v>
      </c>
      <c r="G40" s="175"/>
    </row>
    <row r="41" spans="1:7" x14ac:dyDescent="0.3">
      <c r="A41" s="1"/>
      <c r="B41" s="175"/>
      <c r="C41" s="175"/>
      <c r="D41" s="175"/>
      <c r="E41" s="175"/>
      <c r="F41" s="3" t="s">
        <v>2712</v>
      </c>
      <c r="G41" s="3" t="s">
        <v>2713</v>
      </c>
    </row>
    <row r="42" spans="1:7" x14ac:dyDescent="0.3">
      <c r="A42" s="1"/>
      <c r="B42" s="86" t="s">
        <v>2689</v>
      </c>
      <c r="C42" s="86" t="s">
        <v>2690</v>
      </c>
      <c r="D42" s="86" t="s">
        <v>2690</v>
      </c>
      <c r="E42" s="86">
        <v>0</v>
      </c>
      <c r="F42" s="86">
        <v>60.36</v>
      </c>
      <c r="G42" s="86">
        <v>59.64</v>
      </c>
    </row>
    <row r="43" spans="1:7" x14ac:dyDescent="0.3">
      <c r="A43" s="1"/>
      <c r="B43" s="86" t="s">
        <v>2714</v>
      </c>
      <c r="C43" s="86" t="s">
        <v>2690</v>
      </c>
      <c r="D43" s="86" t="s">
        <v>2690</v>
      </c>
      <c r="E43" s="86">
        <v>0</v>
      </c>
      <c r="F43" s="86">
        <v>61</v>
      </c>
      <c r="G43" s="86">
        <v>59</v>
      </c>
    </row>
    <row r="44" spans="1:7" x14ac:dyDescent="0.3">
      <c r="A44" s="1"/>
      <c r="B44" s="1"/>
      <c r="C44" s="1"/>
      <c r="D44" s="1"/>
      <c r="E44" s="1"/>
      <c r="F44" s="1"/>
      <c r="G44" s="1"/>
    </row>
    <row r="45" spans="1:7" x14ac:dyDescent="0.3">
      <c r="A45" s="1"/>
      <c r="B45" s="1"/>
      <c r="C45" s="1"/>
      <c r="D45" s="1"/>
      <c r="E45" s="1"/>
      <c r="F45" s="1"/>
      <c r="G45" s="1"/>
    </row>
    <row r="46" spans="1:7" ht="30" customHeight="1" x14ac:dyDescent="0.3">
      <c r="A46" s="1"/>
      <c r="B46" s="175" t="s">
        <v>2703</v>
      </c>
      <c r="C46" s="175"/>
      <c r="D46" s="175"/>
      <c r="E46" s="175"/>
      <c r="F46" s="175"/>
      <c r="G46" s="175"/>
    </row>
    <row r="47" spans="1:7" x14ac:dyDescent="0.3">
      <c r="A47" s="1"/>
      <c r="B47" s="175" t="s">
        <v>2707</v>
      </c>
      <c r="C47" s="175" t="s">
        <v>2708</v>
      </c>
      <c r="D47" s="175" t="s">
        <v>2709</v>
      </c>
      <c r="E47" s="175" t="s">
        <v>2710</v>
      </c>
      <c r="F47" s="175" t="s">
        <v>2711</v>
      </c>
      <c r="G47" s="175"/>
    </row>
    <row r="48" spans="1:7" x14ac:dyDescent="0.3">
      <c r="A48" s="1"/>
      <c r="B48" s="175"/>
      <c r="C48" s="175"/>
      <c r="D48" s="175"/>
      <c r="E48" s="175"/>
      <c r="F48" s="175" t="s">
        <v>2687</v>
      </c>
      <c r="G48" s="175"/>
    </row>
    <row r="49" spans="1:7" x14ac:dyDescent="0.3">
      <c r="A49" s="1"/>
      <c r="B49" s="175"/>
      <c r="C49" s="175"/>
      <c r="D49" s="175"/>
      <c r="E49" s="175"/>
      <c r="F49" s="3" t="s">
        <v>2712</v>
      </c>
      <c r="G49" s="3" t="s">
        <v>2713</v>
      </c>
    </row>
    <row r="50" spans="1:7" x14ac:dyDescent="0.3">
      <c r="A50" s="1"/>
      <c r="B50" s="86" t="s">
        <v>2689</v>
      </c>
      <c r="C50" s="86" t="s">
        <v>2690</v>
      </c>
      <c r="D50" s="86" t="s">
        <v>2690</v>
      </c>
      <c r="E50" s="86">
        <v>0</v>
      </c>
      <c r="F50" s="86">
        <v>60.36</v>
      </c>
      <c r="G50" s="86">
        <v>59.64</v>
      </c>
    </row>
    <row r="51" spans="1:7" x14ac:dyDescent="0.3">
      <c r="A51" s="1"/>
      <c r="B51" s="86" t="s">
        <v>2714</v>
      </c>
      <c r="C51" s="86" t="s">
        <v>2690</v>
      </c>
      <c r="D51" s="86" t="s">
        <v>2690</v>
      </c>
      <c r="E51" s="86">
        <v>0</v>
      </c>
      <c r="F51" s="86">
        <v>61</v>
      </c>
      <c r="G51" s="86">
        <v>59</v>
      </c>
    </row>
    <row r="52" spans="1:7" x14ac:dyDescent="0.3">
      <c r="A52" s="1"/>
      <c r="B52" s="1"/>
      <c r="C52" s="1"/>
      <c r="D52" s="1"/>
      <c r="E52" s="1"/>
      <c r="F52" s="1"/>
      <c r="G52" s="1"/>
    </row>
    <row r="53" spans="1:7" x14ac:dyDescent="0.3">
      <c r="A53" s="1"/>
      <c r="B53" s="1"/>
      <c r="C53" s="1"/>
      <c r="D53" s="1"/>
      <c r="E53" s="1"/>
      <c r="F53" s="1"/>
      <c r="G53" s="1"/>
    </row>
    <row r="54" spans="1:7" ht="30" customHeight="1" x14ac:dyDescent="0.3">
      <c r="A54" s="1"/>
      <c r="B54" s="175" t="s">
        <v>432</v>
      </c>
      <c r="C54" s="175"/>
      <c r="D54" s="175"/>
      <c r="E54" s="175"/>
      <c r="F54" s="175"/>
      <c r="G54" s="175"/>
    </row>
    <row r="55" spans="1:7" x14ac:dyDescent="0.3">
      <c r="A55" s="1"/>
      <c r="B55" s="175" t="s">
        <v>2707</v>
      </c>
      <c r="C55" s="175" t="s">
        <v>2708</v>
      </c>
      <c r="D55" s="175" t="s">
        <v>2709</v>
      </c>
      <c r="E55" s="175" t="s">
        <v>2710</v>
      </c>
      <c r="F55" s="175" t="s">
        <v>2711</v>
      </c>
      <c r="G55" s="175"/>
    </row>
    <row r="56" spans="1:7" x14ac:dyDescent="0.3">
      <c r="A56" s="1"/>
      <c r="B56" s="175"/>
      <c r="C56" s="175"/>
      <c r="D56" s="175"/>
      <c r="E56" s="175"/>
      <c r="F56" s="175" t="s">
        <v>2687</v>
      </c>
      <c r="G56" s="175"/>
    </row>
    <row r="57" spans="1:7" x14ac:dyDescent="0.3">
      <c r="A57" s="1"/>
      <c r="B57" s="175"/>
      <c r="C57" s="175"/>
      <c r="D57" s="175"/>
      <c r="E57" s="175"/>
      <c r="F57" s="3" t="s">
        <v>2712</v>
      </c>
      <c r="G57" s="3" t="s">
        <v>2713</v>
      </c>
    </row>
    <row r="58" spans="1:7" x14ac:dyDescent="0.3">
      <c r="A58" s="1"/>
      <c r="B58" s="86" t="s">
        <v>2689</v>
      </c>
      <c r="C58" s="86" t="s">
        <v>2690</v>
      </c>
      <c r="D58" s="86" t="s">
        <v>2690</v>
      </c>
      <c r="E58" s="86">
        <v>0</v>
      </c>
      <c r="F58" s="86">
        <v>60.36</v>
      </c>
      <c r="G58" s="86">
        <v>59.64</v>
      </c>
    </row>
    <row r="59" spans="1:7" x14ac:dyDescent="0.3">
      <c r="A59" s="1"/>
      <c r="B59" s="86" t="s">
        <v>2714</v>
      </c>
      <c r="C59" s="86" t="s">
        <v>2690</v>
      </c>
      <c r="D59" s="86" t="s">
        <v>2690</v>
      </c>
      <c r="E59" s="86">
        <v>0</v>
      </c>
      <c r="F59" s="86">
        <v>61</v>
      </c>
      <c r="G59" s="86">
        <v>59</v>
      </c>
    </row>
    <row r="60" spans="1:7" x14ac:dyDescent="0.3">
      <c r="A60" s="1"/>
      <c r="B60" s="1"/>
      <c r="C60" s="1"/>
      <c r="D60" s="1"/>
      <c r="E60" s="1"/>
      <c r="F60" s="1"/>
      <c r="G60" s="1"/>
    </row>
    <row r="61" spans="1:7" x14ac:dyDescent="0.3">
      <c r="A61" s="1"/>
      <c r="B61" s="1"/>
      <c r="C61" s="1"/>
      <c r="D61" s="1"/>
      <c r="E61" s="1"/>
      <c r="F61" s="1"/>
      <c r="G61" s="1"/>
    </row>
    <row r="62" spans="1:7" ht="30" customHeight="1" x14ac:dyDescent="0.3">
      <c r="A62" s="1"/>
      <c r="B62" s="175" t="s">
        <v>2704</v>
      </c>
      <c r="C62" s="175"/>
      <c r="D62" s="175"/>
      <c r="E62" s="175"/>
      <c r="F62" s="175"/>
      <c r="G62" s="175"/>
    </row>
    <row r="63" spans="1:7" x14ac:dyDescent="0.3">
      <c r="A63" s="1"/>
      <c r="B63" s="175" t="s">
        <v>2707</v>
      </c>
      <c r="C63" s="175" t="s">
        <v>2708</v>
      </c>
      <c r="D63" s="175" t="s">
        <v>2709</v>
      </c>
      <c r="E63" s="175" t="s">
        <v>2710</v>
      </c>
      <c r="F63" s="175" t="s">
        <v>2711</v>
      </c>
      <c r="G63" s="175"/>
    </row>
    <row r="64" spans="1:7" x14ac:dyDescent="0.3">
      <c r="A64" s="1"/>
      <c r="B64" s="175"/>
      <c r="C64" s="175"/>
      <c r="D64" s="175"/>
      <c r="E64" s="175"/>
      <c r="F64" s="175" t="s">
        <v>2687</v>
      </c>
      <c r="G64" s="175"/>
    </row>
    <row r="65" spans="1:7" x14ac:dyDescent="0.3">
      <c r="A65" s="1"/>
      <c r="B65" s="175"/>
      <c r="C65" s="175"/>
      <c r="D65" s="175"/>
      <c r="E65" s="175"/>
      <c r="F65" s="3" t="s">
        <v>2712</v>
      </c>
      <c r="G65" s="3" t="s">
        <v>2713</v>
      </c>
    </row>
    <row r="66" spans="1:7" x14ac:dyDescent="0.3">
      <c r="A66" s="1"/>
      <c r="B66" s="86" t="s">
        <v>2689</v>
      </c>
      <c r="C66" s="86" t="s">
        <v>2690</v>
      </c>
      <c r="D66" s="86" t="s">
        <v>2690</v>
      </c>
      <c r="E66" s="86">
        <v>0</v>
      </c>
      <c r="F66" s="86">
        <v>60.36</v>
      </c>
      <c r="G66" s="86">
        <v>59.64</v>
      </c>
    </row>
    <row r="67" spans="1:7" x14ac:dyDescent="0.3">
      <c r="A67" s="1"/>
      <c r="B67" s="86" t="s">
        <v>2714</v>
      </c>
      <c r="C67" s="86" t="s">
        <v>2690</v>
      </c>
      <c r="D67" s="86" t="s">
        <v>2690</v>
      </c>
      <c r="E67" s="86">
        <v>0</v>
      </c>
      <c r="F67" s="86">
        <v>61</v>
      </c>
      <c r="G67" s="86">
        <v>59</v>
      </c>
    </row>
    <row r="68" spans="1:7" x14ac:dyDescent="0.3">
      <c r="A68" s="1"/>
      <c r="B68" s="1"/>
      <c r="C68" s="1"/>
      <c r="D68" s="1"/>
      <c r="E68" s="1"/>
      <c r="F68" s="1"/>
      <c r="G68" s="1"/>
    </row>
    <row r="69" spans="1:7" x14ac:dyDescent="0.3">
      <c r="A69" s="1"/>
      <c r="B69" s="1"/>
      <c r="C69" s="1"/>
      <c r="D69" s="1"/>
      <c r="E69" s="1"/>
      <c r="F69" s="1"/>
      <c r="G69" s="1"/>
    </row>
    <row r="70" spans="1:7" ht="30" customHeight="1" x14ac:dyDescent="0.3">
      <c r="A70" s="1"/>
      <c r="B70" s="175" t="s">
        <v>2705</v>
      </c>
      <c r="C70" s="175"/>
      <c r="D70" s="175"/>
      <c r="E70" s="175"/>
      <c r="F70" s="175"/>
      <c r="G70" s="175"/>
    </row>
    <row r="71" spans="1:7" x14ac:dyDescent="0.3">
      <c r="A71" s="1"/>
      <c r="B71" s="175" t="s">
        <v>2707</v>
      </c>
      <c r="C71" s="175" t="s">
        <v>2708</v>
      </c>
      <c r="D71" s="175" t="s">
        <v>2709</v>
      </c>
      <c r="E71" s="175" t="s">
        <v>2710</v>
      </c>
      <c r="F71" s="175" t="s">
        <v>2711</v>
      </c>
      <c r="G71" s="175"/>
    </row>
    <row r="72" spans="1:7" x14ac:dyDescent="0.3">
      <c r="A72" s="1"/>
      <c r="B72" s="175"/>
      <c r="C72" s="175"/>
      <c r="D72" s="175"/>
      <c r="E72" s="175"/>
      <c r="F72" s="175" t="s">
        <v>2687</v>
      </c>
      <c r="G72" s="175"/>
    </row>
    <row r="73" spans="1:7" x14ac:dyDescent="0.3">
      <c r="A73" s="1"/>
      <c r="B73" s="175"/>
      <c r="C73" s="175"/>
      <c r="D73" s="175"/>
      <c r="E73" s="175"/>
      <c r="F73" s="3" t="s">
        <v>2712</v>
      </c>
      <c r="G73" s="3" t="s">
        <v>2713</v>
      </c>
    </row>
    <row r="74" spans="1:7" x14ac:dyDescent="0.3">
      <c r="A74" s="1"/>
      <c r="B74" s="86" t="s">
        <v>2689</v>
      </c>
      <c r="C74" s="86" t="s">
        <v>2690</v>
      </c>
      <c r="D74" s="86" t="s">
        <v>2690</v>
      </c>
      <c r="E74" s="86">
        <v>0</v>
      </c>
      <c r="F74" s="86">
        <v>60.36</v>
      </c>
      <c r="G74" s="86">
        <v>59.64</v>
      </c>
    </row>
    <row r="75" spans="1:7" x14ac:dyDescent="0.3">
      <c r="A75" s="1"/>
      <c r="B75" s="86" t="s">
        <v>2714</v>
      </c>
      <c r="C75" s="86" t="s">
        <v>2690</v>
      </c>
      <c r="D75" s="86" t="s">
        <v>2690</v>
      </c>
      <c r="E75" s="86">
        <v>0</v>
      </c>
      <c r="F75" s="86">
        <v>61</v>
      </c>
      <c r="G75" s="86">
        <v>59</v>
      </c>
    </row>
    <row r="76" spans="1:7" x14ac:dyDescent="0.3">
      <c r="A76" s="1"/>
      <c r="B76" s="1"/>
      <c r="C76" s="1"/>
      <c r="D76" s="1"/>
      <c r="E76" s="1"/>
      <c r="F76" s="1"/>
      <c r="G76" s="1"/>
    </row>
    <row r="77" spans="1:7" x14ac:dyDescent="0.3">
      <c r="A77" s="1"/>
      <c r="B77" s="1"/>
      <c r="C77" s="1"/>
      <c r="D77" s="1"/>
      <c r="E77" s="1"/>
      <c r="F77" s="1"/>
      <c r="G77" s="1"/>
    </row>
    <row r="78" spans="1:7" ht="30" customHeight="1" x14ac:dyDescent="0.3">
      <c r="A78" s="1"/>
      <c r="B78" s="175" t="s">
        <v>525</v>
      </c>
      <c r="C78" s="175"/>
      <c r="D78" s="175"/>
      <c r="E78" s="175"/>
      <c r="F78" s="175"/>
      <c r="G78" s="175"/>
    </row>
    <row r="79" spans="1:7" x14ac:dyDescent="0.3">
      <c r="A79" s="1"/>
      <c r="B79" s="175" t="s">
        <v>2707</v>
      </c>
      <c r="C79" s="175" t="s">
        <v>2708</v>
      </c>
      <c r="D79" s="175" t="s">
        <v>2709</v>
      </c>
      <c r="E79" s="175" t="s">
        <v>2710</v>
      </c>
      <c r="F79" s="175" t="s">
        <v>2711</v>
      </c>
      <c r="G79" s="175"/>
    </row>
    <row r="80" spans="1:7" x14ac:dyDescent="0.3">
      <c r="A80" s="1"/>
      <c r="B80" s="175"/>
      <c r="C80" s="175"/>
      <c r="D80" s="175"/>
      <c r="E80" s="175"/>
      <c r="F80" s="175" t="s">
        <v>2687</v>
      </c>
      <c r="G80" s="175"/>
    </row>
    <row r="81" spans="1:7" x14ac:dyDescent="0.3">
      <c r="A81" s="1"/>
      <c r="B81" s="175"/>
      <c r="C81" s="175"/>
      <c r="D81" s="175"/>
      <c r="E81" s="175"/>
      <c r="F81" s="3" t="s">
        <v>2712</v>
      </c>
      <c r="G81" s="3" t="s">
        <v>2713</v>
      </c>
    </row>
    <row r="82" spans="1:7" x14ac:dyDescent="0.3">
      <c r="A82" s="1"/>
      <c r="B82" s="86" t="s">
        <v>2689</v>
      </c>
      <c r="C82" s="86" t="s">
        <v>2690</v>
      </c>
      <c r="D82" s="86" t="s">
        <v>2690</v>
      </c>
      <c r="E82" s="86">
        <v>0</v>
      </c>
      <c r="F82" s="86">
        <v>60.36</v>
      </c>
      <c r="G82" s="86">
        <v>59.64</v>
      </c>
    </row>
    <row r="83" spans="1:7" x14ac:dyDescent="0.3">
      <c r="A83" s="1"/>
      <c r="B83" s="86" t="s">
        <v>2714</v>
      </c>
      <c r="C83" s="86" t="s">
        <v>2690</v>
      </c>
      <c r="D83" s="86" t="s">
        <v>2690</v>
      </c>
      <c r="E83" s="86">
        <v>0</v>
      </c>
      <c r="F83" s="86">
        <v>61</v>
      </c>
      <c r="G83" s="86">
        <v>59</v>
      </c>
    </row>
  </sheetData>
  <mergeCells count="71">
    <mergeCell ref="B78:G78"/>
    <mergeCell ref="F79:G79"/>
    <mergeCell ref="F80:G80"/>
    <mergeCell ref="B79:B81"/>
    <mergeCell ref="C79:C81"/>
    <mergeCell ref="D79:D81"/>
    <mergeCell ref="E79:E81"/>
    <mergeCell ref="B70:G70"/>
    <mergeCell ref="F71:G71"/>
    <mergeCell ref="F72:G72"/>
    <mergeCell ref="B71:B73"/>
    <mergeCell ref="C71:C73"/>
    <mergeCell ref="D71:D73"/>
    <mergeCell ref="E71:E73"/>
    <mergeCell ref="B62:G62"/>
    <mergeCell ref="F63:G63"/>
    <mergeCell ref="F64:G64"/>
    <mergeCell ref="B63:B65"/>
    <mergeCell ref="C63:C65"/>
    <mergeCell ref="D63:D65"/>
    <mergeCell ref="E63:E65"/>
    <mergeCell ref="B54:G54"/>
    <mergeCell ref="F55:G55"/>
    <mergeCell ref="F56:G56"/>
    <mergeCell ref="B55:B57"/>
    <mergeCell ref="C55:C57"/>
    <mergeCell ref="D55:D57"/>
    <mergeCell ref="E55:E57"/>
    <mergeCell ref="B46:G46"/>
    <mergeCell ref="F47:G47"/>
    <mergeCell ref="F48:G48"/>
    <mergeCell ref="B47:B49"/>
    <mergeCell ref="C47:C49"/>
    <mergeCell ref="D47:D49"/>
    <mergeCell ref="E47:E49"/>
    <mergeCell ref="B38:G38"/>
    <mergeCell ref="F39:G39"/>
    <mergeCell ref="F40:G40"/>
    <mergeCell ref="B39:B41"/>
    <mergeCell ref="C39:C41"/>
    <mergeCell ref="D39:D41"/>
    <mergeCell ref="E39:E41"/>
    <mergeCell ref="B30:G30"/>
    <mergeCell ref="F31:G31"/>
    <mergeCell ref="F32:G32"/>
    <mergeCell ref="B31:B33"/>
    <mergeCell ref="C31:C33"/>
    <mergeCell ref="D31:D33"/>
    <mergeCell ref="E31:E33"/>
    <mergeCell ref="B22:G22"/>
    <mergeCell ref="F23:G23"/>
    <mergeCell ref="F24:G24"/>
    <mergeCell ref="B23:B25"/>
    <mergeCell ref="C23:C25"/>
    <mergeCell ref="D23:D25"/>
    <mergeCell ref="E23:E25"/>
    <mergeCell ref="B14:G14"/>
    <mergeCell ref="F15:G15"/>
    <mergeCell ref="F16:G16"/>
    <mergeCell ref="B15:B17"/>
    <mergeCell ref="C15:C17"/>
    <mergeCell ref="D15:D17"/>
    <mergeCell ref="E15:E17"/>
    <mergeCell ref="B3:G3"/>
    <mergeCell ref="B6:G6"/>
    <mergeCell ref="F7:G7"/>
    <mergeCell ref="F8:G8"/>
    <mergeCell ref="B7:B9"/>
    <mergeCell ref="C7:C9"/>
    <mergeCell ref="D7:D9"/>
    <mergeCell ref="E7:E9"/>
  </mergeCells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G54"/>
  <sheetViews>
    <sheetView showGridLines="0" zoomScale="8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11" customWidth="1"/>
    <col min="3" max="3" width="9" customWidth="1"/>
    <col min="4" max="6" width="18" customWidth="1"/>
  </cols>
  <sheetData>
    <row r="1" spans="1:7" x14ac:dyDescent="0.3">
      <c r="A1" s="1"/>
      <c r="B1" s="1"/>
      <c r="C1" s="1"/>
      <c r="D1" s="1"/>
      <c r="E1" s="1"/>
      <c r="F1" s="1"/>
    </row>
    <row r="2" spans="1:7" x14ac:dyDescent="0.3">
      <c r="A2" s="1"/>
      <c r="B2" s="1"/>
      <c r="C2" s="1"/>
      <c r="D2" s="1"/>
      <c r="E2" s="1"/>
      <c r="F2" s="1"/>
    </row>
    <row r="3" spans="1:7" ht="69" customHeight="1" x14ac:dyDescent="0.3">
      <c r="A3" s="1"/>
      <c r="B3" s="171" t="s">
        <v>0</v>
      </c>
      <c r="C3" s="172"/>
      <c r="D3" s="172"/>
      <c r="E3" s="172"/>
      <c r="F3" s="172"/>
      <c r="G3" s="174"/>
    </row>
    <row r="4" spans="1:7" ht="0" hidden="1" customHeight="1" x14ac:dyDescent="0.3">
      <c r="A4" s="1"/>
      <c r="B4" s="1"/>
      <c r="C4" s="1"/>
      <c r="D4" s="1"/>
      <c r="E4" s="1"/>
      <c r="F4" s="1"/>
    </row>
    <row r="5" spans="1:7" ht="22.8" x14ac:dyDescent="0.4">
      <c r="A5" s="1"/>
      <c r="B5" s="22" t="s">
        <v>2715</v>
      </c>
      <c r="C5" s="1"/>
      <c r="D5" s="1"/>
      <c r="E5" s="1"/>
      <c r="F5" s="1"/>
    </row>
    <row r="6" spans="1:7" ht="27" customHeight="1" x14ac:dyDescent="0.3">
      <c r="A6" s="1"/>
      <c r="B6" s="7" t="s">
        <v>46</v>
      </c>
      <c r="C6" s="7" t="s">
        <v>419</v>
      </c>
      <c r="D6" s="7" t="s">
        <v>2716</v>
      </c>
      <c r="E6" s="7" t="s">
        <v>2717</v>
      </c>
      <c r="F6" s="7" t="s">
        <v>2718</v>
      </c>
    </row>
    <row r="7" spans="1:7" x14ac:dyDescent="0.3">
      <c r="A7" s="1"/>
      <c r="B7" s="119" t="s">
        <v>50</v>
      </c>
      <c r="C7" s="119" t="s">
        <v>646</v>
      </c>
      <c r="D7" s="53">
        <v>7012.85</v>
      </c>
      <c r="E7" s="53">
        <v>6820.4015399999998</v>
      </c>
      <c r="F7" s="150">
        <v>-2.7442260992321239E-2</v>
      </c>
    </row>
    <row r="8" spans="1:7" x14ac:dyDescent="0.3">
      <c r="A8" s="1"/>
      <c r="B8" s="119" t="s">
        <v>50</v>
      </c>
      <c r="C8" s="119" t="s">
        <v>647</v>
      </c>
      <c r="D8" s="53">
        <v>6895.91</v>
      </c>
      <c r="E8" s="53">
        <v>6737.49323</v>
      </c>
      <c r="F8" s="150">
        <v>-2.2972569247568488E-2</v>
      </c>
    </row>
    <row r="9" spans="1:7" x14ac:dyDescent="0.3">
      <c r="A9" s="1"/>
      <c r="B9" s="119" t="s">
        <v>50</v>
      </c>
      <c r="C9" s="119" t="s">
        <v>648</v>
      </c>
      <c r="D9" s="53">
        <v>6735.54</v>
      </c>
      <c r="E9" s="53">
        <v>6624.7074199999997</v>
      </c>
      <c r="F9" s="150">
        <v>-1.6454891515750778E-2</v>
      </c>
    </row>
    <row r="10" spans="1:7" x14ac:dyDescent="0.3">
      <c r="A10" s="1"/>
      <c r="B10" s="119" t="s">
        <v>50</v>
      </c>
      <c r="C10" s="119" t="s">
        <v>649</v>
      </c>
      <c r="D10" s="53">
        <v>6678.72</v>
      </c>
      <c r="E10" s="53">
        <v>6538.1772499999997</v>
      </c>
      <c r="F10" s="150">
        <v>-2.1043366094101866E-2</v>
      </c>
    </row>
    <row r="11" spans="1:7" x14ac:dyDescent="0.3">
      <c r="A11" s="1"/>
      <c r="B11" s="119" t="s">
        <v>50</v>
      </c>
      <c r="C11" s="119" t="s">
        <v>650</v>
      </c>
      <c r="D11" s="53">
        <v>6606.96</v>
      </c>
      <c r="E11" s="53">
        <v>6453.8099400000001</v>
      </c>
      <c r="F11" s="150">
        <v>-2.3180110065748848E-2</v>
      </c>
    </row>
    <row r="12" spans="1:7" x14ac:dyDescent="0.3">
      <c r="A12" s="1"/>
      <c r="B12" s="119" t="s">
        <v>50</v>
      </c>
      <c r="C12" s="119" t="s">
        <v>651</v>
      </c>
      <c r="D12" s="53">
        <v>6530.78</v>
      </c>
      <c r="E12" s="53">
        <v>6437.8387499999999</v>
      </c>
      <c r="F12" s="150">
        <v>-1.4231263340672937E-2</v>
      </c>
    </row>
    <row r="13" spans="1:7" x14ac:dyDescent="0.3">
      <c r="A13" s="1"/>
      <c r="B13" s="119" t="s">
        <v>50</v>
      </c>
      <c r="C13" s="119" t="s">
        <v>652</v>
      </c>
      <c r="D13" s="53">
        <v>6579.35</v>
      </c>
      <c r="E13" s="53">
        <v>6401.54396</v>
      </c>
      <c r="F13" s="150">
        <v>-2.7024864158313511E-2</v>
      </c>
    </row>
    <row r="14" spans="1:7" x14ac:dyDescent="0.3">
      <c r="A14" s="1"/>
      <c r="B14" s="119" t="s">
        <v>50</v>
      </c>
      <c r="C14" s="119" t="s">
        <v>653</v>
      </c>
      <c r="D14" s="53">
        <v>6520.65</v>
      </c>
      <c r="E14" s="53">
        <v>6393.24575</v>
      </c>
      <c r="F14" s="150">
        <v>-1.9538581276406494E-2</v>
      </c>
    </row>
    <row r="15" spans="1:7" x14ac:dyDescent="0.3">
      <c r="A15" s="1"/>
      <c r="B15" s="119" t="s">
        <v>50</v>
      </c>
      <c r="C15" s="119" t="s">
        <v>654</v>
      </c>
      <c r="D15" s="53">
        <v>6532.11</v>
      </c>
      <c r="E15" s="53">
        <v>6371.13454</v>
      </c>
      <c r="F15" s="150">
        <v>-2.4643715430389262E-2</v>
      </c>
    </row>
    <row r="16" spans="1:7" x14ac:dyDescent="0.3">
      <c r="A16" s="1"/>
      <c r="B16" s="119" t="s">
        <v>50</v>
      </c>
      <c r="C16" s="119" t="s">
        <v>655</v>
      </c>
      <c r="D16" s="53">
        <v>6485.53</v>
      </c>
      <c r="E16" s="53">
        <v>6342.6528600000001</v>
      </c>
      <c r="F16" s="150">
        <v>-2.2030140944533448E-2</v>
      </c>
    </row>
    <row r="17" spans="1:6" x14ac:dyDescent="0.3">
      <c r="A17" s="1"/>
      <c r="B17" s="119" t="s">
        <v>50</v>
      </c>
      <c r="C17" s="119" t="s">
        <v>656</v>
      </c>
      <c r="D17" s="53">
        <v>6548.62</v>
      </c>
      <c r="E17" s="53">
        <v>6327.55627</v>
      </c>
      <c r="F17" s="150">
        <v>-3.375730001130009E-2</v>
      </c>
    </row>
    <row r="18" spans="1:6" x14ac:dyDescent="0.3">
      <c r="A18" s="1"/>
      <c r="B18" s="119" t="s">
        <v>50</v>
      </c>
      <c r="C18" s="119" t="s">
        <v>657</v>
      </c>
      <c r="D18" s="53">
        <v>6537.05</v>
      </c>
      <c r="E18" s="53">
        <v>6285.4955399999999</v>
      </c>
      <c r="F18" s="150">
        <v>-3.8481342501587107E-2</v>
      </c>
    </row>
    <row r="19" spans="1:6" x14ac:dyDescent="0.3">
      <c r="A19" s="1"/>
      <c r="B19" s="119" t="s">
        <v>50</v>
      </c>
      <c r="C19" s="119" t="s">
        <v>658</v>
      </c>
      <c r="D19" s="53">
        <v>6291.54</v>
      </c>
      <c r="E19" s="53">
        <v>6010.9685499999996</v>
      </c>
      <c r="F19" s="150">
        <v>-4.4595035555682706E-2</v>
      </c>
    </row>
    <row r="20" spans="1:6" x14ac:dyDescent="0.3">
      <c r="A20" s="1"/>
      <c r="B20" s="119" t="s">
        <v>50</v>
      </c>
      <c r="C20" s="119" t="s">
        <v>659</v>
      </c>
      <c r="D20" s="53">
        <v>6072.13</v>
      </c>
      <c r="E20" s="53">
        <v>5953.1716100000003</v>
      </c>
      <c r="F20" s="150">
        <v>-1.9590883265015738E-2</v>
      </c>
    </row>
    <row r="21" spans="1:6" x14ac:dyDescent="0.3">
      <c r="A21" s="1"/>
      <c r="B21" s="119" t="s">
        <v>50</v>
      </c>
      <c r="C21" s="119" t="s">
        <v>660</v>
      </c>
      <c r="D21" s="53">
        <v>6243.22</v>
      </c>
      <c r="E21" s="53">
        <v>6029.0865599999997</v>
      </c>
      <c r="F21" s="150">
        <v>-3.4298557475149045E-2</v>
      </c>
    </row>
    <row r="22" spans="1:6" x14ac:dyDescent="0.3">
      <c r="A22" s="1"/>
      <c r="B22" s="119" t="s">
        <v>50</v>
      </c>
      <c r="C22" s="119" t="s">
        <v>661</v>
      </c>
      <c r="D22" s="53">
        <v>6317.22</v>
      </c>
      <c r="E22" s="53">
        <v>6148.8670400000001</v>
      </c>
      <c r="F22" s="150">
        <v>-2.6649849142502558E-2</v>
      </c>
    </row>
    <row r="23" spans="1:6" x14ac:dyDescent="0.3">
      <c r="A23" s="1"/>
      <c r="B23" s="119" t="s">
        <v>50</v>
      </c>
      <c r="C23" s="119" t="s">
        <v>662</v>
      </c>
      <c r="D23" s="53">
        <v>6400.39</v>
      </c>
      <c r="E23" s="53">
        <v>6268.8618200000001</v>
      </c>
      <c r="F23" s="150">
        <v>-2.0550025857799289E-2</v>
      </c>
    </row>
    <row r="24" spans="1:6" x14ac:dyDescent="0.3">
      <c r="A24" s="1"/>
      <c r="B24" s="119" t="s">
        <v>50</v>
      </c>
      <c r="C24" s="119" t="s">
        <v>663</v>
      </c>
      <c r="D24" s="53">
        <v>6522.19</v>
      </c>
      <c r="E24" s="53">
        <v>6414.7129599999998</v>
      </c>
      <c r="F24" s="150">
        <v>-1.6478673574366894E-2</v>
      </c>
    </row>
    <row r="25" spans="1:6" x14ac:dyDescent="0.3">
      <c r="A25" s="1"/>
      <c r="B25" s="119" t="s">
        <v>50</v>
      </c>
      <c r="C25" s="119" t="s">
        <v>664</v>
      </c>
      <c r="D25" s="53">
        <v>6711.76</v>
      </c>
      <c r="E25" s="53">
        <v>6544.8888100000004</v>
      </c>
      <c r="F25" s="150">
        <v>-2.4862508492556352E-2</v>
      </c>
    </row>
    <row r="26" spans="1:6" x14ac:dyDescent="0.3">
      <c r="A26" s="1"/>
      <c r="B26" s="119" t="s">
        <v>50</v>
      </c>
      <c r="C26" s="119" t="s">
        <v>665</v>
      </c>
      <c r="D26" s="53">
        <v>6776.93</v>
      </c>
      <c r="E26" s="53">
        <v>6671.2631499999998</v>
      </c>
      <c r="F26" s="150">
        <v>-1.5592141279310837E-2</v>
      </c>
    </row>
    <row r="27" spans="1:6" x14ac:dyDescent="0.3">
      <c r="A27" s="1"/>
      <c r="B27" s="119" t="s">
        <v>50</v>
      </c>
      <c r="C27" s="119" t="s">
        <v>666</v>
      </c>
      <c r="D27" s="53">
        <v>6871.68</v>
      </c>
      <c r="E27" s="53">
        <v>6788.2973099999999</v>
      </c>
      <c r="F27" s="150">
        <v>-1.2134251012852752E-2</v>
      </c>
    </row>
    <row r="28" spans="1:6" x14ac:dyDescent="0.3">
      <c r="A28" s="1"/>
      <c r="B28" s="119" t="s">
        <v>50</v>
      </c>
      <c r="C28" s="119" t="s">
        <v>667</v>
      </c>
      <c r="D28" s="53">
        <v>6844.82</v>
      </c>
      <c r="E28" s="53">
        <v>6846.0688600000003</v>
      </c>
      <c r="F28" s="150">
        <v>1.8245330045202067E-4</v>
      </c>
    </row>
    <row r="29" spans="1:6" x14ac:dyDescent="0.3">
      <c r="A29" s="1"/>
      <c r="B29" s="119" t="s">
        <v>50</v>
      </c>
      <c r="C29" s="119" t="s">
        <v>668</v>
      </c>
      <c r="D29" s="53">
        <v>6953.25</v>
      </c>
      <c r="E29" s="53">
        <v>6912.0999700000002</v>
      </c>
      <c r="F29" s="150">
        <v>-5.9181001689857264E-3</v>
      </c>
    </row>
    <row r="30" spans="1:6" x14ac:dyDescent="0.3">
      <c r="A30" s="1"/>
      <c r="B30" s="119" t="s">
        <v>50</v>
      </c>
      <c r="C30" s="119" t="s">
        <v>669</v>
      </c>
      <c r="D30" s="53">
        <v>6827.14</v>
      </c>
      <c r="E30" s="53">
        <v>6938.2203499999996</v>
      </c>
      <c r="F30" s="150">
        <v>1.6270407520572305E-2</v>
      </c>
    </row>
    <row r="31" spans="1:6" x14ac:dyDescent="0.3">
      <c r="A31" s="1"/>
      <c r="B31" s="119" t="s">
        <v>50</v>
      </c>
      <c r="C31" s="119" t="s">
        <v>670</v>
      </c>
      <c r="D31" s="53">
        <v>6887.73</v>
      </c>
      <c r="E31" s="53">
        <v>6954.1742700000004</v>
      </c>
      <c r="F31" s="150">
        <v>9.646758801520966E-3</v>
      </c>
    </row>
    <row r="32" spans="1:6" x14ac:dyDescent="0.3">
      <c r="A32" s="1"/>
      <c r="B32" s="119" t="s">
        <v>50</v>
      </c>
      <c r="C32" s="119" t="s">
        <v>671</v>
      </c>
      <c r="D32" s="53">
        <v>6786.07</v>
      </c>
      <c r="E32" s="53">
        <v>6991.5871900000002</v>
      </c>
      <c r="F32" s="150">
        <v>3.0285156209706062E-2</v>
      </c>
    </row>
    <row r="33" spans="1:6" x14ac:dyDescent="0.3">
      <c r="A33" s="1"/>
      <c r="B33" s="119" t="s">
        <v>50</v>
      </c>
      <c r="C33" s="119" t="s">
        <v>672</v>
      </c>
      <c r="D33" s="53">
        <v>6833.76</v>
      </c>
      <c r="E33" s="53">
        <v>6962.04151</v>
      </c>
      <c r="F33" s="150">
        <v>1.8771731813818453E-2</v>
      </c>
    </row>
    <row r="34" spans="1:6" x14ac:dyDescent="0.3">
      <c r="A34" s="1"/>
      <c r="B34" s="119" t="s">
        <v>50</v>
      </c>
      <c r="C34" s="119" t="s">
        <v>673</v>
      </c>
      <c r="D34" s="53">
        <v>6714.45</v>
      </c>
      <c r="E34" s="53">
        <v>6951.8117700000003</v>
      </c>
      <c r="F34" s="150">
        <v>3.535088801018698E-2</v>
      </c>
    </row>
    <row r="35" spans="1:6" x14ac:dyDescent="0.3">
      <c r="A35" s="1"/>
      <c r="B35" s="119" t="s">
        <v>50</v>
      </c>
      <c r="C35" s="119" t="s">
        <v>674</v>
      </c>
      <c r="D35" s="53">
        <v>6768.95</v>
      </c>
      <c r="E35" s="53">
        <v>6952.2131799999997</v>
      </c>
      <c r="F35" s="150">
        <v>2.7074092732255372E-2</v>
      </c>
    </row>
    <row r="36" spans="1:6" x14ac:dyDescent="0.3">
      <c r="A36" s="1"/>
      <c r="B36" s="119" t="s">
        <v>50</v>
      </c>
      <c r="C36" s="119" t="s">
        <v>675</v>
      </c>
      <c r="D36" s="53">
        <v>6711.49</v>
      </c>
      <c r="E36" s="53">
        <v>6903.6186699999998</v>
      </c>
      <c r="F36" s="150">
        <v>2.8626828021795461E-2</v>
      </c>
    </row>
    <row r="37" spans="1:6" x14ac:dyDescent="0.3">
      <c r="A37" s="1"/>
      <c r="B37" s="119" t="s">
        <v>50</v>
      </c>
      <c r="C37" s="119" t="s">
        <v>676</v>
      </c>
      <c r="D37" s="53">
        <v>6645.33</v>
      </c>
      <c r="E37" s="53">
        <v>6873.7071900000001</v>
      </c>
      <c r="F37" s="150">
        <v>3.4366568703134384E-2</v>
      </c>
    </row>
    <row r="38" spans="1:6" x14ac:dyDescent="0.3">
      <c r="A38" s="1"/>
      <c r="B38" s="119" t="s">
        <v>50</v>
      </c>
      <c r="C38" s="119" t="s">
        <v>677</v>
      </c>
      <c r="D38" s="53">
        <v>6697.66</v>
      </c>
      <c r="E38" s="53">
        <v>6876.2071500000002</v>
      </c>
      <c r="F38" s="150">
        <v>2.6658138812659944E-2</v>
      </c>
    </row>
    <row r="39" spans="1:6" x14ac:dyDescent="0.3">
      <c r="A39" s="1"/>
      <c r="B39" s="119" t="s">
        <v>50</v>
      </c>
      <c r="C39" s="119" t="s">
        <v>678</v>
      </c>
      <c r="D39" s="53">
        <v>6654.45</v>
      </c>
      <c r="E39" s="53">
        <v>6892.4317199999996</v>
      </c>
      <c r="F39" s="150">
        <v>3.5762793318756626E-2</v>
      </c>
    </row>
    <row r="40" spans="1:6" x14ac:dyDescent="0.3">
      <c r="A40" s="1"/>
      <c r="B40" s="119" t="s">
        <v>50</v>
      </c>
      <c r="C40" s="119" t="s">
        <v>679</v>
      </c>
      <c r="D40" s="53">
        <v>6815.5</v>
      </c>
      <c r="E40" s="53">
        <v>6877.9395199999999</v>
      </c>
      <c r="F40" s="150">
        <v>9.1613997505685558E-3</v>
      </c>
    </row>
    <row r="41" spans="1:6" x14ac:dyDescent="0.3">
      <c r="A41" s="1"/>
      <c r="B41" s="119" t="s">
        <v>50</v>
      </c>
      <c r="C41" s="119" t="s">
        <v>680</v>
      </c>
      <c r="D41" s="53">
        <v>6965.97</v>
      </c>
      <c r="E41" s="53">
        <v>6962.8247300000003</v>
      </c>
      <c r="F41" s="150">
        <v>-4.5151931461088693E-4</v>
      </c>
    </row>
    <row r="42" spans="1:6" x14ac:dyDescent="0.3">
      <c r="A42" s="1"/>
      <c r="B42" s="119" t="s">
        <v>50</v>
      </c>
      <c r="C42" s="119" t="s">
        <v>681</v>
      </c>
      <c r="D42" s="53">
        <v>7215.27</v>
      </c>
      <c r="E42" s="53">
        <v>7021.0404699999999</v>
      </c>
      <c r="F42" s="150">
        <v>-2.6919232405717319E-2</v>
      </c>
    </row>
    <row r="43" spans="1:6" x14ac:dyDescent="0.3">
      <c r="A43" s="1"/>
      <c r="B43" s="119" t="s">
        <v>50</v>
      </c>
      <c r="C43" s="119" t="s">
        <v>682</v>
      </c>
      <c r="D43" s="53">
        <v>7583.95</v>
      </c>
      <c r="E43" s="53">
        <v>7487.1294200000002</v>
      </c>
      <c r="F43" s="150">
        <v>-1.2766510855161228E-2</v>
      </c>
    </row>
    <row r="44" spans="1:6" x14ac:dyDescent="0.3">
      <c r="A44" s="1"/>
      <c r="B44" s="119" t="s">
        <v>50</v>
      </c>
      <c r="C44" s="119" t="s">
        <v>683</v>
      </c>
      <c r="D44" s="53">
        <v>7765.79</v>
      </c>
      <c r="E44" s="53">
        <v>7734.0117499999997</v>
      </c>
      <c r="F44" s="150">
        <v>-4.0920820676325267E-3</v>
      </c>
    </row>
    <row r="45" spans="1:6" x14ac:dyDescent="0.3">
      <c r="A45" s="1"/>
      <c r="B45" s="119" t="s">
        <v>50</v>
      </c>
      <c r="C45" s="119" t="s">
        <v>684</v>
      </c>
      <c r="D45" s="53">
        <v>7757.32</v>
      </c>
      <c r="E45" s="53">
        <v>7813.6684699999996</v>
      </c>
      <c r="F45" s="150">
        <v>7.2639094429519475E-3</v>
      </c>
    </row>
    <row r="46" spans="1:6" x14ac:dyDescent="0.3">
      <c r="A46" s="1"/>
      <c r="B46" s="119" t="s">
        <v>50</v>
      </c>
      <c r="C46" s="119" t="s">
        <v>685</v>
      </c>
      <c r="D46" s="53">
        <v>7705.02</v>
      </c>
      <c r="E46" s="53">
        <v>7800.8788599999998</v>
      </c>
      <c r="F46" s="150">
        <v>1.2441091651936012E-2</v>
      </c>
    </row>
    <row r="47" spans="1:6" x14ac:dyDescent="0.3">
      <c r="A47" s="1"/>
      <c r="B47" s="119" t="s">
        <v>50</v>
      </c>
      <c r="C47" s="119" t="s">
        <v>686</v>
      </c>
      <c r="D47" s="53">
        <v>7770.12</v>
      </c>
      <c r="E47" s="53">
        <v>7762.0880100000004</v>
      </c>
      <c r="F47" s="150">
        <v>-1.0337021822056803E-3</v>
      </c>
    </row>
    <row r="48" spans="1:6" x14ac:dyDescent="0.3">
      <c r="A48" s="1"/>
      <c r="B48" s="119" t="s">
        <v>50</v>
      </c>
      <c r="C48" s="119" t="s">
        <v>687</v>
      </c>
      <c r="D48" s="53">
        <v>7630.29</v>
      </c>
      <c r="E48" s="53">
        <v>7715.5917799999997</v>
      </c>
      <c r="F48" s="150">
        <v>1.1179362776513083E-2</v>
      </c>
    </row>
    <row r="49" spans="1:6" x14ac:dyDescent="0.3">
      <c r="A49" s="1"/>
      <c r="B49" s="119" t="s">
        <v>50</v>
      </c>
      <c r="C49" s="119" t="s">
        <v>688</v>
      </c>
      <c r="D49" s="53">
        <v>7341.41</v>
      </c>
      <c r="E49" s="53">
        <v>7570.9585699999998</v>
      </c>
      <c r="F49" s="150">
        <v>3.1267640684827576E-2</v>
      </c>
    </row>
    <row r="50" spans="1:6" x14ac:dyDescent="0.3">
      <c r="A50" s="1"/>
      <c r="B50" s="119" t="s">
        <v>50</v>
      </c>
      <c r="C50" s="119" t="s">
        <v>689</v>
      </c>
      <c r="D50" s="53">
        <v>7232.36</v>
      </c>
      <c r="E50" s="53">
        <v>7444.6451299999999</v>
      </c>
      <c r="F50" s="150">
        <v>2.9352124341155587E-2</v>
      </c>
    </row>
    <row r="51" spans="1:6" x14ac:dyDescent="0.3">
      <c r="A51" s="1"/>
      <c r="B51" s="119" t="s">
        <v>50</v>
      </c>
      <c r="C51" s="119" t="s">
        <v>690</v>
      </c>
      <c r="D51" s="53">
        <v>7143.39</v>
      </c>
      <c r="E51" s="53">
        <v>7198.7957900000001</v>
      </c>
      <c r="F51" s="150">
        <v>7.7562319850939124E-3</v>
      </c>
    </row>
    <row r="52" spans="1:6" x14ac:dyDescent="0.3">
      <c r="A52" s="1"/>
      <c r="B52" s="119" t="s">
        <v>50</v>
      </c>
      <c r="C52" s="119" t="s">
        <v>691</v>
      </c>
      <c r="D52" s="53">
        <v>6893.19</v>
      </c>
      <c r="E52" s="53">
        <v>6987.1449599999996</v>
      </c>
      <c r="F52" s="150">
        <v>1.3630113198678694E-2</v>
      </c>
    </row>
    <row r="53" spans="1:6" x14ac:dyDescent="0.3">
      <c r="A53" s="1"/>
      <c r="B53" s="119" t="s">
        <v>50</v>
      </c>
      <c r="C53" s="119" t="s">
        <v>692</v>
      </c>
      <c r="D53" s="53">
        <v>6681.76</v>
      </c>
      <c r="E53" s="53">
        <v>6777.4448700000003</v>
      </c>
      <c r="F53" s="150">
        <v>1.43203093197002E-2</v>
      </c>
    </row>
    <row r="54" spans="1:6" x14ac:dyDescent="0.3">
      <c r="A54" s="1"/>
      <c r="B54" s="119" t="s">
        <v>693</v>
      </c>
      <c r="C54" s="119" t="s">
        <v>51</v>
      </c>
      <c r="D54" s="53">
        <v>6394.2</v>
      </c>
      <c r="E54" s="53">
        <v>6565.7157900000002</v>
      </c>
      <c r="F54" s="150">
        <v>2.6823651121328704E-2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YU57"/>
  <sheetViews>
    <sheetView showGridLines="0" zoomScale="70" workbookViewId="0">
      <pane xSplit="3" ySplit="8" topLeftCell="D9" activePane="bottomRight" state="frozen"/>
      <selection pane="topRight" activeCell="D1" sqref="D1"/>
      <selection pane="bottomLeft" activeCell="A9" sqref="A9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11" customWidth="1"/>
    <col min="3" max="3" width="9" customWidth="1"/>
    <col min="4" max="671" width="12" customWidth="1"/>
  </cols>
  <sheetData>
    <row r="1" spans="1:67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/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  <c r="PR1" s="1"/>
      <c r="PS1" s="1"/>
      <c r="PT1" s="1"/>
      <c r="PU1" s="1"/>
      <c r="PV1" s="1"/>
      <c r="PW1" s="1"/>
      <c r="PX1" s="1"/>
      <c r="PY1" s="1"/>
      <c r="PZ1" s="1"/>
      <c r="QA1" s="1"/>
      <c r="QB1" s="1"/>
      <c r="QC1" s="1"/>
      <c r="QD1" s="1"/>
      <c r="QE1" s="1"/>
      <c r="QF1" s="1"/>
      <c r="QG1" s="1"/>
      <c r="QH1" s="1"/>
      <c r="QI1" s="1"/>
      <c r="QJ1" s="1"/>
      <c r="QK1" s="1"/>
      <c r="QL1" s="1"/>
      <c r="QM1" s="1"/>
      <c r="QN1" s="1"/>
      <c r="QO1" s="1"/>
      <c r="QP1" s="1"/>
      <c r="QQ1" s="1"/>
      <c r="QR1" s="1"/>
      <c r="QS1" s="1"/>
      <c r="QT1" s="1"/>
      <c r="QU1" s="1"/>
      <c r="QV1" s="1"/>
      <c r="QW1" s="1"/>
      <c r="QX1" s="1"/>
      <c r="QY1" s="1"/>
      <c r="QZ1" s="1"/>
      <c r="RA1" s="1"/>
      <c r="RB1" s="1"/>
      <c r="RC1" s="1"/>
      <c r="RD1" s="1"/>
      <c r="RE1" s="1"/>
      <c r="RF1" s="1"/>
      <c r="RG1" s="1"/>
      <c r="RH1" s="1"/>
      <c r="RI1" s="1"/>
      <c r="RJ1" s="1"/>
      <c r="RK1" s="1"/>
      <c r="RL1" s="1"/>
      <c r="RM1" s="1"/>
      <c r="RN1" s="1"/>
      <c r="RO1" s="1"/>
      <c r="RP1" s="1"/>
      <c r="RQ1" s="1"/>
      <c r="RR1" s="1"/>
      <c r="RS1" s="1"/>
      <c r="RT1" s="1"/>
      <c r="RU1" s="1"/>
      <c r="RV1" s="1"/>
      <c r="RW1" s="1"/>
      <c r="RX1" s="1"/>
      <c r="RY1" s="1"/>
      <c r="RZ1" s="1"/>
      <c r="SA1" s="1"/>
      <c r="SB1" s="1"/>
      <c r="SC1" s="1"/>
      <c r="SD1" s="1"/>
      <c r="SE1" s="1"/>
      <c r="SF1" s="1"/>
      <c r="SG1" s="1"/>
      <c r="SH1" s="1"/>
      <c r="SI1" s="1"/>
      <c r="SJ1" s="1"/>
      <c r="SK1" s="1"/>
      <c r="SL1" s="1"/>
      <c r="SM1" s="1"/>
      <c r="SN1" s="1"/>
      <c r="SO1" s="1"/>
      <c r="SP1" s="1"/>
      <c r="SQ1" s="1"/>
      <c r="SR1" s="1"/>
      <c r="SS1" s="1"/>
      <c r="ST1" s="1"/>
      <c r="SU1" s="1"/>
      <c r="SV1" s="1"/>
      <c r="SW1" s="1"/>
      <c r="SX1" s="1"/>
      <c r="SY1" s="1"/>
      <c r="SZ1" s="1"/>
      <c r="TA1" s="1"/>
      <c r="TB1" s="1"/>
      <c r="TC1" s="1"/>
      <c r="TD1" s="1"/>
      <c r="TE1" s="1"/>
      <c r="TF1" s="1"/>
      <c r="TG1" s="1"/>
      <c r="TH1" s="1"/>
      <c r="TI1" s="1"/>
      <c r="TJ1" s="1"/>
      <c r="TK1" s="1"/>
      <c r="TL1" s="1"/>
      <c r="TM1" s="1"/>
      <c r="TN1" s="1"/>
      <c r="TO1" s="1"/>
      <c r="TP1" s="1"/>
      <c r="TQ1" s="1"/>
      <c r="TR1" s="1"/>
      <c r="TS1" s="1"/>
      <c r="TT1" s="1"/>
      <c r="TU1" s="1"/>
      <c r="TV1" s="1"/>
      <c r="TW1" s="1"/>
      <c r="TX1" s="1"/>
      <c r="TY1" s="1"/>
      <c r="TZ1" s="1"/>
      <c r="UA1" s="1"/>
      <c r="UB1" s="1"/>
      <c r="UC1" s="1"/>
      <c r="UD1" s="1"/>
      <c r="UE1" s="1"/>
      <c r="UF1" s="1"/>
      <c r="UG1" s="1"/>
      <c r="UH1" s="1"/>
      <c r="UI1" s="1"/>
      <c r="UJ1" s="1"/>
      <c r="UK1" s="1"/>
      <c r="UL1" s="1"/>
      <c r="UM1" s="1"/>
      <c r="UN1" s="1"/>
      <c r="UO1" s="1"/>
      <c r="UP1" s="1"/>
      <c r="UQ1" s="1"/>
      <c r="UR1" s="1"/>
      <c r="US1" s="1"/>
      <c r="UT1" s="1"/>
      <c r="UU1" s="1"/>
      <c r="UV1" s="1"/>
      <c r="UW1" s="1"/>
      <c r="UX1" s="1"/>
      <c r="UY1" s="1"/>
      <c r="UZ1" s="1"/>
      <c r="VA1" s="1"/>
      <c r="VB1" s="1"/>
      <c r="VC1" s="1"/>
      <c r="VD1" s="1"/>
      <c r="VE1" s="1"/>
      <c r="VF1" s="1"/>
      <c r="VG1" s="1"/>
      <c r="VH1" s="1"/>
      <c r="VI1" s="1"/>
      <c r="VJ1" s="1"/>
      <c r="VK1" s="1"/>
      <c r="VL1" s="1"/>
      <c r="VM1" s="1"/>
      <c r="VN1" s="1"/>
      <c r="VO1" s="1"/>
      <c r="VP1" s="1"/>
      <c r="VQ1" s="1"/>
      <c r="VR1" s="1"/>
      <c r="VS1" s="1"/>
      <c r="VT1" s="1"/>
      <c r="VU1" s="1"/>
      <c r="VV1" s="1"/>
      <c r="VW1" s="1"/>
      <c r="VX1" s="1"/>
      <c r="VY1" s="1"/>
      <c r="VZ1" s="1"/>
      <c r="WA1" s="1"/>
      <c r="WB1" s="1"/>
      <c r="WC1" s="1"/>
      <c r="WD1" s="1"/>
      <c r="WE1" s="1"/>
      <c r="WF1" s="1"/>
      <c r="WG1" s="1"/>
      <c r="WH1" s="1"/>
      <c r="WI1" s="1"/>
      <c r="WJ1" s="1"/>
      <c r="WK1" s="1"/>
      <c r="WL1" s="1"/>
      <c r="WM1" s="1"/>
      <c r="WN1" s="1"/>
      <c r="WO1" s="1"/>
      <c r="WP1" s="1"/>
      <c r="WQ1" s="1"/>
      <c r="WR1" s="1"/>
      <c r="WS1" s="1"/>
      <c r="WT1" s="1"/>
      <c r="WU1" s="1"/>
      <c r="WV1" s="1"/>
      <c r="WW1" s="1"/>
      <c r="WX1" s="1"/>
      <c r="WY1" s="1"/>
      <c r="WZ1" s="1"/>
      <c r="XA1" s="1"/>
      <c r="XB1" s="1"/>
      <c r="XC1" s="1"/>
      <c r="XD1" s="1"/>
      <c r="XE1" s="1"/>
      <c r="XF1" s="1"/>
      <c r="XG1" s="1"/>
      <c r="XH1" s="1"/>
      <c r="XI1" s="1"/>
      <c r="XJ1" s="1"/>
      <c r="XK1" s="1"/>
      <c r="XL1" s="1"/>
      <c r="XM1" s="1"/>
      <c r="XN1" s="1"/>
      <c r="XO1" s="1"/>
      <c r="XP1" s="1"/>
      <c r="XQ1" s="1"/>
      <c r="XR1" s="1"/>
      <c r="XS1" s="1"/>
      <c r="XT1" s="1"/>
      <c r="XU1" s="1"/>
      <c r="XV1" s="1"/>
      <c r="XW1" s="1"/>
      <c r="XX1" s="1"/>
      <c r="XY1" s="1"/>
      <c r="XZ1" s="1"/>
      <c r="YA1" s="1"/>
      <c r="YB1" s="1"/>
      <c r="YC1" s="1"/>
      <c r="YD1" s="1"/>
      <c r="YE1" s="1"/>
      <c r="YF1" s="1"/>
      <c r="YG1" s="1"/>
      <c r="YH1" s="1"/>
      <c r="YI1" s="1"/>
      <c r="YJ1" s="1"/>
      <c r="YK1" s="1"/>
      <c r="YL1" s="1"/>
      <c r="YM1" s="1"/>
      <c r="YN1" s="1"/>
      <c r="YO1" s="1"/>
      <c r="YP1" s="1"/>
      <c r="YQ1" s="1"/>
      <c r="YR1" s="1"/>
      <c r="YS1" s="1"/>
      <c r="YT1" s="1"/>
      <c r="YU1" s="1"/>
    </row>
    <row r="2" spans="1:671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</row>
    <row r="3" spans="1:671" ht="69" customHeight="1" x14ac:dyDescent="0.3">
      <c r="A3" s="1"/>
      <c r="B3" s="171" t="s">
        <v>0</v>
      </c>
      <c r="C3" s="172"/>
      <c r="D3" s="172"/>
      <c r="E3" s="172"/>
      <c r="F3" s="172"/>
      <c r="G3" s="172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/>
      <c r="KV3" s="1"/>
      <c r="KW3" s="1"/>
      <c r="KX3" s="1"/>
      <c r="KY3" s="1"/>
      <c r="KZ3" s="1"/>
      <c r="LA3" s="1"/>
      <c r="LB3" s="1"/>
      <c r="LC3" s="1"/>
      <c r="LD3" s="1"/>
      <c r="LE3" s="1"/>
      <c r="LF3" s="1"/>
      <c r="LG3" s="1"/>
      <c r="LH3" s="1"/>
      <c r="LI3" s="1"/>
      <c r="LJ3" s="1"/>
      <c r="LK3" s="1"/>
      <c r="LL3" s="1"/>
      <c r="LM3" s="1"/>
      <c r="LN3" s="1"/>
      <c r="LO3" s="1"/>
      <c r="LP3" s="1"/>
      <c r="LQ3" s="1"/>
      <c r="LR3" s="1"/>
      <c r="LS3" s="1"/>
      <c r="LT3" s="1"/>
      <c r="LU3" s="1"/>
      <c r="LV3" s="1"/>
      <c r="LW3" s="1"/>
      <c r="LX3" s="1"/>
      <c r="LY3" s="1"/>
      <c r="LZ3" s="1"/>
      <c r="MA3" s="1"/>
      <c r="MB3" s="1"/>
      <c r="MC3" s="1"/>
      <c r="MD3" s="1"/>
      <c r="ME3" s="1"/>
      <c r="MF3" s="1"/>
      <c r="MG3" s="1"/>
      <c r="MH3" s="1"/>
      <c r="MI3" s="1"/>
      <c r="MJ3" s="1"/>
      <c r="MK3" s="1"/>
      <c r="ML3" s="1"/>
      <c r="MM3" s="1"/>
      <c r="MN3" s="1"/>
      <c r="MO3" s="1"/>
      <c r="MP3" s="1"/>
      <c r="MQ3" s="1"/>
      <c r="MR3" s="1"/>
      <c r="MS3" s="1"/>
      <c r="MT3" s="1"/>
      <c r="MU3" s="1"/>
      <c r="MV3" s="1"/>
      <c r="MW3" s="1"/>
      <c r="MX3" s="1"/>
      <c r="MY3" s="1"/>
      <c r="MZ3" s="1"/>
      <c r="NA3" s="1"/>
      <c r="NB3" s="1"/>
      <c r="NC3" s="1"/>
      <c r="ND3" s="1"/>
      <c r="NE3" s="1"/>
      <c r="NF3" s="1"/>
      <c r="NG3" s="1"/>
      <c r="NH3" s="1"/>
      <c r="NI3" s="1"/>
      <c r="NJ3" s="1"/>
      <c r="NK3" s="1"/>
      <c r="NL3" s="1"/>
      <c r="NM3" s="1"/>
      <c r="NN3" s="1"/>
      <c r="NO3" s="1"/>
      <c r="NP3" s="1"/>
      <c r="NQ3" s="1"/>
      <c r="NR3" s="1"/>
      <c r="NS3" s="1"/>
      <c r="NT3" s="1"/>
      <c r="NU3" s="1"/>
      <c r="NV3" s="1"/>
      <c r="NW3" s="1"/>
      <c r="NX3" s="1"/>
      <c r="NY3" s="1"/>
      <c r="NZ3" s="1"/>
      <c r="OA3" s="1"/>
      <c r="OB3" s="1"/>
      <c r="OC3" s="1"/>
      <c r="OD3" s="1"/>
      <c r="OE3" s="1"/>
      <c r="OF3" s="1"/>
      <c r="OG3" s="1"/>
      <c r="OH3" s="1"/>
      <c r="OI3" s="1"/>
      <c r="OJ3" s="1"/>
      <c r="OK3" s="1"/>
      <c r="OL3" s="1"/>
      <c r="OM3" s="1"/>
      <c r="ON3" s="1"/>
      <c r="OO3" s="1"/>
      <c r="OP3" s="1"/>
      <c r="OQ3" s="1"/>
      <c r="OR3" s="1"/>
      <c r="OS3" s="1"/>
      <c r="OT3" s="1"/>
      <c r="OU3" s="1"/>
      <c r="OV3" s="1"/>
      <c r="OW3" s="1"/>
      <c r="OX3" s="1"/>
      <c r="OY3" s="1"/>
      <c r="OZ3" s="1"/>
      <c r="PA3" s="1"/>
      <c r="PB3" s="1"/>
      <c r="PC3" s="1"/>
      <c r="PD3" s="1"/>
      <c r="PE3" s="1"/>
      <c r="PF3" s="1"/>
      <c r="PG3" s="1"/>
      <c r="PH3" s="1"/>
      <c r="PI3" s="1"/>
      <c r="PJ3" s="1"/>
      <c r="PK3" s="1"/>
      <c r="PL3" s="1"/>
      <c r="PM3" s="1"/>
      <c r="PN3" s="1"/>
      <c r="PO3" s="1"/>
      <c r="PP3" s="1"/>
      <c r="PQ3" s="1"/>
      <c r="PR3" s="1"/>
      <c r="PS3" s="1"/>
      <c r="PT3" s="1"/>
      <c r="PU3" s="1"/>
      <c r="PV3" s="1"/>
      <c r="PW3" s="1"/>
      <c r="PX3" s="1"/>
      <c r="PY3" s="1"/>
      <c r="PZ3" s="1"/>
      <c r="QA3" s="1"/>
      <c r="QB3" s="1"/>
      <c r="QC3" s="1"/>
      <c r="QD3" s="1"/>
      <c r="QE3" s="1"/>
      <c r="QF3" s="1"/>
      <c r="QG3" s="1"/>
      <c r="QH3" s="1"/>
      <c r="QI3" s="1"/>
      <c r="QJ3" s="1"/>
      <c r="QK3" s="1"/>
      <c r="QL3" s="1"/>
      <c r="QM3" s="1"/>
      <c r="QN3" s="1"/>
      <c r="QO3" s="1"/>
      <c r="QP3" s="1"/>
      <c r="QQ3" s="1"/>
      <c r="QR3" s="1"/>
      <c r="QS3" s="1"/>
      <c r="QT3" s="1"/>
      <c r="QU3" s="1"/>
      <c r="QV3" s="1"/>
      <c r="QW3" s="1"/>
      <c r="QX3" s="1"/>
      <c r="QY3" s="1"/>
      <c r="QZ3" s="1"/>
      <c r="RA3" s="1"/>
      <c r="RB3" s="1"/>
      <c r="RC3" s="1"/>
      <c r="RD3" s="1"/>
      <c r="RE3" s="1"/>
      <c r="RF3" s="1"/>
      <c r="RG3" s="1"/>
      <c r="RH3" s="1"/>
      <c r="RI3" s="1"/>
      <c r="RJ3" s="1"/>
      <c r="RK3" s="1"/>
      <c r="RL3" s="1"/>
      <c r="RM3" s="1"/>
      <c r="RN3" s="1"/>
      <c r="RO3" s="1"/>
      <c r="RP3" s="1"/>
      <c r="RQ3" s="1"/>
      <c r="RR3" s="1"/>
      <c r="RS3" s="1"/>
      <c r="RT3" s="1"/>
      <c r="RU3" s="1"/>
      <c r="RV3" s="1"/>
      <c r="RW3" s="1"/>
      <c r="RX3" s="1"/>
      <c r="RY3" s="1"/>
      <c r="RZ3" s="1"/>
      <c r="SA3" s="1"/>
      <c r="SB3" s="1"/>
      <c r="SC3" s="1"/>
      <c r="SD3" s="1"/>
      <c r="SE3" s="1"/>
      <c r="SF3" s="1"/>
      <c r="SG3" s="1"/>
      <c r="SH3" s="1"/>
      <c r="SI3" s="1"/>
      <c r="SJ3" s="1"/>
      <c r="SK3" s="1"/>
      <c r="SL3" s="1"/>
      <c r="SM3" s="1"/>
      <c r="SN3" s="1"/>
      <c r="SO3" s="1"/>
      <c r="SP3" s="1"/>
      <c r="SQ3" s="1"/>
      <c r="SR3" s="1"/>
      <c r="SS3" s="1"/>
      <c r="ST3" s="1"/>
      <c r="SU3" s="1"/>
      <c r="SV3" s="1"/>
      <c r="SW3" s="1"/>
      <c r="SX3" s="1"/>
      <c r="SY3" s="1"/>
      <c r="SZ3" s="1"/>
      <c r="TA3" s="1"/>
      <c r="TB3" s="1"/>
      <c r="TC3" s="1"/>
      <c r="TD3" s="1"/>
      <c r="TE3" s="1"/>
      <c r="TF3" s="1"/>
      <c r="TG3" s="1"/>
      <c r="TH3" s="1"/>
      <c r="TI3" s="1"/>
      <c r="TJ3" s="1"/>
      <c r="TK3" s="1"/>
      <c r="TL3" s="1"/>
      <c r="TM3" s="1"/>
      <c r="TN3" s="1"/>
      <c r="TO3" s="1"/>
      <c r="TP3" s="1"/>
      <c r="TQ3" s="1"/>
      <c r="TR3" s="1"/>
      <c r="TS3" s="1"/>
      <c r="TT3" s="1"/>
      <c r="TU3" s="1"/>
      <c r="TV3" s="1"/>
      <c r="TW3" s="1"/>
      <c r="TX3" s="1"/>
      <c r="TY3" s="1"/>
      <c r="TZ3" s="1"/>
      <c r="UA3" s="1"/>
      <c r="UB3" s="1"/>
      <c r="UC3" s="1"/>
      <c r="UD3" s="1"/>
      <c r="UE3" s="1"/>
      <c r="UF3" s="1"/>
      <c r="UG3" s="1"/>
      <c r="UH3" s="1"/>
      <c r="UI3" s="1"/>
      <c r="UJ3" s="1"/>
      <c r="UK3" s="1"/>
      <c r="UL3" s="1"/>
      <c r="UM3" s="1"/>
      <c r="UN3" s="1"/>
      <c r="UO3" s="1"/>
      <c r="UP3" s="1"/>
      <c r="UQ3" s="1"/>
      <c r="UR3" s="1"/>
      <c r="US3" s="1"/>
      <c r="UT3" s="1"/>
      <c r="UU3" s="1"/>
      <c r="UV3" s="1"/>
      <c r="UW3" s="1"/>
      <c r="UX3" s="1"/>
      <c r="UY3" s="1"/>
      <c r="UZ3" s="1"/>
      <c r="VA3" s="1"/>
      <c r="VB3" s="1"/>
      <c r="VC3" s="1"/>
      <c r="VD3" s="1"/>
      <c r="VE3" s="1"/>
      <c r="VF3" s="1"/>
      <c r="VG3" s="1"/>
      <c r="VH3" s="1"/>
      <c r="VI3" s="1"/>
      <c r="VJ3" s="1"/>
      <c r="VK3" s="1"/>
      <c r="VL3" s="1"/>
      <c r="VM3" s="1"/>
      <c r="VN3" s="1"/>
      <c r="VO3" s="1"/>
      <c r="VP3" s="1"/>
      <c r="VQ3" s="1"/>
      <c r="VR3" s="1"/>
      <c r="VS3" s="1"/>
      <c r="VT3" s="1"/>
      <c r="VU3" s="1"/>
      <c r="VV3" s="1"/>
      <c r="VW3" s="1"/>
      <c r="VX3" s="1"/>
      <c r="VY3" s="1"/>
      <c r="VZ3" s="1"/>
      <c r="WA3" s="1"/>
      <c r="WB3" s="1"/>
      <c r="WC3" s="1"/>
      <c r="WD3" s="1"/>
      <c r="WE3" s="1"/>
      <c r="WF3" s="1"/>
      <c r="WG3" s="1"/>
      <c r="WH3" s="1"/>
      <c r="WI3" s="1"/>
      <c r="WJ3" s="1"/>
      <c r="WK3" s="1"/>
      <c r="WL3" s="1"/>
      <c r="WM3" s="1"/>
      <c r="WN3" s="1"/>
      <c r="WO3" s="1"/>
      <c r="WP3" s="1"/>
      <c r="WQ3" s="1"/>
      <c r="WR3" s="1"/>
      <c r="WS3" s="1"/>
      <c r="WT3" s="1"/>
      <c r="WU3" s="1"/>
      <c r="WV3" s="1"/>
      <c r="WW3" s="1"/>
      <c r="WX3" s="1"/>
      <c r="WY3" s="1"/>
      <c r="WZ3" s="1"/>
      <c r="XA3" s="1"/>
      <c r="XB3" s="1"/>
      <c r="XC3" s="1"/>
      <c r="XD3" s="1"/>
      <c r="XE3" s="1"/>
      <c r="XF3" s="1"/>
      <c r="XG3" s="1"/>
      <c r="XH3" s="1"/>
      <c r="XI3" s="1"/>
      <c r="XJ3" s="1"/>
      <c r="XK3" s="1"/>
      <c r="XL3" s="1"/>
      <c r="XM3" s="1"/>
      <c r="XN3" s="1"/>
      <c r="XO3" s="1"/>
      <c r="XP3" s="1"/>
      <c r="XQ3" s="1"/>
      <c r="XR3" s="1"/>
      <c r="XS3" s="1"/>
      <c r="XT3" s="1"/>
      <c r="XU3" s="1"/>
      <c r="XV3" s="1"/>
      <c r="XW3" s="1"/>
      <c r="XX3" s="1"/>
      <c r="XY3" s="1"/>
      <c r="XZ3" s="1"/>
      <c r="YA3" s="1"/>
      <c r="YB3" s="1"/>
      <c r="YC3" s="1"/>
      <c r="YD3" s="1"/>
      <c r="YE3" s="1"/>
      <c r="YF3" s="1"/>
      <c r="YG3" s="1"/>
      <c r="YH3" s="1"/>
      <c r="YI3" s="1"/>
      <c r="YJ3" s="1"/>
      <c r="YK3" s="1"/>
      <c r="YL3" s="1"/>
      <c r="YM3" s="1"/>
      <c r="YN3" s="1"/>
      <c r="YO3" s="1"/>
      <c r="YP3" s="1"/>
      <c r="YQ3" s="1"/>
      <c r="YR3" s="1"/>
      <c r="YS3" s="1"/>
      <c r="YT3" s="1"/>
      <c r="YU3" s="1"/>
    </row>
    <row r="4" spans="1:671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  <c r="JN4" s="1"/>
      <c r="JO4" s="1"/>
      <c r="JP4" s="1"/>
      <c r="JQ4" s="1"/>
      <c r="JR4" s="1"/>
      <c r="JS4" s="1"/>
      <c r="JT4" s="1"/>
      <c r="JU4" s="1"/>
      <c r="JV4" s="1"/>
      <c r="JW4" s="1"/>
      <c r="JX4" s="1"/>
      <c r="JY4" s="1"/>
      <c r="JZ4" s="1"/>
      <c r="KA4" s="1"/>
      <c r="KB4" s="1"/>
      <c r="KC4" s="1"/>
      <c r="KD4" s="1"/>
      <c r="KE4" s="1"/>
      <c r="KF4" s="1"/>
      <c r="KG4" s="1"/>
      <c r="KH4" s="1"/>
      <c r="KI4" s="1"/>
      <c r="KJ4" s="1"/>
      <c r="KK4" s="1"/>
      <c r="KL4" s="1"/>
      <c r="KM4" s="1"/>
      <c r="KN4" s="1"/>
      <c r="KO4" s="1"/>
      <c r="KP4" s="1"/>
      <c r="KQ4" s="1"/>
      <c r="KR4" s="1"/>
      <c r="KS4" s="1"/>
      <c r="KT4" s="1"/>
      <c r="KU4" s="1"/>
      <c r="KV4" s="1"/>
      <c r="KW4" s="1"/>
      <c r="KX4" s="1"/>
      <c r="KY4" s="1"/>
      <c r="KZ4" s="1"/>
      <c r="LA4" s="1"/>
      <c r="LB4" s="1"/>
      <c r="LC4" s="1"/>
      <c r="LD4" s="1"/>
      <c r="LE4" s="1"/>
      <c r="LF4" s="1"/>
      <c r="LG4" s="1"/>
      <c r="LH4" s="1"/>
      <c r="LI4" s="1"/>
      <c r="LJ4" s="1"/>
      <c r="LK4" s="1"/>
      <c r="LL4" s="1"/>
      <c r="LM4" s="1"/>
      <c r="LN4" s="1"/>
      <c r="LO4" s="1"/>
      <c r="LP4" s="1"/>
      <c r="LQ4" s="1"/>
      <c r="LR4" s="1"/>
      <c r="LS4" s="1"/>
      <c r="LT4" s="1"/>
      <c r="LU4" s="1"/>
      <c r="LV4" s="1"/>
      <c r="LW4" s="1"/>
      <c r="LX4" s="1"/>
      <c r="LY4" s="1"/>
      <c r="LZ4" s="1"/>
      <c r="MA4" s="1"/>
      <c r="MB4" s="1"/>
      <c r="MC4" s="1"/>
      <c r="MD4" s="1"/>
      <c r="ME4" s="1"/>
      <c r="MF4" s="1"/>
      <c r="MG4" s="1"/>
      <c r="MH4" s="1"/>
      <c r="MI4" s="1"/>
      <c r="MJ4" s="1"/>
      <c r="MK4" s="1"/>
      <c r="ML4" s="1"/>
      <c r="MM4" s="1"/>
      <c r="MN4" s="1"/>
      <c r="MO4" s="1"/>
      <c r="MP4" s="1"/>
      <c r="MQ4" s="1"/>
      <c r="MR4" s="1"/>
      <c r="MS4" s="1"/>
      <c r="MT4" s="1"/>
      <c r="MU4" s="1"/>
      <c r="MV4" s="1"/>
      <c r="MW4" s="1"/>
      <c r="MX4" s="1"/>
      <c r="MY4" s="1"/>
      <c r="MZ4" s="1"/>
      <c r="NA4" s="1"/>
      <c r="NB4" s="1"/>
      <c r="NC4" s="1"/>
      <c r="ND4" s="1"/>
      <c r="NE4" s="1"/>
      <c r="NF4" s="1"/>
      <c r="NG4" s="1"/>
      <c r="NH4" s="1"/>
      <c r="NI4" s="1"/>
      <c r="NJ4" s="1"/>
      <c r="NK4" s="1"/>
      <c r="NL4" s="1"/>
      <c r="NM4" s="1"/>
      <c r="NN4" s="1"/>
      <c r="NO4" s="1"/>
      <c r="NP4" s="1"/>
      <c r="NQ4" s="1"/>
      <c r="NR4" s="1"/>
      <c r="NS4" s="1"/>
      <c r="NT4" s="1"/>
      <c r="NU4" s="1"/>
      <c r="NV4" s="1"/>
      <c r="NW4" s="1"/>
      <c r="NX4" s="1"/>
      <c r="NY4" s="1"/>
      <c r="NZ4" s="1"/>
      <c r="OA4" s="1"/>
      <c r="OB4" s="1"/>
      <c r="OC4" s="1"/>
      <c r="OD4" s="1"/>
      <c r="OE4" s="1"/>
      <c r="OF4" s="1"/>
      <c r="OG4" s="1"/>
      <c r="OH4" s="1"/>
      <c r="OI4" s="1"/>
      <c r="OJ4" s="1"/>
      <c r="OK4" s="1"/>
      <c r="OL4" s="1"/>
      <c r="OM4" s="1"/>
      <c r="ON4" s="1"/>
      <c r="OO4" s="1"/>
      <c r="OP4" s="1"/>
      <c r="OQ4" s="1"/>
      <c r="OR4" s="1"/>
      <c r="OS4" s="1"/>
      <c r="OT4" s="1"/>
      <c r="OU4" s="1"/>
      <c r="OV4" s="1"/>
      <c r="OW4" s="1"/>
      <c r="OX4" s="1"/>
      <c r="OY4" s="1"/>
      <c r="OZ4" s="1"/>
      <c r="PA4" s="1"/>
      <c r="PB4" s="1"/>
      <c r="PC4" s="1"/>
      <c r="PD4" s="1"/>
      <c r="PE4" s="1"/>
      <c r="PF4" s="1"/>
      <c r="PG4" s="1"/>
      <c r="PH4" s="1"/>
      <c r="PI4" s="1"/>
      <c r="PJ4" s="1"/>
      <c r="PK4" s="1"/>
      <c r="PL4" s="1"/>
      <c r="PM4" s="1"/>
      <c r="PN4" s="1"/>
      <c r="PO4" s="1"/>
      <c r="PP4" s="1"/>
      <c r="PQ4" s="1"/>
      <c r="PR4" s="1"/>
      <c r="PS4" s="1"/>
      <c r="PT4" s="1"/>
      <c r="PU4" s="1"/>
      <c r="PV4" s="1"/>
      <c r="PW4" s="1"/>
      <c r="PX4" s="1"/>
      <c r="PY4" s="1"/>
      <c r="PZ4" s="1"/>
      <c r="QA4" s="1"/>
      <c r="QB4" s="1"/>
      <c r="QC4" s="1"/>
      <c r="QD4" s="1"/>
      <c r="QE4" s="1"/>
      <c r="QF4" s="1"/>
      <c r="QG4" s="1"/>
      <c r="QH4" s="1"/>
      <c r="QI4" s="1"/>
      <c r="QJ4" s="1"/>
      <c r="QK4" s="1"/>
      <c r="QL4" s="1"/>
      <c r="QM4" s="1"/>
      <c r="QN4" s="1"/>
      <c r="QO4" s="1"/>
      <c r="QP4" s="1"/>
      <c r="QQ4" s="1"/>
      <c r="QR4" s="1"/>
      <c r="QS4" s="1"/>
      <c r="QT4" s="1"/>
      <c r="QU4" s="1"/>
      <c r="QV4" s="1"/>
      <c r="QW4" s="1"/>
      <c r="QX4" s="1"/>
      <c r="QY4" s="1"/>
      <c r="QZ4" s="1"/>
      <c r="RA4" s="1"/>
      <c r="RB4" s="1"/>
      <c r="RC4" s="1"/>
      <c r="RD4" s="1"/>
      <c r="RE4" s="1"/>
      <c r="RF4" s="1"/>
      <c r="RG4" s="1"/>
      <c r="RH4" s="1"/>
      <c r="RI4" s="1"/>
      <c r="RJ4" s="1"/>
      <c r="RK4" s="1"/>
      <c r="RL4" s="1"/>
      <c r="RM4" s="1"/>
      <c r="RN4" s="1"/>
      <c r="RO4" s="1"/>
      <c r="RP4" s="1"/>
      <c r="RQ4" s="1"/>
      <c r="RR4" s="1"/>
      <c r="RS4" s="1"/>
      <c r="RT4" s="1"/>
      <c r="RU4" s="1"/>
      <c r="RV4" s="1"/>
      <c r="RW4" s="1"/>
      <c r="RX4" s="1"/>
      <c r="RY4" s="1"/>
      <c r="RZ4" s="1"/>
      <c r="SA4" s="1"/>
      <c r="SB4" s="1"/>
      <c r="SC4" s="1"/>
      <c r="SD4" s="1"/>
      <c r="SE4" s="1"/>
      <c r="SF4" s="1"/>
      <c r="SG4" s="1"/>
      <c r="SH4" s="1"/>
      <c r="SI4" s="1"/>
      <c r="SJ4" s="1"/>
      <c r="SK4" s="1"/>
      <c r="SL4" s="1"/>
      <c r="SM4" s="1"/>
      <c r="SN4" s="1"/>
      <c r="SO4" s="1"/>
      <c r="SP4" s="1"/>
      <c r="SQ4" s="1"/>
      <c r="SR4" s="1"/>
      <c r="SS4" s="1"/>
      <c r="ST4" s="1"/>
      <c r="SU4" s="1"/>
      <c r="SV4" s="1"/>
      <c r="SW4" s="1"/>
      <c r="SX4" s="1"/>
      <c r="SY4" s="1"/>
      <c r="SZ4" s="1"/>
      <c r="TA4" s="1"/>
      <c r="TB4" s="1"/>
      <c r="TC4" s="1"/>
      <c r="TD4" s="1"/>
      <c r="TE4" s="1"/>
      <c r="TF4" s="1"/>
      <c r="TG4" s="1"/>
      <c r="TH4" s="1"/>
      <c r="TI4" s="1"/>
      <c r="TJ4" s="1"/>
      <c r="TK4" s="1"/>
      <c r="TL4" s="1"/>
      <c r="TM4" s="1"/>
      <c r="TN4" s="1"/>
      <c r="TO4" s="1"/>
      <c r="TP4" s="1"/>
      <c r="TQ4" s="1"/>
      <c r="TR4" s="1"/>
      <c r="TS4" s="1"/>
      <c r="TT4" s="1"/>
      <c r="TU4" s="1"/>
      <c r="TV4" s="1"/>
      <c r="TW4" s="1"/>
      <c r="TX4" s="1"/>
      <c r="TY4" s="1"/>
      <c r="TZ4" s="1"/>
      <c r="UA4" s="1"/>
      <c r="UB4" s="1"/>
      <c r="UC4" s="1"/>
      <c r="UD4" s="1"/>
      <c r="UE4" s="1"/>
      <c r="UF4" s="1"/>
      <c r="UG4" s="1"/>
      <c r="UH4" s="1"/>
      <c r="UI4" s="1"/>
      <c r="UJ4" s="1"/>
      <c r="UK4" s="1"/>
      <c r="UL4" s="1"/>
      <c r="UM4" s="1"/>
      <c r="UN4" s="1"/>
      <c r="UO4" s="1"/>
      <c r="UP4" s="1"/>
      <c r="UQ4" s="1"/>
      <c r="UR4" s="1"/>
      <c r="US4" s="1"/>
      <c r="UT4" s="1"/>
      <c r="UU4" s="1"/>
      <c r="UV4" s="1"/>
      <c r="UW4" s="1"/>
      <c r="UX4" s="1"/>
      <c r="UY4" s="1"/>
      <c r="UZ4" s="1"/>
      <c r="VA4" s="1"/>
      <c r="VB4" s="1"/>
      <c r="VC4" s="1"/>
      <c r="VD4" s="1"/>
      <c r="VE4" s="1"/>
      <c r="VF4" s="1"/>
      <c r="VG4" s="1"/>
      <c r="VH4" s="1"/>
      <c r="VI4" s="1"/>
      <c r="VJ4" s="1"/>
      <c r="VK4" s="1"/>
      <c r="VL4" s="1"/>
      <c r="VM4" s="1"/>
      <c r="VN4" s="1"/>
      <c r="VO4" s="1"/>
      <c r="VP4" s="1"/>
      <c r="VQ4" s="1"/>
      <c r="VR4" s="1"/>
      <c r="VS4" s="1"/>
      <c r="VT4" s="1"/>
      <c r="VU4" s="1"/>
      <c r="VV4" s="1"/>
      <c r="VW4" s="1"/>
      <c r="VX4" s="1"/>
      <c r="VY4" s="1"/>
      <c r="VZ4" s="1"/>
      <c r="WA4" s="1"/>
      <c r="WB4" s="1"/>
      <c r="WC4" s="1"/>
      <c r="WD4" s="1"/>
      <c r="WE4" s="1"/>
      <c r="WF4" s="1"/>
      <c r="WG4" s="1"/>
      <c r="WH4" s="1"/>
      <c r="WI4" s="1"/>
      <c r="WJ4" s="1"/>
      <c r="WK4" s="1"/>
      <c r="WL4" s="1"/>
      <c r="WM4" s="1"/>
      <c r="WN4" s="1"/>
      <c r="WO4" s="1"/>
      <c r="WP4" s="1"/>
      <c r="WQ4" s="1"/>
      <c r="WR4" s="1"/>
      <c r="WS4" s="1"/>
      <c r="WT4" s="1"/>
      <c r="WU4" s="1"/>
      <c r="WV4" s="1"/>
      <c r="WW4" s="1"/>
      <c r="WX4" s="1"/>
      <c r="WY4" s="1"/>
      <c r="WZ4" s="1"/>
      <c r="XA4" s="1"/>
      <c r="XB4" s="1"/>
      <c r="XC4" s="1"/>
      <c r="XD4" s="1"/>
      <c r="XE4" s="1"/>
      <c r="XF4" s="1"/>
      <c r="XG4" s="1"/>
      <c r="XH4" s="1"/>
      <c r="XI4" s="1"/>
      <c r="XJ4" s="1"/>
      <c r="XK4" s="1"/>
      <c r="XL4" s="1"/>
      <c r="XM4" s="1"/>
      <c r="XN4" s="1"/>
      <c r="XO4" s="1"/>
      <c r="XP4" s="1"/>
      <c r="XQ4" s="1"/>
      <c r="XR4" s="1"/>
      <c r="XS4" s="1"/>
      <c r="XT4" s="1"/>
      <c r="XU4" s="1"/>
      <c r="XV4" s="1"/>
      <c r="XW4" s="1"/>
      <c r="XX4" s="1"/>
      <c r="XY4" s="1"/>
      <c r="XZ4" s="1"/>
      <c r="YA4" s="1"/>
      <c r="YB4" s="1"/>
      <c r="YC4" s="1"/>
      <c r="YD4" s="1"/>
      <c r="YE4" s="1"/>
      <c r="YF4" s="1"/>
      <c r="YG4" s="1"/>
      <c r="YH4" s="1"/>
      <c r="YI4" s="1"/>
      <c r="YJ4" s="1"/>
      <c r="YK4" s="1"/>
      <c r="YL4" s="1"/>
      <c r="YM4" s="1"/>
      <c r="YN4" s="1"/>
      <c r="YO4" s="1"/>
      <c r="YP4" s="1"/>
      <c r="YQ4" s="1"/>
      <c r="YR4" s="1"/>
      <c r="YS4" s="1"/>
      <c r="YT4" s="1"/>
      <c r="YU4" s="1"/>
    </row>
    <row r="5" spans="1:671" ht="30" customHeight="1" x14ac:dyDescent="0.3">
      <c r="A5" s="1"/>
      <c r="B5" s="176" t="s">
        <v>2719</v>
      </c>
      <c r="C5" s="177"/>
      <c r="D5" s="177"/>
      <c r="E5" s="177"/>
      <c r="F5" s="177"/>
      <c r="G5" s="177"/>
      <c r="H5" s="177"/>
      <c r="I5" s="177"/>
      <c r="J5" s="177"/>
      <c r="K5" s="177"/>
      <c r="L5" s="177"/>
      <c r="M5" s="177"/>
      <c r="N5" s="177"/>
      <c r="O5" s="177"/>
      <c r="P5" s="177"/>
      <c r="Q5" s="177"/>
      <c r="R5" s="177"/>
      <c r="S5" s="177"/>
      <c r="T5" s="177"/>
      <c r="U5" s="177"/>
      <c r="V5" s="177"/>
      <c r="W5" s="177"/>
      <c r="X5" s="177"/>
      <c r="Y5" s="177"/>
      <c r="Z5" s="177"/>
      <c r="AA5" s="177"/>
      <c r="AB5" s="177"/>
      <c r="AC5" s="177"/>
      <c r="AD5" s="177"/>
      <c r="AE5" s="177"/>
      <c r="AF5" s="177"/>
      <c r="AG5" s="177"/>
      <c r="AH5" s="177"/>
      <c r="AI5" s="177"/>
      <c r="AJ5" s="177"/>
      <c r="AK5" s="177"/>
      <c r="AL5" s="177"/>
      <c r="AM5" s="177"/>
      <c r="AN5" s="177"/>
      <c r="AO5" s="177"/>
      <c r="AP5" s="177"/>
      <c r="AQ5" s="177"/>
      <c r="AR5" s="177"/>
      <c r="AS5" s="177"/>
      <c r="AT5" s="177"/>
      <c r="AU5" s="177"/>
      <c r="AV5" s="177"/>
      <c r="AW5" s="177"/>
      <c r="AX5" s="177"/>
      <c r="AY5" s="177"/>
      <c r="AZ5" s="177"/>
      <c r="BA5" s="177"/>
      <c r="BB5" s="177"/>
      <c r="BC5" s="177"/>
      <c r="BD5" s="177"/>
      <c r="BE5" s="177"/>
      <c r="BF5" s="177"/>
      <c r="BG5" s="177"/>
      <c r="BH5" s="177"/>
      <c r="BI5" s="177"/>
      <c r="BJ5" s="177"/>
      <c r="BK5" s="177"/>
      <c r="BL5" s="177"/>
      <c r="BM5" s="177"/>
      <c r="BN5" s="177"/>
      <c r="BO5" s="177"/>
      <c r="BP5" s="177"/>
      <c r="BQ5" s="177"/>
      <c r="BR5" s="177"/>
      <c r="BS5" s="177"/>
      <c r="BT5" s="177"/>
      <c r="BU5" s="177"/>
      <c r="BV5" s="177"/>
      <c r="BW5" s="177"/>
      <c r="BX5" s="177"/>
      <c r="BY5" s="177"/>
      <c r="BZ5" s="177"/>
      <c r="CA5" s="177"/>
      <c r="CB5" s="177"/>
      <c r="CC5" s="177"/>
      <c r="CD5" s="177"/>
      <c r="CE5" s="177"/>
      <c r="CF5" s="177"/>
      <c r="CG5" s="177"/>
      <c r="CH5" s="177"/>
      <c r="CI5" s="177"/>
      <c r="CJ5" s="177"/>
      <c r="CK5" s="177"/>
      <c r="CL5" s="177"/>
      <c r="CM5" s="177"/>
      <c r="CN5" s="177"/>
      <c r="CO5" s="177"/>
      <c r="CP5" s="177"/>
      <c r="CQ5" s="177"/>
      <c r="CR5" s="177"/>
      <c r="CS5" s="177"/>
      <c r="CT5" s="177"/>
      <c r="CU5" s="177"/>
      <c r="CV5" s="177"/>
      <c r="CW5" s="177"/>
      <c r="CX5" s="177"/>
      <c r="CY5" s="177"/>
      <c r="CZ5" s="177"/>
      <c r="DA5" s="177"/>
      <c r="DB5" s="177"/>
      <c r="DC5" s="177"/>
      <c r="DD5" s="177"/>
      <c r="DE5" s="177"/>
      <c r="DF5" s="177"/>
      <c r="DG5" s="177"/>
      <c r="DH5" s="177"/>
      <c r="DI5" s="177"/>
      <c r="DJ5" s="177"/>
      <c r="DK5" s="177"/>
      <c r="DL5" s="177"/>
      <c r="DM5" s="177"/>
      <c r="DN5" s="177"/>
      <c r="DO5" s="177"/>
      <c r="DP5" s="177"/>
      <c r="DQ5" s="177"/>
      <c r="DR5" s="177"/>
      <c r="DS5" s="177"/>
      <c r="DT5" s="177"/>
      <c r="DU5" s="177"/>
      <c r="DV5" s="177"/>
      <c r="DW5" s="177"/>
      <c r="DX5" s="177"/>
      <c r="DY5" s="177"/>
      <c r="DZ5" s="177"/>
      <c r="EA5" s="177"/>
      <c r="EB5" s="177"/>
      <c r="EC5" s="177"/>
      <c r="ED5" s="177"/>
      <c r="EE5" s="177"/>
      <c r="EF5" s="177"/>
      <c r="EG5" s="177"/>
      <c r="EH5" s="177"/>
      <c r="EI5" s="177"/>
      <c r="EJ5" s="177"/>
      <c r="EK5" s="177"/>
      <c r="EL5" s="177"/>
      <c r="EM5" s="177"/>
      <c r="EN5" s="177"/>
      <c r="EO5" s="177"/>
      <c r="EP5" s="177"/>
      <c r="EQ5" s="177"/>
      <c r="ER5" s="177"/>
      <c r="ES5" s="177"/>
      <c r="ET5" s="177"/>
      <c r="EU5" s="177"/>
      <c r="EV5" s="177"/>
      <c r="EW5" s="177"/>
      <c r="EX5" s="177"/>
      <c r="EY5" s="177"/>
      <c r="EZ5" s="177"/>
      <c r="FA5" s="177"/>
      <c r="FB5" s="177"/>
      <c r="FC5" s="177"/>
      <c r="FD5" s="177"/>
      <c r="FE5" s="177"/>
      <c r="FF5" s="177"/>
      <c r="FG5" s="177"/>
      <c r="FH5" s="177"/>
      <c r="FI5" s="177"/>
      <c r="FJ5" s="177"/>
      <c r="FK5" s="177"/>
      <c r="FL5" s="177"/>
      <c r="FM5" s="177"/>
      <c r="FN5" s="177"/>
      <c r="FO5" s="177"/>
      <c r="FP5" s="177"/>
      <c r="FQ5" s="177"/>
      <c r="FR5" s="177"/>
      <c r="FS5" s="177"/>
      <c r="FT5" s="177"/>
      <c r="FU5" s="177"/>
      <c r="FV5" s="177"/>
      <c r="FW5" s="177"/>
      <c r="FX5" s="177"/>
      <c r="FY5" s="177"/>
      <c r="FZ5" s="177"/>
      <c r="GA5" s="177"/>
      <c r="GB5" s="177"/>
      <c r="GC5" s="177"/>
      <c r="GD5" s="177"/>
      <c r="GE5" s="177"/>
      <c r="GF5" s="177"/>
      <c r="GG5" s="177"/>
      <c r="GH5" s="177"/>
      <c r="GI5" s="177"/>
      <c r="GJ5" s="177"/>
      <c r="GK5" s="177"/>
      <c r="GL5" s="177"/>
      <c r="GM5" s="177"/>
      <c r="GN5" s="177"/>
      <c r="GO5" s="177"/>
      <c r="GP5" s="177"/>
      <c r="GQ5" s="177"/>
      <c r="GR5" s="177"/>
      <c r="GS5" s="177"/>
      <c r="GT5" s="177"/>
      <c r="GU5" s="177"/>
      <c r="GV5" s="177"/>
      <c r="GW5" s="177"/>
      <c r="GX5" s="177"/>
      <c r="GY5" s="177"/>
      <c r="GZ5" s="177"/>
      <c r="HA5" s="177"/>
      <c r="HB5" s="177"/>
      <c r="HC5" s="177"/>
      <c r="HD5" s="177"/>
      <c r="HE5" s="177"/>
      <c r="HF5" s="177"/>
      <c r="HG5" s="177"/>
      <c r="HH5" s="177"/>
      <c r="HI5" s="177"/>
      <c r="HJ5" s="177"/>
      <c r="HK5" s="177"/>
      <c r="HL5" s="177"/>
      <c r="HM5" s="177"/>
      <c r="HN5" s="177"/>
      <c r="HO5" s="177"/>
      <c r="HP5" s="177"/>
      <c r="HQ5" s="177"/>
      <c r="HR5" s="177"/>
      <c r="HS5" s="177"/>
      <c r="HT5" s="177"/>
      <c r="HU5" s="177"/>
      <c r="HV5" s="177"/>
      <c r="HW5" s="177"/>
      <c r="HX5" s="177"/>
      <c r="HY5" s="177"/>
      <c r="HZ5" s="177"/>
      <c r="IA5" s="177"/>
      <c r="IB5" s="177"/>
      <c r="IC5" s="177"/>
      <c r="ID5" s="177"/>
      <c r="IE5" s="177"/>
      <c r="IF5" s="177"/>
      <c r="IG5" s="177"/>
      <c r="IH5" s="177"/>
      <c r="II5" s="177"/>
      <c r="IJ5" s="177"/>
      <c r="IK5" s="177"/>
      <c r="IL5" s="177"/>
      <c r="IM5" s="177"/>
      <c r="IN5" s="177"/>
      <c r="IO5" s="177"/>
      <c r="IP5" s="177"/>
      <c r="IQ5" s="177"/>
      <c r="IR5" s="177"/>
      <c r="IS5" s="177"/>
      <c r="IT5" s="177"/>
      <c r="IU5" s="177"/>
      <c r="IV5" s="177"/>
      <c r="IW5" s="177"/>
      <c r="IX5" s="177"/>
      <c r="IY5" s="177"/>
      <c r="IZ5" s="177"/>
      <c r="JA5" s="177"/>
      <c r="JB5" s="177"/>
      <c r="JC5" s="177"/>
      <c r="JD5" s="177"/>
      <c r="JE5" s="177"/>
      <c r="JF5" s="177"/>
      <c r="JG5" s="177"/>
      <c r="JH5" s="177"/>
      <c r="JI5" s="177"/>
      <c r="JJ5" s="177"/>
      <c r="JK5" s="177"/>
      <c r="JL5" s="177"/>
      <c r="JM5" s="177"/>
      <c r="JN5" s="177"/>
      <c r="JO5" s="177"/>
      <c r="JP5" s="177"/>
      <c r="JQ5" s="177"/>
      <c r="JR5" s="177"/>
      <c r="JS5" s="177"/>
      <c r="JT5" s="177"/>
      <c r="JU5" s="177"/>
      <c r="JV5" s="177"/>
      <c r="JW5" s="177"/>
      <c r="JX5" s="177"/>
      <c r="JY5" s="177"/>
      <c r="JZ5" s="177"/>
      <c r="KA5" s="177"/>
      <c r="KB5" s="177"/>
      <c r="KC5" s="177"/>
      <c r="KD5" s="177"/>
      <c r="KE5" s="177"/>
      <c r="KF5" s="177"/>
      <c r="KG5" s="177"/>
      <c r="KH5" s="177"/>
      <c r="KI5" s="177"/>
      <c r="KJ5" s="177"/>
      <c r="KK5" s="177"/>
      <c r="KL5" s="177"/>
      <c r="KM5" s="177"/>
      <c r="KN5" s="177"/>
      <c r="KO5" s="177"/>
      <c r="KP5" s="177"/>
      <c r="KQ5" s="177"/>
      <c r="KR5" s="177"/>
      <c r="KS5" s="177"/>
      <c r="KT5" s="177"/>
      <c r="KU5" s="177"/>
      <c r="KV5" s="177"/>
      <c r="KW5" s="177"/>
      <c r="KX5" s="177"/>
      <c r="KY5" s="177"/>
      <c r="KZ5" s="177"/>
      <c r="LA5" s="177"/>
      <c r="LB5" s="177"/>
      <c r="LC5" s="177"/>
      <c r="LD5" s="177"/>
      <c r="LE5" s="177"/>
      <c r="LF5" s="177"/>
      <c r="LG5" s="177"/>
      <c r="LH5" s="177"/>
      <c r="LI5" s="177"/>
      <c r="LJ5" s="177"/>
      <c r="LK5" s="177"/>
      <c r="LL5" s="177"/>
      <c r="LM5" s="177"/>
      <c r="LN5" s="177"/>
      <c r="LO5" s="177"/>
      <c r="LP5" s="177"/>
      <c r="LQ5" s="177"/>
      <c r="LR5" s="177"/>
      <c r="LS5" s="177"/>
      <c r="LT5" s="177"/>
      <c r="LU5" s="177"/>
      <c r="LV5" s="177"/>
      <c r="LW5" s="177"/>
      <c r="LX5" s="177"/>
      <c r="LY5" s="177"/>
      <c r="LZ5" s="177"/>
      <c r="MA5" s="177"/>
      <c r="MB5" s="177"/>
      <c r="MC5" s="177"/>
      <c r="MD5" s="177"/>
      <c r="ME5" s="177"/>
      <c r="MF5" s="177"/>
      <c r="MG5" s="177"/>
      <c r="MH5" s="177"/>
      <c r="MI5" s="177"/>
      <c r="MJ5" s="177"/>
      <c r="MK5" s="177"/>
      <c r="ML5" s="177"/>
      <c r="MM5" s="177"/>
      <c r="MN5" s="177"/>
      <c r="MO5" s="177"/>
      <c r="MP5" s="177"/>
      <c r="MQ5" s="177"/>
      <c r="MR5" s="177"/>
      <c r="MS5" s="177"/>
      <c r="MT5" s="177"/>
      <c r="MU5" s="177"/>
      <c r="MV5" s="177"/>
      <c r="MW5" s="177"/>
      <c r="MX5" s="177"/>
      <c r="MY5" s="177"/>
      <c r="MZ5" s="177"/>
      <c r="NA5" s="177"/>
      <c r="NB5" s="177"/>
      <c r="NC5" s="177"/>
      <c r="ND5" s="177"/>
      <c r="NE5" s="177"/>
      <c r="NF5" s="177"/>
      <c r="NG5" s="177"/>
      <c r="NH5" s="177"/>
      <c r="NI5" s="177"/>
      <c r="NJ5" s="177"/>
      <c r="NK5" s="177"/>
      <c r="NL5" s="177"/>
      <c r="NM5" s="177"/>
      <c r="NN5" s="177"/>
      <c r="NO5" s="177"/>
      <c r="NP5" s="177"/>
      <c r="NQ5" s="177"/>
      <c r="NR5" s="177"/>
      <c r="NS5" s="177"/>
      <c r="NT5" s="177"/>
      <c r="NU5" s="177"/>
      <c r="NV5" s="177"/>
      <c r="NW5" s="177"/>
      <c r="NX5" s="177"/>
      <c r="NY5" s="177"/>
      <c r="NZ5" s="177"/>
      <c r="OA5" s="177"/>
      <c r="OB5" s="177"/>
      <c r="OC5" s="177"/>
      <c r="OD5" s="177"/>
      <c r="OE5" s="177"/>
      <c r="OF5" s="177"/>
      <c r="OG5" s="177"/>
      <c r="OH5" s="177"/>
      <c r="OI5" s="177"/>
      <c r="OJ5" s="177"/>
      <c r="OK5" s="177"/>
      <c r="OL5" s="177"/>
      <c r="OM5" s="177"/>
      <c r="ON5" s="177"/>
      <c r="OO5" s="177"/>
      <c r="OP5" s="177"/>
      <c r="OQ5" s="177"/>
      <c r="OR5" s="177"/>
      <c r="OS5" s="177"/>
      <c r="OT5" s="177"/>
      <c r="OU5" s="177"/>
      <c r="OV5" s="177"/>
      <c r="OW5" s="177"/>
      <c r="OX5" s="177"/>
      <c r="OY5" s="177"/>
      <c r="OZ5" s="177"/>
      <c r="PA5" s="177"/>
      <c r="PB5" s="177"/>
      <c r="PC5" s="177"/>
      <c r="PD5" s="177"/>
      <c r="PE5" s="177"/>
      <c r="PF5" s="177"/>
      <c r="PG5" s="177"/>
      <c r="PH5" s="177"/>
      <c r="PI5" s="177"/>
      <c r="PJ5" s="177"/>
      <c r="PK5" s="177"/>
      <c r="PL5" s="177"/>
      <c r="PM5" s="177"/>
      <c r="PN5" s="177"/>
      <c r="PO5" s="177"/>
      <c r="PP5" s="177"/>
      <c r="PQ5" s="177"/>
      <c r="PR5" s="177"/>
      <c r="PS5" s="177"/>
      <c r="PT5" s="177"/>
      <c r="PU5" s="177"/>
      <c r="PV5" s="177"/>
      <c r="PW5" s="177"/>
      <c r="PX5" s="177"/>
      <c r="PY5" s="177"/>
      <c r="PZ5" s="177"/>
      <c r="QA5" s="177"/>
      <c r="QB5" s="177"/>
      <c r="QC5" s="177"/>
      <c r="QD5" s="177"/>
      <c r="QE5" s="177"/>
      <c r="QF5" s="177"/>
      <c r="QG5" s="177"/>
      <c r="QH5" s="177"/>
      <c r="QI5" s="177"/>
      <c r="QJ5" s="177"/>
      <c r="QK5" s="177"/>
      <c r="QL5" s="177"/>
      <c r="QM5" s="177"/>
      <c r="QN5" s="177"/>
      <c r="QO5" s="177"/>
      <c r="QP5" s="177"/>
      <c r="QQ5" s="177"/>
      <c r="QR5" s="177"/>
      <c r="QS5" s="177"/>
      <c r="QT5" s="177"/>
      <c r="QU5" s="177"/>
      <c r="QV5" s="177"/>
      <c r="QW5" s="177"/>
      <c r="QX5" s="177"/>
      <c r="QY5" s="177"/>
      <c r="QZ5" s="177"/>
      <c r="RA5" s="177"/>
      <c r="RB5" s="177"/>
      <c r="RC5" s="177"/>
      <c r="RD5" s="177"/>
      <c r="RE5" s="177"/>
      <c r="RF5" s="177"/>
      <c r="RG5" s="177"/>
      <c r="RH5" s="177"/>
      <c r="RI5" s="177"/>
      <c r="RJ5" s="177"/>
      <c r="RK5" s="177"/>
      <c r="RL5" s="177"/>
      <c r="RM5" s="177"/>
      <c r="RN5" s="177"/>
      <c r="RO5" s="177"/>
      <c r="RP5" s="177"/>
      <c r="RQ5" s="177"/>
      <c r="RR5" s="177"/>
      <c r="RS5" s="177"/>
      <c r="RT5" s="177"/>
      <c r="RU5" s="177"/>
      <c r="RV5" s="177"/>
      <c r="RW5" s="177"/>
      <c r="RX5" s="177"/>
      <c r="RY5" s="177"/>
      <c r="RZ5" s="177"/>
      <c r="SA5" s="177"/>
      <c r="SB5" s="177"/>
      <c r="SC5" s="177"/>
      <c r="SD5" s="177"/>
      <c r="SE5" s="177"/>
      <c r="SF5" s="177"/>
      <c r="SG5" s="177"/>
      <c r="SH5" s="177"/>
      <c r="SI5" s="177"/>
      <c r="SJ5" s="177"/>
      <c r="SK5" s="177"/>
      <c r="SL5" s="177"/>
      <c r="SM5" s="177"/>
      <c r="SN5" s="177"/>
      <c r="SO5" s="177"/>
      <c r="SP5" s="177"/>
      <c r="SQ5" s="177"/>
      <c r="SR5" s="177"/>
      <c r="SS5" s="177"/>
      <c r="ST5" s="177"/>
      <c r="SU5" s="177"/>
      <c r="SV5" s="177"/>
      <c r="SW5" s="177"/>
      <c r="SX5" s="177"/>
      <c r="SY5" s="177"/>
      <c r="SZ5" s="177"/>
      <c r="TA5" s="177"/>
      <c r="TB5" s="177"/>
      <c r="TC5" s="177"/>
      <c r="TD5" s="177"/>
      <c r="TE5" s="177"/>
      <c r="TF5" s="177"/>
      <c r="TG5" s="177"/>
      <c r="TH5" s="177"/>
      <c r="TI5" s="177"/>
      <c r="TJ5" s="177"/>
      <c r="TK5" s="177"/>
      <c r="TL5" s="177"/>
      <c r="TM5" s="177"/>
      <c r="TN5" s="177"/>
      <c r="TO5" s="177"/>
      <c r="TP5" s="177"/>
      <c r="TQ5" s="177"/>
      <c r="TR5" s="177"/>
      <c r="TS5" s="177"/>
      <c r="TT5" s="177"/>
      <c r="TU5" s="177"/>
      <c r="TV5" s="177"/>
      <c r="TW5" s="177"/>
      <c r="TX5" s="177"/>
      <c r="TY5" s="177"/>
      <c r="TZ5" s="177"/>
      <c r="UA5" s="177"/>
      <c r="UB5" s="177"/>
      <c r="UC5" s="177"/>
      <c r="UD5" s="177"/>
      <c r="UE5" s="177"/>
      <c r="UF5" s="177"/>
      <c r="UG5" s="177"/>
      <c r="UH5" s="177"/>
      <c r="UI5" s="177"/>
      <c r="UJ5" s="177"/>
      <c r="UK5" s="177"/>
      <c r="UL5" s="177"/>
      <c r="UM5" s="177"/>
      <c r="UN5" s="177"/>
      <c r="UO5" s="177"/>
      <c r="UP5" s="177"/>
      <c r="UQ5" s="177"/>
      <c r="UR5" s="177"/>
      <c r="US5" s="177"/>
      <c r="UT5" s="177"/>
      <c r="UU5" s="177"/>
      <c r="UV5" s="177"/>
      <c r="UW5" s="177"/>
      <c r="UX5" s="177"/>
      <c r="UY5" s="177"/>
      <c r="UZ5" s="177"/>
      <c r="VA5" s="177"/>
      <c r="VB5" s="177"/>
      <c r="VC5" s="177"/>
      <c r="VD5" s="177"/>
      <c r="VE5" s="177"/>
      <c r="VF5" s="177"/>
      <c r="VG5" s="177"/>
      <c r="VH5" s="177"/>
      <c r="VI5" s="177"/>
      <c r="VJ5" s="177"/>
      <c r="VK5" s="177"/>
      <c r="VL5" s="177"/>
      <c r="VM5" s="177"/>
      <c r="VN5" s="177"/>
      <c r="VO5" s="177"/>
      <c r="VP5" s="177"/>
      <c r="VQ5" s="177"/>
      <c r="VR5" s="177"/>
      <c r="VS5" s="177"/>
      <c r="VT5" s="177"/>
      <c r="VU5" s="177"/>
      <c r="VV5" s="177"/>
      <c r="VW5" s="177"/>
      <c r="VX5" s="177"/>
      <c r="VY5" s="177"/>
      <c r="VZ5" s="177"/>
      <c r="WA5" s="177"/>
      <c r="WB5" s="177"/>
      <c r="WC5" s="177"/>
      <c r="WD5" s="177"/>
      <c r="WE5" s="177"/>
      <c r="WF5" s="177"/>
      <c r="WG5" s="177"/>
      <c r="WH5" s="177"/>
      <c r="WI5" s="177"/>
      <c r="WJ5" s="177"/>
      <c r="WK5" s="177"/>
      <c r="WL5" s="177"/>
      <c r="WM5" s="177"/>
      <c r="WN5" s="177"/>
      <c r="WO5" s="177"/>
      <c r="WP5" s="177"/>
      <c r="WQ5" s="177"/>
      <c r="WR5" s="177"/>
      <c r="WS5" s="177"/>
      <c r="WT5" s="177"/>
      <c r="WU5" s="177"/>
      <c r="WV5" s="177"/>
      <c r="WW5" s="177"/>
      <c r="WX5" s="177"/>
      <c r="WY5" s="177"/>
      <c r="WZ5" s="177"/>
      <c r="XA5" s="177"/>
      <c r="XB5" s="177"/>
      <c r="XC5" s="177"/>
      <c r="XD5" s="177"/>
      <c r="XE5" s="177"/>
      <c r="XF5" s="177"/>
      <c r="XG5" s="177"/>
      <c r="XH5" s="177"/>
      <c r="XI5" s="177"/>
      <c r="XJ5" s="177"/>
      <c r="XK5" s="177"/>
      <c r="XL5" s="177"/>
      <c r="XM5" s="177"/>
      <c r="XN5" s="177"/>
      <c r="XO5" s="177"/>
      <c r="XP5" s="177"/>
      <c r="XQ5" s="177"/>
      <c r="XR5" s="177"/>
      <c r="XS5" s="177"/>
      <c r="XT5" s="177"/>
      <c r="XU5" s="177"/>
      <c r="XV5" s="177"/>
      <c r="XW5" s="177"/>
      <c r="XX5" s="177"/>
      <c r="XY5" s="177"/>
      <c r="XZ5" s="177"/>
      <c r="YA5" s="177"/>
      <c r="YB5" s="177"/>
      <c r="YC5" s="177"/>
      <c r="YD5" s="177"/>
      <c r="YE5" s="177"/>
      <c r="YF5" s="177"/>
      <c r="YG5" s="177"/>
      <c r="YH5" s="177"/>
      <c r="YI5" s="177"/>
      <c r="YJ5" s="177"/>
      <c r="YK5" s="177"/>
      <c r="YL5" s="177"/>
      <c r="YM5" s="177"/>
      <c r="YN5" s="177"/>
      <c r="YO5" s="177"/>
      <c r="YP5" s="177"/>
      <c r="YQ5" s="177"/>
      <c r="YR5" s="177"/>
      <c r="YS5" s="177"/>
      <c r="YT5" s="177"/>
      <c r="YU5" s="177"/>
    </row>
    <row r="6" spans="1:671" ht="19.95" customHeight="1" x14ac:dyDescent="0.3">
      <c r="A6" s="1"/>
      <c r="B6" s="175" t="s">
        <v>46</v>
      </c>
      <c r="C6" s="175" t="s">
        <v>419</v>
      </c>
      <c r="D6" s="198" t="s">
        <v>429</v>
      </c>
      <c r="E6" s="198"/>
      <c r="F6" s="198"/>
      <c r="G6" s="198"/>
      <c r="H6" s="198" t="s">
        <v>62</v>
      </c>
      <c r="I6" s="198"/>
      <c r="J6" s="198"/>
      <c r="K6" s="198"/>
      <c r="L6" s="198" t="s">
        <v>62</v>
      </c>
      <c r="M6" s="198"/>
      <c r="N6" s="198"/>
      <c r="O6" s="198"/>
      <c r="P6" s="198" t="s">
        <v>62</v>
      </c>
      <c r="Q6" s="198"/>
      <c r="R6" s="198"/>
      <c r="S6" s="198"/>
      <c r="T6" s="198" t="s">
        <v>62</v>
      </c>
      <c r="U6" s="198"/>
      <c r="V6" s="198"/>
      <c r="W6" s="198"/>
      <c r="X6" s="198" t="s">
        <v>102</v>
      </c>
      <c r="Y6" s="198"/>
      <c r="Z6" s="198"/>
      <c r="AA6" s="198"/>
      <c r="AB6" s="198" t="s">
        <v>102</v>
      </c>
      <c r="AC6" s="198"/>
      <c r="AD6" s="198"/>
      <c r="AE6" s="198"/>
      <c r="AF6" s="198" t="s">
        <v>144</v>
      </c>
      <c r="AG6" s="198"/>
      <c r="AH6" s="198"/>
      <c r="AI6" s="198"/>
      <c r="AJ6" s="198" t="s">
        <v>144</v>
      </c>
      <c r="AK6" s="198"/>
      <c r="AL6" s="198"/>
      <c r="AM6" s="198"/>
      <c r="AN6" s="198" t="s">
        <v>88</v>
      </c>
      <c r="AO6" s="198"/>
      <c r="AP6" s="198"/>
      <c r="AQ6" s="198"/>
      <c r="AR6" s="198" t="s">
        <v>88</v>
      </c>
      <c r="AS6" s="198"/>
      <c r="AT6" s="198"/>
      <c r="AU6" s="198"/>
      <c r="AV6" s="198" t="s">
        <v>88</v>
      </c>
      <c r="AW6" s="198"/>
      <c r="AX6" s="198"/>
      <c r="AY6" s="198"/>
      <c r="AZ6" s="198" t="s">
        <v>88</v>
      </c>
      <c r="BA6" s="198"/>
      <c r="BB6" s="198"/>
      <c r="BC6" s="198"/>
      <c r="BD6" s="198" t="s">
        <v>88</v>
      </c>
      <c r="BE6" s="198"/>
      <c r="BF6" s="198"/>
      <c r="BG6" s="198"/>
      <c r="BH6" s="198" t="s">
        <v>88</v>
      </c>
      <c r="BI6" s="198"/>
      <c r="BJ6" s="198"/>
      <c r="BK6" s="198"/>
      <c r="BL6" s="198" t="s">
        <v>88</v>
      </c>
      <c r="BM6" s="198"/>
      <c r="BN6" s="198"/>
      <c r="BO6" s="198"/>
      <c r="BP6" s="198" t="s">
        <v>88</v>
      </c>
      <c r="BQ6" s="198"/>
      <c r="BR6" s="198"/>
      <c r="BS6" s="198"/>
      <c r="BT6" s="198" t="s">
        <v>430</v>
      </c>
      <c r="BU6" s="198"/>
      <c r="BV6" s="198"/>
      <c r="BW6" s="198"/>
      <c r="BX6" s="198" t="s">
        <v>430</v>
      </c>
      <c r="BY6" s="198"/>
      <c r="BZ6" s="198"/>
      <c r="CA6" s="198"/>
      <c r="CB6" s="198" t="s">
        <v>430</v>
      </c>
      <c r="CC6" s="198"/>
      <c r="CD6" s="198"/>
      <c r="CE6" s="198"/>
      <c r="CF6" s="198" t="s">
        <v>431</v>
      </c>
      <c r="CG6" s="198"/>
      <c r="CH6" s="198"/>
      <c r="CI6" s="198"/>
      <c r="CJ6" s="198" t="s">
        <v>208</v>
      </c>
      <c r="CK6" s="198"/>
      <c r="CL6" s="198"/>
      <c r="CM6" s="198"/>
      <c r="CN6" s="198" t="s">
        <v>208</v>
      </c>
      <c r="CO6" s="198"/>
      <c r="CP6" s="198"/>
      <c r="CQ6" s="198"/>
      <c r="CR6" s="198" t="s">
        <v>208</v>
      </c>
      <c r="CS6" s="198"/>
      <c r="CT6" s="198"/>
      <c r="CU6" s="198"/>
      <c r="CV6" s="198" t="s">
        <v>58</v>
      </c>
      <c r="CW6" s="198"/>
      <c r="CX6" s="198"/>
      <c r="CY6" s="198"/>
      <c r="CZ6" s="198" t="s">
        <v>58</v>
      </c>
      <c r="DA6" s="198"/>
      <c r="DB6" s="198"/>
      <c r="DC6" s="198"/>
      <c r="DD6" s="198" t="s">
        <v>58</v>
      </c>
      <c r="DE6" s="198"/>
      <c r="DF6" s="198"/>
      <c r="DG6" s="198"/>
      <c r="DH6" s="198" t="s">
        <v>58</v>
      </c>
      <c r="DI6" s="198"/>
      <c r="DJ6" s="198"/>
      <c r="DK6" s="198"/>
      <c r="DL6" s="198" t="s">
        <v>58</v>
      </c>
      <c r="DM6" s="198"/>
      <c r="DN6" s="198"/>
      <c r="DO6" s="198"/>
      <c r="DP6" s="198" t="s">
        <v>58</v>
      </c>
      <c r="DQ6" s="198"/>
      <c r="DR6" s="198"/>
      <c r="DS6" s="198"/>
      <c r="DT6" s="198" t="s">
        <v>58</v>
      </c>
      <c r="DU6" s="198"/>
      <c r="DV6" s="198"/>
      <c r="DW6" s="198"/>
      <c r="DX6" s="198" t="s">
        <v>432</v>
      </c>
      <c r="DY6" s="198"/>
      <c r="DZ6" s="198"/>
      <c r="EA6" s="198"/>
      <c r="EB6" s="198" t="s">
        <v>53</v>
      </c>
      <c r="EC6" s="198"/>
      <c r="ED6" s="198"/>
      <c r="EE6" s="198"/>
      <c r="EF6" s="198" t="s">
        <v>285</v>
      </c>
      <c r="EG6" s="198"/>
      <c r="EH6" s="198"/>
      <c r="EI6" s="198"/>
      <c r="EJ6" s="198" t="s">
        <v>319</v>
      </c>
      <c r="EK6" s="198"/>
      <c r="EL6" s="198"/>
      <c r="EM6" s="198"/>
      <c r="EN6" s="198" t="s">
        <v>319</v>
      </c>
      <c r="EO6" s="198"/>
      <c r="EP6" s="198"/>
      <c r="EQ6" s="198"/>
      <c r="ER6" s="198" t="s">
        <v>65</v>
      </c>
      <c r="ES6" s="198"/>
      <c r="ET6" s="198"/>
      <c r="EU6" s="198"/>
      <c r="EV6" s="198" t="s">
        <v>65</v>
      </c>
      <c r="EW6" s="198"/>
      <c r="EX6" s="198"/>
      <c r="EY6" s="198"/>
      <c r="EZ6" s="198" t="s">
        <v>433</v>
      </c>
      <c r="FA6" s="198"/>
      <c r="FB6" s="198"/>
      <c r="FC6" s="198"/>
      <c r="FD6" s="198" t="s">
        <v>434</v>
      </c>
      <c r="FE6" s="198"/>
      <c r="FF6" s="198"/>
      <c r="FG6" s="198"/>
      <c r="FH6" s="198" t="s">
        <v>434</v>
      </c>
      <c r="FI6" s="198"/>
      <c r="FJ6" s="198"/>
      <c r="FK6" s="198"/>
      <c r="FL6" s="198" t="s">
        <v>435</v>
      </c>
      <c r="FM6" s="198"/>
      <c r="FN6" s="198"/>
      <c r="FO6" s="198"/>
      <c r="FP6" s="198" t="s">
        <v>436</v>
      </c>
      <c r="FQ6" s="198"/>
      <c r="FR6" s="198"/>
      <c r="FS6" s="198"/>
      <c r="FT6" s="198" t="s">
        <v>437</v>
      </c>
      <c r="FU6" s="198"/>
      <c r="FV6" s="198"/>
      <c r="FW6" s="198"/>
      <c r="FX6" s="198" t="s">
        <v>85</v>
      </c>
      <c r="FY6" s="198"/>
      <c r="FZ6" s="198"/>
      <c r="GA6" s="198"/>
      <c r="GB6" s="198" t="s">
        <v>85</v>
      </c>
      <c r="GC6" s="198"/>
      <c r="GD6" s="198"/>
      <c r="GE6" s="198"/>
      <c r="GF6" s="198" t="s">
        <v>85</v>
      </c>
      <c r="GG6" s="198"/>
      <c r="GH6" s="198"/>
      <c r="GI6" s="198"/>
      <c r="GJ6" s="198" t="s">
        <v>135</v>
      </c>
      <c r="GK6" s="198"/>
      <c r="GL6" s="198"/>
      <c r="GM6" s="198"/>
      <c r="GN6" s="198" t="s">
        <v>135</v>
      </c>
      <c r="GO6" s="198"/>
      <c r="GP6" s="198"/>
      <c r="GQ6" s="198"/>
      <c r="GR6" s="198" t="s">
        <v>135</v>
      </c>
      <c r="GS6" s="198"/>
      <c r="GT6" s="198"/>
      <c r="GU6" s="198"/>
      <c r="GV6" s="198" t="s">
        <v>135</v>
      </c>
      <c r="GW6" s="198"/>
      <c r="GX6" s="198"/>
      <c r="GY6" s="198"/>
      <c r="GZ6" s="198" t="s">
        <v>135</v>
      </c>
      <c r="HA6" s="198"/>
      <c r="HB6" s="198"/>
      <c r="HC6" s="198"/>
      <c r="HD6" s="198" t="s">
        <v>135</v>
      </c>
      <c r="HE6" s="198"/>
      <c r="HF6" s="198"/>
      <c r="HG6" s="198"/>
      <c r="HH6" s="198" t="s">
        <v>438</v>
      </c>
      <c r="HI6" s="198"/>
      <c r="HJ6" s="198"/>
      <c r="HK6" s="198"/>
      <c r="HL6" s="198" t="s">
        <v>438</v>
      </c>
      <c r="HM6" s="198"/>
      <c r="HN6" s="198"/>
      <c r="HO6" s="198"/>
      <c r="HP6" s="198" t="s">
        <v>439</v>
      </c>
      <c r="HQ6" s="198"/>
      <c r="HR6" s="198"/>
      <c r="HS6" s="198"/>
      <c r="HT6" s="198" t="s">
        <v>68</v>
      </c>
      <c r="HU6" s="198"/>
      <c r="HV6" s="198"/>
      <c r="HW6" s="198"/>
      <c r="HX6" s="198" t="s">
        <v>68</v>
      </c>
      <c r="HY6" s="198"/>
      <c r="HZ6" s="198"/>
      <c r="IA6" s="198"/>
      <c r="IB6" s="198" t="s">
        <v>68</v>
      </c>
      <c r="IC6" s="198"/>
      <c r="ID6" s="198"/>
      <c r="IE6" s="198"/>
      <c r="IF6" s="198" t="s">
        <v>75</v>
      </c>
      <c r="IG6" s="198"/>
      <c r="IH6" s="198"/>
      <c r="II6" s="198"/>
      <c r="IJ6" s="198" t="s">
        <v>75</v>
      </c>
      <c r="IK6" s="198"/>
      <c r="IL6" s="198"/>
      <c r="IM6" s="198"/>
      <c r="IN6" s="198" t="s">
        <v>75</v>
      </c>
      <c r="IO6" s="198"/>
      <c r="IP6" s="198"/>
      <c r="IQ6" s="198"/>
      <c r="IR6" s="198" t="s">
        <v>75</v>
      </c>
      <c r="IS6" s="198"/>
      <c r="IT6" s="198"/>
      <c r="IU6" s="198"/>
      <c r="IV6" s="198" t="s">
        <v>75</v>
      </c>
      <c r="IW6" s="198"/>
      <c r="IX6" s="198"/>
      <c r="IY6" s="198"/>
      <c r="IZ6" s="198" t="s">
        <v>75</v>
      </c>
      <c r="JA6" s="198"/>
      <c r="JB6" s="198"/>
      <c r="JC6" s="198"/>
      <c r="JD6" s="198" t="s">
        <v>75</v>
      </c>
      <c r="JE6" s="198"/>
      <c r="JF6" s="198"/>
      <c r="JG6" s="198"/>
      <c r="JH6" s="198" t="s">
        <v>75</v>
      </c>
      <c r="JI6" s="198"/>
      <c r="JJ6" s="198"/>
      <c r="JK6" s="198"/>
      <c r="JL6" s="198" t="s">
        <v>75</v>
      </c>
      <c r="JM6" s="198"/>
      <c r="JN6" s="198"/>
      <c r="JO6" s="198"/>
      <c r="JP6" s="198" t="s">
        <v>75</v>
      </c>
      <c r="JQ6" s="198"/>
      <c r="JR6" s="198"/>
      <c r="JS6" s="198"/>
      <c r="JT6" s="198" t="s">
        <v>75</v>
      </c>
      <c r="JU6" s="198"/>
      <c r="JV6" s="198"/>
      <c r="JW6" s="198"/>
      <c r="JX6" s="198" t="s">
        <v>75</v>
      </c>
      <c r="JY6" s="198"/>
      <c r="JZ6" s="198"/>
      <c r="KA6" s="198"/>
      <c r="KB6" s="198" t="s">
        <v>75</v>
      </c>
      <c r="KC6" s="198"/>
      <c r="KD6" s="198"/>
      <c r="KE6" s="198"/>
      <c r="KF6" s="198" t="s">
        <v>75</v>
      </c>
      <c r="KG6" s="198"/>
      <c r="KH6" s="198"/>
      <c r="KI6" s="198"/>
      <c r="KJ6" s="198" t="s">
        <v>440</v>
      </c>
      <c r="KK6" s="198"/>
      <c r="KL6" s="198"/>
      <c r="KM6" s="198"/>
      <c r="KN6" s="198" t="s">
        <v>440</v>
      </c>
      <c r="KO6" s="198"/>
      <c r="KP6" s="198"/>
      <c r="KQ6" s="198"/>
      <c r="KR6" s="198" t="s">
        <v>441</v>
      </c>
      <c r="KS6" s="198"/>
      <c r="KT6" s="198"/>
      <c r="KU6" s="198"/>
      <c r="KV6" s="198" t="s">
        <v>110</v>
      </c>
      <c r="KW6" s="198"/>
      <c r="KX6" s="198"/>
      <c r="KY6" s="198"/>
      <c r="KZ6" s="198" t="s">
        <v>110</v>
      </c>
      <c r="LA6" s="198"/>
      <c r="LB6" s="198"/>
      <c r="LC6" s="198"/>
      <c r="LD6" s="198" t="s">
        <v>110</v>
      </c>
      <c r="LE6" s="198"/>
      <c r="LF6" s="198"/>
      <c r="LG6" s="198"/>
      <c r="LH6" s="198" t="s">
        <v>110</v>
      </c>
      <c r="LI6" s="198"/>
      <c r="LJ6" s="198"/>
      <c r="LK6" s="198"/>
      <c r="LL6" s="198" t="s">
        <v>110</v>
      </c>
      <c r="LM6" s="198"/>
      <c r="LN6" s="198"/>
      <c r="LO6" s="198"/>
      <c r="LP6" s="198" t="s">
        <v>110</v>
      </c>
      <c r="LQ6" s="198"/>
      <c r="LR6" s="198"/>
      <c r="LS6" s="198"/>
      <c r="LT6" s="198" t="s">
        <v>110</v>
      </c>
      <c r="LU6" s="198"/>
      <c r="LV6" s="198"/>
      <c r="LW6" s="198"/>
      <c r="LX6" s="198" t="s">
        <v>110</v>
      </c>
      <c r="LY6" s="198"/>
      <c r="LZ6" s="198"/>
      <c r="MA6" s="198"/>
      <c r="MB6" s="198" t="s">
        <v>110</v>
      </c>
      <c r="MC6" s="198"/>
      <c r="MD6" s="198"/>
      <c r="ME6" s="198"/>
      <c r="MF6" s="198" t="s">
        <v>110</v>
      </c>
      <c r="MG6" s="198"/>
      <c r="MH6" s="198"/>
      <c r="MI6" s="198"/>
      <c r="MJ6" s="198" t="s">
        <v>110</v>
      </c>
      <c r="MK6" s="198"/>
      <c r="ML6" s="198"/>
      <c r="MM6" s="198"/>
      <c r="MN6" s="198" t="s">
        <v>110</v>
      </c>
      <c r="MO6" s="198"/>
      <c r="MP6" s="198"/>
      <c r="MQ6" s="198"/>
      <c r="MR6" s="198" t="s">
        <v>132</v>
      </c>
      <c r="MS6" s="198"/>
      <c r="MT6" s="198"/>
      <c r="MU6" s="198"/>
      <c r="MV6" s="198" t="s">
        <v>132</v>
      </c>
      <c r="MW6" s="198"/>
      <c r="MX6" s="198"/>
      <c r="MY6" s="198"/>
      <c r="MZ6" s="198" t="s">
        <v>132</v>
      </c>
      <c r="NA6" s="198"/>
      <c r="NB6" s="198"/>
      <c r="NC6" s="198"/>
      <c r="ND6" s="198" t="s">
        <v>132</v>
      </c>
      <c r="NE6" s="198"/>
      <c r="NF6" s="198"/>
      <c r="NG6" s="198"/>
      <c r="NH6" s="198" t="s">
        <v>140</v>
      </c>
      <c r="NI6" s="198"/>
      <c r="NJ6" s="198"/>
      <c r="NK6" s="198"/>
      <c r="NL6" s="198" t="s">
        <v>140</v>
      </c>
      <c r="NM6" s="198"/>
      <c r="NN6" s="198"/>
      <c r="NO6" s="198"/>
      <c r="NP6" s="198" t="s">
        <v>442</v>
      </c>
      <c r="NQ6" s="198"/>
      <c r="NR6" s="198"/>
      <c r="NS6" s="198"/>
      <c r="NT6" s="198" t="s">
        <v>442</v>
      </c>
      <c r="NU6" s="198"/>
      <c r="NV6" s="198"/>
      <c r="NW6" s="198"/>
      <c r="NX6" s="198" t="s">
        <v>443</v>
      </c>
      <c r="NY6" s="198"/>
      <c r="NZ6" s="198"/>
      <c r="OA6" s="198"/>
      <c r="OB6" s="198" t="s">
        <v>444</v>
      </c>
      <c r="OC6" s="198"/>
      <c r="OD6" s="198"/>
      <c r="OE6" s="198"/>
      <c r="OF6" s="198" t="s">
        <v>227</v>
      </c>
      <c r="OG6" s="198"/>
      <c r="OH6" s="198"/>
      <c r="OI6" s="198"/>
      <c r="OJ6" s="198" t="s">
        <v>445</v>
      </c>
      <c r="OK6" s="198"/>
      <c r="OL6" s="198"/>
      <c r="OM6" s="198"/>
      <c r="ON6" s="198" t="s">
        <v>446</v>
      </c>
      <c r="OO6" s="198"/>
      <c r="OP6" s="198"/>
      <c r="OQ6" s="198"/>
      <c r="OR6" s="198" t="s">
        <v>447</v>
      </c>
      <c r="OS6" s="198"/>
      <c r="OT6" s="198"/>
      <c r="OU6" s="198"/>
      <c r="OV6" s="198" t="s">
        <v>448</v>
      </c>
      <c r="OW6" s="198"/>
      <c r="OX6" s="198"/>
      <c r="OY6" s="198"/>
      <c r="OZ6" s="198" t="s">
        <v>102</v>
      </c>
      <c r="PA6" s="198"/>
      <c r="PB6" s="198"/>
      <c r="PC6" s="198"/>
      <c r="PD6" s="198" t="s">
        <v>102</v>
      </c>
      <c r="PE6" s="198"/>
      <c r="PF6" s="198"/>
      <c r="PG6" s="198"/>
      <c r="PH6" s="198" t="s">
        <v>88</v>
      </c>
      <c r="PI6" s="198"/>
      <c r="PJ6" s="198"/>
      <c r="PK6" s="198"/>
      <c r="PL6" s="198" t="s">
        <v>88</v>
      </c>
      <c r="PM6" s="198"/>
      <c r="PN6" s="198"/>
      <c r="PO6" s="198"/>
      <c r="PP6" s="198" t="s">
        <v>432</v>
      </c>
      <c r="PQ6" s="198"/>
      <c r="PR6" s="198"/>
      <c r="PS6" s="198"/>
      <c r="PT6" s="198" t="s">
        <v>449</v>
      </c>
      <c r="PU6" s="198"/>
      <c r="PV6" s="198"/>
      <c r="PW6" s="198"/>
      <c r="PX6" s="198" t="s">
        <v>450</v>
      </c>
      <c r="PY6" s="198"/>
      <c r="PZ6" s="198"/>
      <c r="QA6" s="198"/>
      <c r="QB6" s="198" t="s">
        <v>451</v>
      </c>
      <c r="QC6" s="198"/>
      <c r="QD6" s="198"/>
      <c r="QE6" s="198"/>
      <c r="QF6" s="198" t="s">
        <v>452</v>
      </c>
      <c r="QG6" s="198"/>
      <c r="QH6" s="198"/>
      <c r="QI6" s="198"/>
      <c r="QJ6" s="198" t="s">
        <v>453</v>
      </c>
      <c r="QK6" s="198"/>
      <c r="QL6" s="198"/>
      <c r="QM6" s="198"/>
      <c r="QN6" s="198" t="s">
        <v>454</v>
      </c>
      <c r="QO6" s="198"/>
      <c r="QP6" s="198"/>
      <c r="QQ6" s="198"/>
      <c r="QR6" s="198" t="s">
        <v>455</v>
      </c>
      <c r="QS6" s="198"/>
      <c r="QT6" s="198"/>
      <c r="QU6" s="198"/>
      <c r="QV6" s="198" t="s">
        <v>456</v>
      </c>
      <c r="QW6" s="198"/>
      <c r="QX6" s="198"/>
      <c r="QY6" s="198"/>
      <c r="QZ6" s="198" t="s">
        <v>457</v>
      </c>
      <c r="RA6" s="198"/>
      <c r="RB6" s="198"/>
      <c r="RC6" s="198"/>
      <c r="RD6" s="198" t="s">
        <v>458</v>
      </c>
      <c r="RE6" s="198"/>
      <c r="RF6" s="198"/>
      <c r="RG6" s="198"/>
      <c r="RH6" s="198" t="s">
        <v>315</v>
      </c>
      <c r="RI6" s="198"/>
      <c r="RJ6" s="198"/>
      <c r="RK6" s="198"/>
      <c r="RL6" s="198" t="s">
        <v>459</v>
      </c>
      <c r="RM6" s="198"/>
      <c r="RN6" s="198"/>
      <c r="RO6" s="198"/>
      <c r="RP6" s="198" t="s">
        <v>460</v>
      </c>
      <c r="RQ6" s="198"/>
      <c r="RR6" s="198"/>
      <c r="RS6" s="198"/>
      <c r="RT6" s="198" t="s">
        <v>14</v>
      </c>
      <c r="RU6" s="198"/>
      <c r="RV6" s="198"/>
      <c r="RW6" s="198"/>
      <c r="RX6" s="198" t="s">
        <v>461</v>
      </c>
      <c r="RY6" s="198"/>
      <c r="RZ6" s="198"/>
      <c r="SA6" s="198"/>
      <c r="SB6" s="198" t="s">
        <v>462</v>
      </c>
      <c r="SC6" s="198"/>
      <c r="SD6" s="198"/>
      <c r="SE6" s="198"/>
      <c r="SF6" s="198" t="s">
        <v>463</v>
      </c>
      <c r="SG6" s="198"/>
      <c r="SH6" s="198"/>
      <c r="SI6" s="198"/>
      <c r="SJ6" s="198" t="s">
        <v>464</v>
      </c>
      <c r="SK6" s="198"/>
      <c r="SL6" s="198"/>
      <c r="SM6" s="198"/>
      <c r="SN6" s="198" t="s">
        <v>464</v>
      </c>
      <c r="SO6" s="198"/>
      <c r="SP6" s="198"/>
      <c r="SQ6" s="198"/>
      <c r="SR6" s="198" t="s">
        <v>464</v>
      </c>
      <c r="SS6" s="198"/>
      <c r="ST6" s="198"/>
      <c r="SU6" s="198"/>
      <c r="SV6" s="198" t="s">
        <v>464</v>
      </c>
      <c r="SW6" s="198"/>
      <c r="SX6" s="198"/>
      <c r="SY6" s="198"/>
      <c r="SZ6" s="198" t="s">
        <v>465</v>
      </c>
      <c r="TA6" s="198"/>
      <c r="TB6" s="198"/>
      <c r="TC6" s="198"/>
      <c r="TD6" s="198" t="s">
        <v>465</v>
      </c>
      <c r="TE6" s="198"/>
      <c r="TF6" s="198"/>
      <c r="TG6" s="198"/>
      <c r="TH6" s="198" t="s">
        <v>75</v>
      </c>
      <c r="TI6" s="198"/>
      <c r="TJ6" s="198"/>
      <c r="TK6" s="198"/>
      <c r="TL6" s="198" t="s">
        <v>75</v>
      </c>
      <c r="TM6" s="198"/>
      <c r="TN6" s="198"/>
      <c r="TO6" s="198"/>
      <c r="TP6" s="198" t="s">
        <v>75</v>
      </c>
      <c r="TQ6" s="198"/>
      <c r="TR6" s="198"/>
      <c r="TS6" s="198"/>
      <c r="TT6" s="198" t="s">
        <v>75</v>
      </c>
      <c r="TU6" s="198"/>
      <c r="TV6" s="198"/>
      <c r="TW6" s="198"/>
      <c r="TX6" s="198" t="s">
        <v>75</v>
      </c>
      <c r="TY6" s="198"/>
      <c r="TZ6" s="198"/>
      <c r="UA6" s="198"/>
      <c r="UB6" s="198" t="s">
        <v>75</v>
      </c>
      <c r="UC6" s="198"/>
      <c r="UD6" s="198"/>
      <c r="UE6" s="198"/>
      <c r="UF6" s="198" t="s">
        <v>466</v>
      </c>
      <c r="UG6" s="198"/>
      <c r="UH6" s="198"/>
      <c r="UI6" s="198"/>
      <c r="UJ6" s="198" t="s">
        <v>466</v>
      </c>
      <c r="UK6" s="198"/>
      <c r="UL6" s="198"/>
      <c r="UM6" s="198"/>
      <c r="UN6" s="198" t="s">
        <v>467</v>
      </c>
      <c r="UO6" s="198"/>
      <c r="UP6" s="198"/>
      <c r="UQ6" s="198"/>
      <c r="UR6" s="198" t="s">
        <v>467</v>
      </c>
      <c r="US6" s="198"/>
      <c r="UT6" s="198"/>
      <c r="UU6" s="198"/>
      <c r="UV6" s="198" t="s">
        <v>467</v>
      </c>
      <c r="UW6" s="198"/>
      <c r="UX6" s="198"/>
      <c r="UY6" s="198"/>
      <c r="UZ6" s="198" t="s">
        <v>467</v>
      </c>
      <c r="VA6" s="198"/>
      <c r="VB6" s="198"/>
      <c r="VC6" s="198"/>
      <c r="VD6" s="198" t="s">
        <v>246</v>
      </c>
      <c r="VE6" s="198"/>
      <c r="VF6" s="198"/>
      <c r="VG6" s="198"/>
      <c r="VH6" s="198" t="s">
        <v>468</v>
      </c>
      <c r="VI6" s="198"/>
      <c r="VJ6" s="198"/>
      <c r="VK6" s="198"/>
      <c r="VL6" s="198" t="s">
        <v>469</v>
      </c>
      <c r="VM6" s="198"/>
      <c r="VN6" s="198"/>
      <c r="VO6" s="198"/>
      <c r="VP6" s="198" t="s">
        <v>110</v>
      </c>
      <c r="VQ6" s="198"/>
      <c r="VR6" s="198"/>
      <c r="VS6" s="198"/>
      <c r="VT6" s="198" t="s">
        <v>110</v>
      </c>
      <c r="VU6" s="198"/>
      <c r="VV6" s="198"/>
      <c r="VW6" s="198"/>
      <c r="VX6" s="198" t="s">
        <v>110</v>
      </c>
      <c r="VY6" s="198"/>
      <c r="VZ6" s="198"/>
      <c r="WA6" s="198"/>
      <c r="WB6" s="198" t="s">
        <v>110</v>
      </c>
      <c r="WC6" s="198"/>
      <c r="WD6" s="198"/>
      <c r="WE6" s="198"/>
      <c r="WF6" s="198" t="s">
        <v>110</v>
      </c>
      <c r="WG6" s="198"/>
      <c r="WH6" s="198"/>
      <c r="WI6" s="198"/>
      <c r="WJ6" s="198" t="s">
        <v>470</v>
      </c>
      <c r="WK6" s="198"/>
      <c r="WL6" s="198"/>
      <c r="WM6" s="198"/>
      <c r="WN6" s="198" t="s">
        <v>470</v>
      </c>
      <c r="WO6" s="198"/>
      <c r="WP6" s="198"/>
      <c r="WQ6" s="198"/>
      <c r="WR6" s="198" t="s">
        <v>470</v>
      </c>
      <c r="WS6" s="198"/>
      <c r="WT6" s="198"/>
      <c r="WU6" s="198"/>
      <c r="WV6" s="198" t="s">
        <v>470</v>
      </c>
      <c r="WW6" s="198"/>
      <c r="WX6" s="198"/>
      <c r="WY6" s="198"/>
      <c r="WZ6" s="198" t="s">
        <v>471</v>
      </c>
      <c r="XA6" s="198"/>
      <c r="XB6" s="198"/>
      <c r="XC6" s="198"/>
      <c r="XD6" s="198" t="s">
        <v>472</v>
      </c>
      <c r="XE6" s="198"/>
      <c r="XF6" s="198"/>
      <c r="XG6" s="198"/>
      <c r="XH6" s="198" t="s">
        <v>472</v>
      </c>
      <c r="XI6" s="198"/>
      <c r="XJ6" s="198"/>
      <c r="XK6" s="198"/>
      <c r="XL6" s="198" t="s">
        <v>472</v>
      </c>
      <c r="XM6" s="198"/>
      <c r="XN6" s="198"/>
      <c r="XO6" s="198"/>
      <c r="XP6" s="198" t="s">
        <v>473</v>
      </c>
      <c r="XQ6" s="198"/>
      <c r="XR6" s="198"/>
      <c r="XS6" s="198"/>
      <c r="XT6" s="198" t="s">
        <v>474</v>
      </c>
      <c r="XU6" s="198"/>
      <c r="XV6" s="198"/>
      <c r="XW6" s="198"/>
      <c r="XX6" s="198" t="s">
        <v>474</v>
      </c>
      <c r="XY6" s="198"/>
      <c r="XZ6" s="198"/>
      <c r="YA6" s="198"/>
      <c r="YB6" s="198" t="s">
        <v>161</v>
      </c>
      <c r="YC6" s="198"/>
      <c r="YD6" s="198"/>
      <c r="YE6" s="198"/>
      <c r="YF6" s="198" t="s">
        <v>174</v>
      </c>
      <c r="YG6" s="198"/>
      <c r="YH6" s="198"/>
      <c r="YI6" s="198"/>
      <c r="YJ6" s="198" t="s">
        <v>475</v>
      </c>
      <c r="YK6" s="198"/>
      <c r="YL6" s="198"/>
      <c r="YM6" s="198"/>
      <c r="YN6" s="198" t="s">
        <v>179</v>
      </c>
      <c r="YO6" s="198"/>
      <c r="YP6" s="198"/>
      <c r="YQ6" s="198"/>
      <c r="YR6" s="198" t="s">
        <v>476</v>
      </c>
      <c r="YS6" s="198"/>
      <c r="YT6" s="198"/>
      <c r="YU6" s="198"/>
    </row>
    <row r="7" spans="1:671" ht="40.049999999999997" customHeight="1" x14ac:dyDescent="0.3">
      <c r="A7" s="1"/>
      <c r="B7" s="175"/>
      <c r="C7" s="175"/>
      <c r="D7" s="206" t="s">
        <v>483</v>
      </c>
      <c r="E7" s="175"/>
      <c r="F7" s="175"/>
      <c r="G7" s="175"/>
      <c r="H7" s="206" t="s">
        <v>484</v>
      </c>
      <c r="I7" s="175"/>
      <c r="J7" s="175"/>
      <c r="K7" s="175"/>
      <c r="L7" s="206" t="s">
        <v>222</v>
      </c>
      <c r="M7" s="175"/>
      <c r="N7" s="175"/>
      <c r="O7" s="175"/>
      <c r="P7" s="206" t="s">
        <v>485</v>
      </c>
      <c r="Q7" s="175"/>
      <c r="R7" s="175"/>
      <c r="S7" s="175"/>
      <c r="T7" s="206" t="s">
        <v>486</v>
      </c>
      <c r="U7" s="175"/>
      <c r="V7" s="175"/>
      <c r="W7" s="175"/>
      <c r="X7" s="206" t="s">
        <v>487</v>
      </c>
      <c r="Y7" s="175"/>
      <c r="Z7" s="175"/>
      <c r="AA7" s="175"/>
      <c r="AB7" s="206" t="s">
        <v>488</v>
      </c>
      <c r="AC7" s="175"/>
      <c r="AD7" s="175"/>
      <c r="AE7" s="175"/>
      <c r="AF7" s="206" t="s">
        <v>489</v>
      </c>
      <c r="AG7" s="175"/>
      <c r="AH7" s="175"/>
      <c r="AI7" s="175"/>
      <c r="AJ7" s="206" t="s">
        <v>490</v>
      </c>
      <c r="AK7" s="175"/>
      <c r="AL7" s="175"/>
      <c r="AM7" s="175"/>
      <c r="AN7" s="206" t="s">
        <v>491</v>
      </c>
      <c r="AO7" s="175"/>
      <c r="AP7" s="175"/>
      <c r="AQ7" s="175"/>
      <c r="AR7" s="206" t="s">
        <v>492</v>
      </c>
      <c r="AS7" s="175"/>
      <c r="AT7" s="175"/>
      <c r="AU7" s="175"/>
      <c r="AV7" s="206" t="s">
        <v>493</v>
      </c>
      <c r="AW7" s="175"/>
      <c r="AX7" s="175"/>
      <c r="AY7" s="175"/>
      <c r="AZ7" s="206" t="s">
        <v>494</v>
      </c>
      <c r="BA7" s="175"/>
      <c r="BB7" s="175"/>
      <c r="BC7" s="175"/>
      <c r="BD7" s="206" t="s">
        <v>495</v>
      </c>
      <c r="BE7" s="175"/>
      <c r="BF7" s="175"/>
      <c r="BG7" s="175"/>
      <c r="BH7" s="206" t="s">
        <v>496</v>
      </c>
      <c r="BI7" s="175"/>
      <c r="BJ7" s="175"/>
      <c r="BK7" s="175"/>
      <c r="BL7" s="206" t="s">
        <v>497</v>
      </c>
      <c r="BM7" s="175"/>
      <c r="BN7" s="175"/>
      <c r="BO7" s="175"/>
      <c r="BP7" s="206" t="s">
        <v>498</v>
      </c>
      <c r="BQ7" s="175"/>
      <c r="BR7" s="175"/>
      <c r="BS7" s="175"/>
      <c r="BT7" s="206" t="s">
        <v>499</v>
      </c>
      <c r="BU7" s="175"/>
      <c r="BV7" s="175"/>
      <c r="BW7" s="175"/>
      <c r="BX7" s="206" t="s">
        <v>500</v>
      </c>
      <c r="BY7" s="175"/>
      <c r="BZ7" s="175"/>
      <c r="CA7" s="175"/>
      <c r="CB7" s="206" t="s">
        <v>501</v>
      </c>
      <c r="CC7" s="175"/>
      <c r="CD7" s="175"/>
      <c r="CE7" s="175"/>
      <c r="CF7" s="206" t="s">
        <v>502</v>
      </c>
      <c r="CG7" s="175"/>
      <c r="CH7" s="175"/>
      <c r="CI7" s="175"/>
      <c r="CJ7" s="206" t="s">
        <v>503</v>
      </c>
      <c r="CK7" s="175"/>
      <c r="CL7" s="175"/>
      <c r="CM7" s="175"/>
      <c r="CN7" s="206" t="s">
        <v>504</v>
      </c>
      <c r="CO7" s="175"/>
      <c r="CP7" s="175"/>
      <c r="CQ7" s="175"/>
      <c r="CR7" s="206" t="s">
        <v>215</v>
      </c>
      <c r="CS7" s="175"/>
      <c r="CT7" s="175"/>
      <c r="CU7" s="175"/>
      <c r="CV7" s="206" t="s">
        <v>505</v>
      </c>
      <c r="CW7" s="175"/>
      <c r="CX7" s="175"/>
      <c r="CY7" s="175"/>
      <c r="CZ7" s="206" t="s">
        <v>200</v>
      </c>
      <c r="DA7" s="175"/>
      <c r="DB7" s="175"/>
      <c r="DC7" s="175"/>
      <c r="DD7" s="206" t="s">
        <v>202</v>
      </c>
      <c r="DE7" s="175"/>
      <c r="DF7" s="175"/>
      <c r="DG7" s="175"/>
      <c r="DH7" s="206" t="s">
        <v>506</v>
      </c>
      <c r="DI7" s="175"/>
      <c r="DJ7" s="175"/>
      <c r="DK7" s="175"/>
      <c r="DL7" s="206" t="s">
        <v>507</v>
      </c>
      <c r="DM7" s="175"/>
      <c r="DN7" s="175"/>
      <c r="DO7" s="175"/>
      <c r="DP7" s="206" t="s">
        <v>508</v>
      </c>
      <c r="DQ7" s="175"/>
      <c r="DR7" s="175"/>
      <c r="DS7" s="175"/>
      <c r="DT7" s="206" t="s">
        <v>509</v>
      </c>
      <c r="DU7" s="175"/>
      <c r="DV7" s="175"/>
      <c r="DW7" s="175"/>
      <c r="DX7" s="206" t="s">
        <v>510</v>
      </c>
      <c r="DY7" s="175"/>
      <c r="DZ7" s="175"/>
      <c r="EA7" s="175"/>
      <c r="EB7" s="206" t="s">
        <v>511</v>
      </c>
      <c r="EC7" s="175"/>
      <c r="ED7" s="175"/>
      <c r="EE7" s="175"/>
      <c r="EF7" s="206" t="s">
        <v>512</v>
      </c>
      <c r="EG7" s="175"/>
      <c r="EH7" s="175"/>
      <c r="EI7" s="175"/>
      <c r="EJ7" s="206" t="s">
        <v>513</v>
      </c>
      <c r="EK7" s="175"/>
      <c r="EL7" s="175"/>
      <c r="EM7" s="175"/>
      <c r="EN7" s="206" t="s">
        <v>514</v>
      </c>
      <c r="EO7" s="175"/>
      <c r="EP7" s="175"/>
      <c r="EQ7" s="175"/>
      <c r="ER7" s="206" t="s">
        <v>515</v>
      </c>
      <c r="ES7" s="175"/>
      <c r="ET7" s="175"/>
      <c r="EU7" s="175"/>
      <c r="EV7" s="206" t="s">
        <v>516</v>
      </c>
      <c r="EW7" s="175"/>
      <c r="EX7" s="175"/>
      <c r="EY7" s="175"/>
      <c r="EZ7" s="206" t="s">
        <v>433</v>
      </c>
      <c r="FA7" s="175"/>
      <c r="FB7" s="175"/>
      <c r="FC7" s="175"/>
      <c r="FD7" s="206" t="s">
        <v>517</v>
      </c>
      <c r="FE7" s="175"/>
      <c r="FF7" s="175"/>
      <c r="FG7" s="175"/>
      <c r="FH7" s="206" t="s">
        <v>518</v>
      </c>
      <c r="FI7" s="175"/>
      <c r="FJ7" s="175"/>
      <c r="FK7" s="175"/>
      <c r="FL7" s="206" t="s">
        <v>519</v>
      </c>
      <c r="FM7" s="175"/>
      <c r="FN7" s="175"/>
      <c r="FO7" s="175"/>
      <c r="FP7" s="206" t="s">
        <v>520</v>
      </c>
      <c r="FQ7" s="175"/>
      <c r="FR7" s="175"/>
      <c r="FS7" s="175"/>
      <c r="FT7" s="206" t="s">
        <v>521</v>
      </c>
      <c r="FU7" s="175"/>
      <c r="FV7" s="175"/>
      <c r="FW7" s="175"/>
      <c r="FX7" s="206" t="s">
        <v>522</v>
      </c>
      <c r="FY7" s="175"/>
      <c r="FZ7" s="175"/>
      <c r="GA7" s="175"/>
      <c r="GB7" s="206" t="s">
        <v>523</v>
      </c>
      <c r="GC7" s="175"/>
      <c r="GD7" s="175"/>
      <c r="GE7" s="175"/>
      <c r="GF7" s="206" t="s">
        <v>524</v>
      </c>
      <c r="GG7" s="175"/>
      <c r="GH7" s="175"/>
      <c r="GI7" s="175"/>
      <c r="GJ7" s="206" t="s">
        <v>525</v>
      </c>
      <c r="GK7" s="175"/>
      <c r="GL7" s="175"/>
      <c r="GM7" s="175"/>
      <c r="GN7" s="206" t="s">
        <v>526</v>
      </c>
      <c r="GO7" s="175"/>
      <c r="GP7" s="175"/>
      <c r="GQ7" s="175"/>
      <c r="GR7" s="206" t="s">
        <v>527</v>
      </c>
      <c r="GS7" s="175"/>
      <c r="GT7" s="175"/>
      <c r="GU7" s="175"/>
      <c r="GV7" s="206" t="s">
        <v>528</v>
      </c>
      <c r="GW7" s="175"/>
      <c r="GX7" s="175"/>
      <c r="GY7" s="175"/>
      <c r="GZ7" s="206" t="s">
        <v>529</v>
      </c>
      <c r="HA7" s="175"/>
      <c r="HB7" s="175"/>
      <c r="HC7" s="175"/>
      <c r="HD7" s="206" t="s">
        <v>374</v>
      </c>
      <c r="HE7" s="175"/>
      <c r="HF7" s="175"/>
      <c r="HG7" s="175"/>
      <c r="HH7" s="206" t="s">
        <v>530</v>
      </c>
      <c r="HI7" s="175"/>
      <c r="HJ7" s="175"/>
      <c r="HK7" s="175"/>
      <c r="HL7" s="206" t="s">
        <v>531</v>
      </c>
      <c r="HM7" s="175"/>
      <c r="HN7" s="175"/>
      <c r="HO7" s="175"/>
      <c r="HP7" s="206" t="s">
        <v>532</v>
      </c>
      <c r="HQ7" s="175"/>
      <c r="HR7" s="175"/>
      <c r="HS7" s="175"/>
      <c r="HT7" s="206" t="s">
        <v>533</v>
      </c>
      <c r="HU7" s="175"/>
      <c r="HV7" s="175"/>
      <c r="HW7" s="175"/>
      <c r="HX7" s="206" t="s">
        <v>534</v>
      </c>
      <c r="HY7" s="175"/>
      <c r="HZ7" s="175"/>
      <c r="IA7" s="175"/>
      <c r="IB7" s="206" t="s">
        <v>535</v>
      </c>
      <c r="IC7" s="175"/>
      <c r="ID7" s="175"/>
      <c r="IE7" s="175"/>
      <c r="IF7" s="206" t="s">
        <v>536</v>
      </c>
      <c r="IG7" s="175"/>
      <c r="IH7" s="175"/>
      <c r="II7" s="175"/>
      <c r="IJ7" s="206" t="s">
        <v>537</v>
      </c>
      <c r="IK7" s="175"/>
      <c r="IL7" s="175"/>
      <c r="IM7" s="175"/>
      <c r="IN7" s="206" t="s">
        <v>538</v>
      </c>
      <c r="IO7" s="175"/>
      <c r="IP7" s="175"/>
      <c r="IQ7" s="175"/>
      <c r="IR7" s="206" t="s">
        <v>244</v>
      </c>
      <c r="IS7" s="175"/>
      <c r="IT7" s="175"/>
      <c r="IU7" s="175"/>
      <c r="IV7" s="206" t="s">
        <v>539</v>
      </c>
      <c r="IW7" s="175"/>
      <c r="IX7" s="175"/>
      <c r="IY7" s="175"/>
      <c r="IZ7" s="206" t="s">
        <v>540</v>
      </c>
      <c r="JA7" s="175"/>
      <c r="JB7" s="175"/>
      <c r="JC7" s="175"/>
      <c r="JD7" s="206" t="s">
        <v>541</v>
      </c>
      <c r="JE7" s="175"/>
      <c r="JF7" s="175"/>
      <c r="JG7" s="175"/>
      <c r="JH7" s="206" t="s">
        <v>542</v>
      </c>
      <c r="JI7" s="175"/>
      <c r="JJ7" s="175"/>
      <c r="JK7" s="175"/>
      <c r="JL7" s="206" t="s">
        <v>543</v>
      </c>
      <c r="JM7" s="175"/>
      <c r="JN7" s="175"/>
      <c r="JO7" s="175"/>
      <c r="JP7" s="206" t="s">
        <v>544</v>
      </c>
      <c r="JQ7" s="175"/>
      <c r="JR7" s="175"/>
      <c r="JS7" s="175"/>
      <c r="JT7" s="206" t="s">
        <v>545</v>
      </c>
      <c r="JU7" s="175"/>
      <c r="JV7" s="175"/>
      <c r="JW7" s="175"/>
      <c r="JX7" s="206" t="s">
        <v>546</v>
      </c>
      <c r="JY7" s="175"/>
      <c r="JZ7" s="175"/>
      <c r="KA7" s="175"/>
      <c r="KB7" s="206" t="s">
        <v>547</v>
      </c>
      <c r="KC7" s="175"/>
      <c r="KD7" s="175"/>
      <c r="KE7" s="175"/>
      <c r="KF7" s="206" t="s">
        <v>240</v>
      </c>
      <c r="KG7" s="175"/>
      <c r="KH7" s="175"/>
      <c r="KI7" s="175"/>
      <c r="KJ7" s="206" t="s">
        <v>548</v>
      </c>
      <c r="KK7" s="175"/>
      <c r="KL7" s="175"/>
      <c r="KM7" s="175"/>
      <c r="KN7" s="206" t="s">
        <v>549</v>
      </c>
      <c r="KO7" s="175"/>
      <c r="KP7" s="175"/>
      <c r="KQ7" s="175"/>
      <c r="KR7" s="206" t="s">
        <v>550</v>
      </c>
      <c r="KS7" s="175"/>
      <c r="KT7" s="175"/>
      <c r="KU7" s="175"/>
      <c r="KV7" s="206" t="s">
        <v>551</v>
      </c>
      <c r="KW7" s="175"/>
      <c r="KX7" s="175"/>
      <c r="KY7" s="175"/>
      <c r="KZ7" s="206" t="s">
        <v>552</v>
      </c>
      <c r="LA7" s="175"/>
      <c r="LB7" s="175"/>
      <c r="LC7" s="175"/>
      <c r="LD7" s="206" t="s">
        <v>553</v>
      </c>
      <c r="LE7" s="175"/>
      <c r="LF7" s="175"/>
      <c r="LG7" s="175"/>
      <c r="LH7" s="206" t="s">
        <v>554</v>
      </c>
      <c r="LI7" s="175"/>
      <c r="LJ7" s="175"/>
      <c r="LK7" s="175"/>
      <c r="LL7" s="206" t="s">
        <v>555</v>
      </c>
      <c r="LM7" s="175"/>
      <c r="LN7" s="175"/>
      <c r="LO7" s="175"/>
      <c r="LP7" s="206" t="s">
        <v>556</v>
      </c>
      <c r="LQ7" s="175"/>
      <c r="LR7" s="175"/>
      <c r="LS7" s="175"/>
      <c r="LT7" s="206" t="s">
        <v>557</v>
      </c>
      <c r="LU7" s="175"/>
      <c r="LV7" s="175"/>
      <c r="LW7" s="175"/>
      <c r="LX7" s="206" t="s">
        <v>558</v>
      </c>
      <c r="LY7" s="175"/>
      <c r="LZ7" s="175"/>
      <c r="MA7" s="175"/>
      <c r="MB7" s="206" t="s">
        <v>559</v>
      </c>
      <c r="MC7" s="175"/>
      <c r="MD7" s="175"/>
      <c r="ME7" s="175"/>
      <c r="MF7" s="206" t="s">
        <v>560</v>
      </c>
      <c r="MG7" s="175"/>
      <c r="MH7" s="175"/>
      <c r="MI7" s="175"/>
      <c r="MJ7" s="206" t="s">
        <v>561</v>
      </c>
      <c r="MK7" s="175"/>
      <c r="ML7" s="175"/>
      <c r="MM7" s="175"/>
      <c r="MN7" s="206" t="s">
        <v>562</v>
      </c>
      <c r="MO7" s="175"/>
      <c r="MP7" s="175"/>
      <c r="MQ7" s="175"/>
      <c r="MR7" s="206" t="s">
        <v>563</v>
      </c>
      <c r="MS7" s="175"/>
      <c r="MT7" s="175"/>
      <c r="MU7" s="175"/>
      <c r="MV7" s="206" t="s">
        <v>564</v>
      </c>
      <c r="MW7" s="175"/>
      <c r="MX7" s="175"/>
      <c r="MY7" s="175"/>
      <c r="MZ7" s="206" t="s">
        <v>565</v>
      </c>
      <c r="NA7" s="175"/>
      <c r="NB7" s="175"/>
      <c r="NC7" s="175"/>
      <c r="ND7" s="206" t="s">
        <v>566</v>
      </c>
      <c r="NE7" s="175"/>
      <c r="NF7" s="175"/>
      <c r="NG7" s="175"/>
      <c r="NH7" s="206" t="s">
        <v>567</v>
      </c>
      <c r="NI7" s="175"/>
      <c r="NJ7" s="175"/>
      <c r="NK7" s="175"/>
      <c r="NL7" s="206" t="s">
        <v>568</v>
      </c>
      <c r="NM7" s="175"/>
      <c r="NN7" s="175"/>
      <c r="NO7" s="175"/>
      <c r="NP7" s="206" t="s">
        <v>569</v>
      </c>
      <c r="NQ7" s="175"/>
      <c r="NR7" s="175"/>
      <c r="NS7" s="175"/>
      <c r="NT7" s="206" t="s">
        <v>570</v>
      </c>
      <c r="NU7" s="175"/>
      <c r="NV7" s="175"/>
      <c r="NW7" s="175"/>
      <c r="NX7" s="206" t="s">
        <v>571</v>
      </c>
      <c r="NY7" s="175"/>
      <c r="NZ7" s="175"/>
      <c r="OA7" s="175"/>
      <c r="OB7" s="206" t="s">
        <v>572</v>
      </c>
      <c r="OC7" s="175"/>
      <c r="OD7" s="175"/>
      <c r="OE7" s="175"/>
      <c r="OF7" s="206" t="s">
        <v>228</v>
      </c>
      <c r="OG7" s="175"/>
      <c r="OH7" s="175"/>
      <c r="OI7" s="175"/>
      <c r="OJ7" s="206" t="s">
        <v>573</v>
      </c>
      <c r="OK7" s="175"/>
      <c r="OL7" s="175"/>
      <c r="OM7" s="175"/>
      <c r="ON7" s="206" t="s">
        <v>574</v>
      </c>
      <c r="OO7" s="175"/>
      <c r="OP7" s="175"/>
      <c r="OQ7" s="175"/>
      <c r="OR7" s="206" t="s">
        <v>575</v>
      </c>
      <c r="OS7" s="175"/>
      <c r="OT7" s="175"/>
      <c r="OU7" s="175"/>
      <c r="OV7" s="206" t="s">
        <v>576</v>
      </c>
      <c r="OW7" s="175"/>
      <c r="OX7" s="175"/>
      <c r="OY7" s="175"/>
      <c r="OZ7" s="206" t="s">
        <v>577</v>
      </c>
      <c r="PA7" s="175"/>
      <c r="PB7" s="175"/>
      <c r="PC7" s="175"/>
      <c r="PD7" s="206" t="s">
        <v>578</v>
      </c>
      <c r="PE7" s="175"/>
      <c r="PF7" s="175"/>
      <c r="PG7" s="175"/>
      <c r="PH7" s="206" t="s">
        <v>579</v>
      </c>
      <c r="PI7" s="175"/>
      <c r="PJ7" s="175"/>
      <c r="PK7" s="175"/>
      <c r="PL7" s="206" t="s">
        <v>580</v>
      </c>
      <c r="PM7" s="175"/>
      <c r="PN7" s="175"/>
      <c r="PO7" s="175"/>
      <c r="PP7" s="206" t="s">
        <v>581</v>
      </c>
      <c r="PQ7" s="175"/>
      <c r="PR7" s="175"/>
      <c r="PS7" s="175"/>
      <c r="PT7" s="206" t="s">
        <v>582</v>
      </c>
      <c r="PU7" s="175"/>
      <c r="PV7" s="175"/>
      <c r="PW7" s="175"/>
      <c r="PX7" s="206" t="s">
        <v>583</v>
      </c>
      <c r="PY7" s="175"/>
      <c r="PZ7" s="175"/>
      <c r="QA7" s="175"/>
      <c r="QB7" s="206" t="s">
        <v>584</v>
      </c>
      <c r="QC7" s="175"/>
      <c r="QD7" s="175"/>
      <c r="QE7" s="175"/>
      <c r="QF7" s="206" t="s">
        <v>585</v>
      </c>
      <c r="QG7" s="175"/>
      <c r="QH7" s="175"/>
      <c r="QI7" s="175"/>
      <c r="QJ7" s="206" t="s">
        <v>586</v>
      </c>
      <c r="QK7" s="175"/>
      <c r="QL7" s="175"/>
      <c r="QM7" s="175"/>
      <c r="QN7" s="206" t="s">
        <v>587</v>
      </c>
      <c r="QO7" s="175"/>
      <c r="QP7" s="175"/>
      <c r="QQ7" s="175"/>
      <c r="QR7" s="206" t="s">
        <v>588</v>
      </c>
      <c r="QS7" s="175"/>
      <c r="QT7" s="175"/>
      <c r="QU7" s="175"/>
      <c r="QV7" s="206" t="s">
        <v>589</v>
      </c>
      <c r="QW7" s="175"/>
      <c r="QX7" s="175"/>
      <c r="QY7" s="175"/>
      <c r="QZ7" s="206" t="s">
        <v>590</v>
      </c>
      <c r="RA7" s="175"/>
      <c r="RB7" s="175"/>
      <c r="RC7" s="175"/>
      <c r="RD7" s="206" t="s">
        <v>591</v>
      </c>
      <c r="RE7" s="175"/>
      <c r="RF7" s="175"/>
      <c r="RG7" s="175"/>
      <c r="RH7" s="206" t="s">
        <v>592</v>
      </c>
      <c r="RI7" s="175"/>
      <c r="RJ7" s="175"/>
      <c r="RK7" s="175"/>
      <c r="RL7" s="206" t="s">
        <v>593</v>
      </c>
      <c r="RM7" s="175"/>
      <c r="RN7" s="175"/>
      <c r="RO7" s="175"/>
      <c r="RP7" s="206" t="s">
        <v>594</v>
      </c>
      <c r="RQ7" s="175"/>
      <c r="RR7" s="175"/>
      <c r="RS7" s="175"/>
      <c r="RT7" s="206" t="s">
        <v>15</v>
      </c>
      <c r="RU7" s="175"/>
      <c r="RV7" s="175"/>
      <c r="RW7" s="175"/>
      <c r="RX7" s="206" t="s">
        <v>595</v>
      </c>
      <c r="RY7" s="175"/>
      <c r="RZ7" s="175"/>
      <c r="SA7" s="175"/>
      <c r="SB7" s="206" t="s">
        <v>596</v>
      </c>
      <c r="SC7" s="175"/>
      <c r="SD7" s="175"/>
      <c r="SE7" s="175"/>
      <c r="SF7" s="206" t="s">
        <v>597</v>
      </c>
      <c r="SG7" s="175"/>
      <c r="SH7" s="175"/>
      <c r="SI7" s="175"/>
      <c r="SJ7" s="206" t="s">
        <v>598</v>
      </c>
      <c r="SK7" s="175"/>
      <c r="SL7" s="175"/>
      <c r="SM7" s="175"/>
      <c r="SN7" s="206" t="s">
        <v>599</v>
      </c>
      <c r="SO7" s="175"/>
      <c r="SP7" s="175"/>
      <c r="SQ7" s="175"/>
      <c r="SR7" s="206" t="s">
        <v>600</v>
      </c>
      <c r="SS7" s="175"/>
      <c r="ST7" s="175"/>
      <c r="SU7" s="175"/>
      <c r="SV7" s="206" t="s">
        <v>601</v>
      </c>
      <c r="SW7" s="175"/>
      <c r="SX7" s="175"/>
      <c r="SY7" s="175"/>
      <c r="SZ7" s="206" t="s">
        <v>602</v>
      </c>
      <c r="TA7" s="175"/>
      <c r="TB7" s="175"/>
      <c r="TC7" s="175"/>
      <c r="TD7" s="206" t="s">
        <v>603</v>
      </c>
      <c r="TE7" s="175"/>
      <c r="TF7" s="175"/>
      <c r="TG7" s="175"/>
      <c r="TH7" s="206" t="s">
        <v>604</v>
      </c>
      <c r="TI7" s="175"/>
      <c r="TJ7" s="175"/>
      <c r="TK7" s="175"/>
      <c r="TL7" s="206" t="s">
        <v>605</v>
      </c>
      <c r="TM7" s="175"/>
      <c r="TN7" s="175"/>
      <c r="TO7" s="175"/>
      <c r="TP7" s="206" t="s">
        <v>606</v>
      </c>
      <c r="TQ7" s="175"/>
      <c r="TR7" s="175"/>
      <c r="TS7" s="175"/>
      <c r="TT7" s="206" t="s">
        <v>607</v>
      </c>
      <c r="TU7" s="175"/>
      <c r="TV7" s="175"/>
      <c r="TW7" s="175"/>
      <c r="TX7" s="206" t="s">
        <v>608</v>
      </c>
      <c r="TY7" s="175"/>
      <c r="TZ7" s="175"/>
      <c r="UA7" s="175"/>
      <c r="UB7" s="206" t="s">
        <v>609</v>
      </c>
      <c r="UC7" s="175"/>
      <c r="UD7" s="175"/>
      <c r="UE7" s="175"/>
      <c r="UF7" s="206" t="s">
        <v>610</v>
      </c>
      <c r="UG7" s="175"/>
      <c r="UH7" s="175"/>
      <c r="UI7" s="175"/>
      <c r="UJ7" s="206" t="s">
        <v>611</v>
      </c>
      <c r="UK7" s="175"/>
      <c r="UL7" s="175"/>
      <c r="UM7" s="175"/>
      <c r="UN7" s="206" t="s">
        <v>612</v>
      </c>
      <c r="UO7" s="175"/>
      <c r="UP7" s="175"/>
      <c r="UQ7" s="175"/>
      <c r="UR7" s="206" t="s">
        <v>613</v>
      </c>
      <c r="US7" s="175"/>
      <c r="UT7" s="175"/>
      <c r="UU7" s="175"/>
      <c r="UV7" s="206" t="s">
        <v>614</v>
      </c>
      <c r="UW7" s="175"/>
      <c r="UX7" s="175"/>
      <c r="UY7" s="175"/>
      <c r="UZ7" s="206" t="s">
        <v>615</v>
      </c>
      <c r="VA7" s="175"/>
      <c r="VB7" s="175"/>
      <c r="VC7" s="175"/>
      <c r="VD7" s="206" t="s">
        <v>616</v>
      </c>
      <c r="VE7" s="175"/>
      <c r="VF7" s="175"/>
      <c r="VG7" s="175"/>
      <c r="VH7" s="206" t="s">
        <v>617</v>
      </c>
      <c r="VI7" s="175"/>
      <c r="VJ7" s="175"/>
      <c r="VK7" s="175"/>
      <c r="VL7" s="206" t="s">
        <v>618</v>
      </c>
      <c r="VM7" s="175"/>
      <c r="VN7" s="175"/>
      <c r="VO7" s="175"/>
      <c r="VP7" s="206" t="s">
        <v>619</v>
      </c>
      <c r="VQ7" s="175"/>
      <c r="VR7" s="175"/>
      <c r="VS7" s="175"/>
      <c r="VT7" s="206" t="s">
        <v>620</v>
      </c>
      <c r="VU7" s="175"/>
      <c r="VV7" s="175"/>
      <c r="VW7" s="175"/>
      <c r="VX7" s="206" t="s">
        <v>621</v>
      </c>
      <c r="VY7" s="175"/>
      <c r="VZ7" s="175"/>
      <c r="WA7" s="175"/>
      <c r="WB7" s="206" t="s">
        <v>314</v>
      </c>
      <c r="WC7" s="175"/>
      <c r="WD7" s="175"/>
      <c r="WE7" s="175"/>
      <c r="WF7" s="206" t="s">
        <v>622</v>
      </c>
      <c r="WG7" s="175"/>
      <c r="WH7" s="175"/>
      <c r="WI7" s="175"/>
      <c r="WJ7" s="206" t="s">
        <v>623</v>
      </c>
      <c r="WK7" s="175"/>
      <c r="WL7" s="175"/>
      <c r="WM7" s="175"/>
      <c r="WN7" s="206" t="s">
        <v>624</v>
      </c>
      <c r="WO7" s="175"/>
      <c r="WP7" s="175"/>
      <c r="WQ7" s="175"/>
      <c r="WR7" s="206" t="s">
        <v>625</v>
      </c>
      <c r="WS7" s="175"/>
      <c r="WT7" s="175"/>
      <c r="WU7" s="175"/>
      <c r="WV7" s="206" t="s">
        <v>626</v>
      </c>
      <c r="WW7" s="175"/>
      <c r="WX7" s="175"/>
      <c r="WY7" s="175"/>
      <c r="WZ7" s="206" t="s">
        <v>627</v>
      </c>
      <c r="XA7" s="175"/>
      <c r="XB7" s="175"/>
      <c r="XC7" s="175"/>
      <c r="XD7" s="206" t="s">
        <v>628</v>
      </c>
      <c r="XE7" s="175"/>
      <c r="XF7" s="175"/>
      <c r="XG7" s="175"/>
      <c r="XH7" s="206" t="s">
        <v>629</v>
      </c>
      <c r="XI7" s="175"/>
      <c r="XJ7" s="175"/>
      <c r="XK7" s="175"/>
      <c r="XL7" s="206" t="s">
        <v>630</v>
      </c>
      <c r="XM7" s="175"/>
      <c r="XN7" s="175"/>
      <c r="XO7" s="175"/>
      <c r="XP7" s="206" t="s">
        <v>631</v>
      </c>
      <c r="XQ7" s="175"/>
      <c r="XR7" s="175"/>
      <c r="XS7" s="175"/>
      <c r="XT7" s="206" t="s">
        <v>632</v>
      </c>
      <c r="XU7" s="175"/>
      <c r="XV7" s="175"/>
      <c r="XW7" s="175"/>
      <c r="XX7" s="206" t="s">
        <v>633</v>
      </c>
      <c r="XY7" s="175"/>
      <c r="XZ7" s="175"/>
      <c r="YA7" s="175"/>
      <c r="YB7" s="206" t="s">
        <v>162</v>
      </c>
      <c r="YC7" s="175"/>
      <c r="YD7" s="175"/>
      <c r="YE7" s="175"/>
      <c r="YF7" s="206" t="s">
        <v>634</v>
      </c>
      <c r="YG7" s="175"/>
      <c r="YH7" s="175"/>
      <c r="YI7" s="175"/>
      <c r="YJ7" s="206" t="s">
        <v>635</v>
      </c>
      <c r="YK7" s="175"/>
      <c r="YL7" s="175"/>
      <c r="YM7" s="175"/>
      <c r="YN7" s="206" t="s">
        <v>180</v>
      </c>
      <c r="YO7" s="175"/>
      <c r="YP7" s="175"/>
      <c r="YQ7" s="175"/>
      <c r="YR7" s="206" t="s">
        <v>636</v>
      </c>
      <c r="YS7" s="175"/>
      <c r="YT7" s="175"/>
      <c r="YU7" s="175"/>
    </row>
    <row r="8" spans="1:671" ht="19.95" customHeight="1" x14ac:dyDescent="0.3">
      <c r="A8" s="1"/>
      <c r="B8" s="175"/>
      <c r="C8" s="175"/>
      <c r="D8" s="9" t="s">
        <v>2720</v>
      </c>
      <c r="E8" s="9" t="s">
        <v>2721</v>
      </c>
      <c r="F8" s="9" t="s">
        <v>2722</v>
      </c>
      <c r="G8" s="9" t="s">
        <v>2723</v>
      </c>
      <c r="H8" s="9" t="s">
        <v>2720</v>
      </c>
      <c r="I8" s="9" t="s">
        <v>2721</v>
      </c>
      <c r="J8" s="9" t="s">
        <v>2722</v>
      </c>
      <c r="K8" s="9" t="s">
        <v>2723</v>
      </c>
      <c r="L8" s="9" t="s">
        <v>2720</v>
      </c>
      <c r="M8" s="9" t="s">
        <v>2721</v>
      </c>
      <c r="N8" s="9" t="s">
        <v>2722</v>
      </c>
      <c r="O8" s="9" t="s">
        <v>2723</v>
      </c>
      <c r="P8" s="9" t="s">
        <v>2720</v>
      </c>
      <c r="Q8" s="9" t="s">
        <v>2721</v>
      </c>
      <c r="R8" s="9" t="s">
        <v>2722</v>
      </c>
      <c r="S8" s="9" t="s">
        <v>2723</v>
      </c>
      <c r="T8" s="9" t="s">
        <v>2720</v>
      </c>
      <c r="U8" s="9" t="s">
        <v>2721</v>
      </c>
      <c r="V8" s="9" t="s">
        <v>2722</v>
      </c>
      <c r="W8" s="9" t="s">
        <v>2723</v>
      </c>
      <c r="X8" s="9" t="s">
        <v>2720</v>
      </c>
      <c r="Y8" s="9" t="s">
        <v>2721</v>
      </c>
      <c r="Z8" s="9" t="s">
        <v>2722</v>
      </c>
      <c r="AA8" s="9" t="s">
        <v>2723</v>
      </c>
      <c r="AB8" s="9" t="s">
        <v>2720</v>
      </c>
      <c r="AC8" s="9" t="s">
        <v>2721</v>
      </c>
      <c r="AD8" s="9" t="s">
        <v>2722</v>
      </c>
      <c r="AE8" s="9" t="s">
        <v>2723</v>
      </c>
      <c r="AF8" s="9" t="s">
        <v>2720</v>
      </c>
      <c r="AG8" s="9" t="s">
        <v>2721</v>
      </c>
      <c r="AH8" s="9" t="s">
        <v>2722</v>
      </c>
      <c r="AI8" s="9" t="s">
        <v>2723</v>
      </c>
      <c r="AJ8" s="9" t="s">
        <v>2720</v>
      </c>
      <c r="AK8" s="9" t="s">
        <v>2721</v>
      </c>
      <c r="AL8" s="9" t="s">
        <v>2722</v>
      </c>
      <c r="AM8" s="9" t="s">
        <v>2723</v>
      </c>
      <c r="AN8" s="9" t="s">
        <v>2720</v>
      </c>
      <c r="AO8" s="9" t="s">
        <v>2721</v>
      </c>
      <c r="AP8" s="9" t="s">
        <v>2722</v>
      </c>
      <c r="AQ8" s="9" t="s">
        <v>2723</v>
      </c>
      <c r="AR8" s="9" t="s">
        <v>2720</v>
      </c>
      <c r="AS8" s="9" t="s">
        <v>2721</v>
      </c>
      <c r="AT8" s="9" t="s">
        <v>2722</v>
      </c>
      <c r="AU8" s="9" t="s">
        <v>2723</v>
      </c>
      <c r="AV8" s="9" t="s">
        <v>2720</v>
      </c>
      <c r="AW8" s="9" t="s">
        <v>2721</v>
      </c>
      <c r="AX8" s="9" t="s">
        <v>2722</v>
      </c>
      <c r="AY8" s="9" t="s">
        <v>2723</v>
      </c>
      <c r="AZ8" s="9" t="s">
        <v>2720</v>
      </c>
      <c r="BA8" s="9" t="s">
        <v>2721</v>
      </c>
      <c r="BB8" s="9" t="s">
        <v>2722</v>
      </c>
      <c r="BC8" s="9" t="s">
        <v>2723</v>
      </c>
      <c r="BD8" s="9" t="s">
        <v>2720</v>
      </c>
      <c r="BE8" s="9" t="s">
        <v>2721</v>
      </c>
      <c r="BF8" s="9" t="s">
        <v>2722</v>
      </c>
      <c r="BG8" s="9" t="s">
        <v>2723</v>
      </c>
      <c r="BH8" s="9" t="s">
        <v>2720</v>
      </c>
      <c r="BI8" s="9" t="s">
        <v>2721</v>
      </c>
      <c r="BJ8" s="9" t="s">
        <v>2722</v>
      </c>
      <c r="BK8" s="9" t="s">
        <v>2723</v>
      </c>
      <c r="BL8" s="9" t="s">
        <v>2720</v>
      </c>
      <c r="BM8" s="9" t="s">
        <v>2721</v>
      </c>
      <c r="BN8" s="9" t="s">
        <v>2722</v>
      </c>
      <c r="BO8" s="9" t="s">
        <v>2723</v>
      </c>
      <c r="BP8" s="9" t="s">
        <v>2720</v>
      </c>
      <c r="BQ8" s="9" t="s">
        <v>2721</v>
      </c>
      <c r="BR8" s="9" t="s">
        <v>2722</v>
      </c>
      <c r="BS8" s="9" t="s">
        <v>2723</v>
      </c>
      <c r="BT8" s="9" t="s">
        <v>2720</v>
      </c>
      <c r="BU8" s="9" t="s">
        <v>2721</v>
      </c>
      <c r="BV8" s="9" t="s">
        <v>2722</v>
      </c>
      <c r="BW8" s="9" t="s">
        <v>2723</v>
      </c>
      <c r="BX8" s="9" t="s">
        <v>2720</v>
      </c>
      <c r="BY8" s="9" t="s">
        <v>2721</v>
      </c>
      <c r="BZ8" s="9" t="s">
        <v>2722</v>
      </c>
      <c r="CA8" s="9" t="s">
        <v>2723</v>
      </c>
      <c r="CB8" s="9" t="s">
        <v>2720</v>
      </c>
      <c r="CC8" s="9" t="s">
        <v>2721</v>
      </c>
      <c r="CD8" s="9" t="s">
        <v>2722</v>
      </c>
      <c r="CE8" s="9" t="s">
        <v>2723</v>
      </c>
      <c r="CF8" s="9" t="s">
        <v>2720</v>
      </c>
      <c r="CG8" s="9" t="s">
        <v>2721</v>
      </c>
      <c r="CH8" s="9" t="s">
        <v>2722</v>
      </c>
      <c r="CI8" s="9" t="s">
        <v>2723</v>
      </c>
      <c r="CJ8" s="9" t="s">
        <v>2720</v>
      </c>
      <c r="CK8" s="9" t="s">
        <v>2721</v>
      </c>
      <c r="CL8" s="9" t="s">
        <v>2722</v>
      </c>
      <c r="CM8" s="9" t="s">
        <v>2723</v>
      </c>
      <c r="CN8" s="9" t="s">
        <v>2720</v>
      </c>
      <c r="CO8" s="9" t="s">
        <v>2721</v>
      </c>
      <c r="CP8" s="9" t="s">
        <v>2722</v>
      </c>
      <c r="CQ8" s="9" t="s">
        <v>2723</v>
      </c>
      <c r="CR8" s="9" t="s">
        <v>2720</v>
      </c>
      <c r="CS8" s="9" t="s">
        <v>2721</v>
      </c>
      <c r="CT8" s="9" t="s">
        <v>2722</v>
      </c>
      <c r="CU8" s="9" t="s">
        <v>2723</v>
      </c>
      <c r="CV8" s="9" t="s">
        <v>2720</v>
      </c>
      <c r="CW8" s="9" t="s">
        <v>2721</v>
      </c>
      <c r="CX8" s="9" t="s">
        <v>2722</v>
      </c>
      <c r="CY8" s="9" t="s">
        <v>2723</v>
      </c>
      <c r="CZ8" s="9" t="s">
        <v>2720</v>
      </c>
      <c r="DA8" s="9" t="s">
        <v>2721</v>
      </c>
      <c r="DB8" s="9" t="s">
        <v>2722</v>
      </c>
      <c r="DC8" s="9" t="s">
        <v>2723</v>
      </c>
      <c r="DD8" s="9" t="s">
        <v>2720</v>
      </c>
      <c r="DE8" s="9" t="s">
        <v>2721</v>
      </c>
      <c r="DF8" s="9" t="s">
        <v>2722</v>
      </c>
      <c r="DG8" s="9" t="s">
        <v>2723</v>
      </c>
      <c r="DH8" s="9" t="s">
        <v>2720</v>
      </c>
      <c r="DI8" s="9" t="s">
        <v>2721</v>
      </c>
      <c r="DJ8" s="9" t="s">
        <v>2722</v>
      </c>
      <c r="DK8" s="9" t="s">
        <v>2723</v>
      </c>
      <c r="DL8" s="9" t="s">
        <v>2720</v>
      </c>
      <c r="DM8" s="9" t="s">
        <v>2721</v>
      </c>
      <c r="DN8" s="9" t="s">
        <v>2722</v>
      </c>
      <c r="DO8" s="9" t="s">
        <v>2723</v>
      </c>
      <c r="DP8" s="9" t="s">
        <v>2720</v>
      </c>
      <c r="DQ8" s="9" t="s">
        <v>2721</v>
      </c>
      <c r="DR8" s="9" t="s">
        <v>2722</v>
      </c>
      <c r="DS8" s="9" t="s">
        <v>2723</v>
      </c>
      <c r="DT8" s="9" t="s">
        <v>2720</v>
      </c>
      <c r="DU8" s="9" t="s">
        <v>2721</v>
      </c>
      <c r="DV8" s="9" t="s">
        <v>2722</v>
      </c>
      <c r="DW8" s="9" t="s">
        <v>2723</v>
      </c>
      <c r="DX8" s="9" t="s">
        <v>2720</v>
      </c>
      <c r="DY8" s="9" t="s">
        <v>2721</v>
      </c>
      <c r="DZ8" s="9" t="s">
        <v>2722</v>
      </c>
      <c r="EA8" s="9" t="s">
        <v>2723</v>
      </c>
      <c r="EB8" s="9" t="s">
        <v>2720</v>
      </c>
      <c r="EC8" s="9" t="s">
        <v>2721</v>
      </c>
      <c r="ED8" s="9" t="s">
        <v>2722</v>
      </c>
      <c r="EE8" s="9" t="s">
        <v>2723</v>
      </c>
      <c r="EF8" s="9" t="s">
        <v>2720</v>
      </c>
      <c r="EG8" s="9" t="s">
        <v>2721</v>
      </c>
      <c r="EH8" s="9" t="s">
        <v>2722</v>
      </c>
      <c r="EI8" s="9" t="s">
        <v>2723</v>
      </c>
      <c r="EJ8" s="9" t="s">
        <v>2720</v>
      </c>
      <c r="EK8" s="9" t="s">
        <v>2721</v>
      </c>
      <c r="EL8" s="9" t="s">
        <v>2722</v>
      </c>
      <c r="EM8" s="9" t="s">
        <v>2723</v>
      </c>
      <c r="EN8" s="9" t="s">
        <v>2720</v>
      </c>
      <c r="EO8" s="9" t="s">
        <v>2721</v>
      </c>
      <c r="EP8" s="9" t="s">
        <v>2722</v>
      </c>
      <c r="EQ8" s="9" t="s">
        <v>2723</v>
      </c>
      <c r="ER8" s="9" t="s">
        <v>2720</v>
      </c>
      <c r="ES8" s="9" t="s">
        <v>2721</v>
      </c>
      <c r="ET8" s="9" t="s">
        <v>2722</v>
      </c>
      <c r="EU8" s="9" t="s">
        <v>2723</v>
      </c>
      <c r="EV8" s="9" t="s">
        <v>2720</v>
      </c>
      <c r="EW8" s="9" t="s">
        <v>2721</v>
      </c>
      <c r="EX8" s="9" t="s">
        <v>2722</v>
      </c>
      <c r="EY8" s="9" t="s">
        <v>2723</v>
      </c>
      <c r="EZ8" s="9" t="s">
        <v>2720</v>
      </c>
      <c r="FA8" s="9" t="s">
        <v>2721</v>
      </c>
      <c r="FB8" s="9" t="s">
        <v>2722</v>
      </c>
      <c r="FC8" s="9" t="s">
        <v>2723</v>
      </c>
      <c r="FD8" s="9" t="s">
        <v>2720</v>
      </c>
      <c r="FE8" s="9" t="s">
        <v>2721</v>
      </c>
      <c r="FF8" s="9" t="s">
        <v>2722</v>
      </c>
      <c r="FG8" s="9" t="s">
        <v>2723</v>
      </c>
      <c r="FH8" s="9" t="s">
        <v>2720</v>
      </c>
      <c r="FI8" s="9" t="s">
        <v>2721</v>
      </c>
      <c r="FJ8" s="9" t="s">
        <v>2722</v>
      </c>
      <c r="FK8" s="9" t="s">
        <v>2723</v>
      </c>
      <c r="FL8" s="9" t="s">
        <v>2720</v>
      </c>
      <c r="FM8" s="9" t="s">
        <v>2721</v>
      </c>
      <c r="FN8" s="9" t="s">
        <v>2722</v>
      </c>
      <c r="FO8" s="9" t="s">
        <v>2723</v>
      </c>
      <c r="FP8" s="9" t="s">
        <v>2720</v>
      </c>
      <c r="FQ8" s="9" t="s">
        <v>2721</v>
      </c>
      <c r="FR8" s="9" t="s">
        <v>2722</v>
      </c>
      <c r="FS8" s="9" t="s">
        <v>2723</v>
      </c>
      <c r="FT8" s="9" t="s">
        <v>2720</v>
      </c>
      <c r="FU8" s="9" t="s">
        <v>2721</v>
      </c>
      <c r="FV8" s="9" t="s">
        <v>2722</v>
      </c>
      <c r="FW8" s="9" t="s">
        <v>2723</v>
      </c>
      <c r="FX8" s="9" t="s">
        <v>2720</v>
      </c>
      <c r="FY8" s="9" t="s">
        <v>2721</v>
      </c>
      <c r="FZ8" s="9" t="s">
        <v>2722</v>
      </c>
      <c r="GA8" s="9" t="s">
        <v>2723</v>
      </c>
      <c r="GB8" s="9" t="s">
        <v>2720</v>
      </c>
      <c r="GC8" s="9" t="s">
        <v>2721</v>
      </c>
      <c r="GD8" s="9" t="s">
        <v>2722</v>
      </c>
      <c r="GE8" s="9" t="s">
        <v>2723</v>
      </c>
      <c r="GF8" s="9" t="s">
        <v>2720</v>
      </c>
      <c r="GG8" s="9" t="s">
        <v>2721</v>
      </c>
      <c r="GH8" s="9" t="s">
        <v>2722</v>
      </c>
      <c r="GI8" s="9" t="s">
        <v>2723</v>
      </c>
      <c r="GJ8" s="9" t="s">
        <v>2720</v>
      </c>
      <c r="GK8" s="9" t="s">
        <v>2721</v>
      </c>
      <c r="GL8" s="9" t="s">
        <v>2722</v>
      </c>
      <c r="GM8" s="9" t="s">
        <v>2723</v>
      </c>
      <c r="GN8" s="9" t="s">
        <v>2720</v>
      </c>
      <c r="GO8" s="9" t="s">
        <v>2721</v>
      </c>
      <c r="GP8" s="9" t="s">
        <v>2722</v>
      </c>
      <c r="GQ8" s="9" t="s">
        <v>2723</v>
      </c>
      <c r="GR8" s="9" t="s">
        <v>2720</v>
      </c>
      <c r="GS8" s="9" t="s">
        <v>2721</v>
      </c>
      <c r="GT8" s="9" t="s">
        <v>2722</v>
      </c>
      <c r="GU8" s="9" t="s">
        <v>2723</v>
      </c>
      <c r="GV8" s="9" t="s">
        <v>2720</v>
      </c>
      <c r="GW8" s="9" t="s">
        <v>2721</v>
      </c>
      <c r="GX8" s="9" t="s">
        <v>2722</v>
      </c>
      <c r="GY8" s="9" t="s">
        <v>2723</v>
      </c>
      <c r="GZ8" s="9" t="s">
        <v>2720</v>
      </c>
      <c r="HA8" s="9" t="s">
        <v>2721</v>
      </c>
      <c r="HB8" s="9" t="s">
        <v>2722</v>
      </c>
      <c r="HC8" s="9" t="s">
        <v>2723</v>
      </c>
      <c r="HD8" s="9" t="s">
        <v>2720</v>
      </c>
      <c r="HE8" s="9" t="s">
        <v>2721</v>
      </c>
      <c r="HF8" s="9" t="s">
        <v>2722</v>
      </c>
      <c r="HG8" s="9" t="s">
        <v>2723</v>
      </c>
      <c r="HH8" s="9" t="s">
        <v>2720</v>
      </c>
      <c r="HI8" s="9" t="s">
        <v>2721</v>
      </c>
      <c r="HJ8" s="9" t="s">
        <v>2722</v>
      </c>
      <c r="HK8" s="9" t="s">
        <v>2723</v>
      </c>
      <c r="HL8" s="9" t="s">
        <v>2720</v>
      </c>
      <c r="HM8" s="9" t="s">
        <v>2721</v>
      </c>
      <c r="HN8" s="9" t="s">
        <v>2722</v>
      </c>
      <c r="HO8" s="9" t="s">
        <v>2723</v>
      </c>
      <c r="HP8" s="9" t="s">
        <v>2720</v>
      </c>
      <c r="HQ8" s="9" t="s">
        <v>2721</v>
      </c>
      <c r="HR8" s="9" t="s">
        <v>2722</v>
      </c>
      <c r="HS8" s="9" t="s">
        <v>2723</v>
      </c>
      <c r="HT8" s="9" t="s">
        <v>2720</v>
      </c>
      <c r="HU8" s="9" t="s">
        <v>2721</v>
      </c>
      <c r="HV8" s="9" t="s">
        <v>2722</v>
      </c>
      <c r="HW8" s="9" t="s">
        <v>2723</v>
      </c>
      <c r="HX8" s="9" t="s">
        <v>2720</v>
      </c>
      <c r="HY8" s="9" t="s">
        <v>2721</v>
      </c>
      <c r="HZ8" s="9" t="s">
        <v>2722</v>
      </c>
      <c r="IA8" s="9" t="s">
        <v>2723</v>
      </c>
      <c r="IB8" s="9" t="s">
        <v>2720</v>
      </c>
      <c r="IC8" s="9" t="s">
        <v>2721</v>
      </c>
      <c r="ID8" s="9" t="s">
        <v>2722</v>
      </c>
      <c r="IE8" s="9" t="s">
        <v>2723</v>
      </c>
      <c r="IF8" s="9" t="s">
        <v>2720</v>
      </c>
      <c r="IG8" s="9" t="s">
        <v>2721</v>
      </c>
      <c r="IH8" s="9" t="s">
        <v>2722</v>
      </c>
      <c r="II8" s="9" t="s">
        <v>2723</v>
      </c>
      <c r="IJ8" s="9" t="s">
        <v>2720</v>
      </c>
      <c r="IK8" s="9" t="s">
        <v>2721</v>
      </c>
      <c r="IL8" s="9" t="s">
        <v>2722</v>
      </c>
      <c r="IM8" s="9" t="s">
        <v>2723</v>
      </c>
      <c r="IN8" s="9" t="s">
        <v>2720</v>
      </c>
      <c r="IO8" s="9" t="s">
        <v>2721</v>
      </c>
      <c r="IP8" s="9" t="s">
        <v>2722</v>
      </c>
      <c r="IQ8" s="9" t="s">
        <v>2723</v>
      </c>
      <c r="IR8" s="9" t="s">
        <v>2720</v>
      </c>
      <c r="IS8" s="9" t="s">
        <v>2721</v>
      </c>
      <c r="IT8" s="9" t="s">
        <v>2722</v>
      </c>
      <c r="IU8" s="9" t="s">
        <v>2723</v>
      </c>
      <c r="IV8" s="9" t="s">
        <v>2720</v>
      </c>
      <c r="IW8" s="9" t="s">
        <v>2721</v>
      </c>
      <c r="IX8" s="9" t="s">
        <v>2722</v>
      </c>
      <c r="IY8" s="9" t="s">
        <v>2723</v>
      </c>
      <c r="IZ8" s="9" t="s">
        <v>2720</v>
      </c>
      <c r="JA8" s="9" t="s">
        <v>2721</v>
      </c>
      <c r="JB8" s="9" t="s">
        <v>2722</v>
      </c>
      <c r="JC8" s="9" t="s">
        <v>2723</v>
      </c>
      <c r="JD8" s="9" t="s">
        <v>2720</v>
      </c>
      <c r="JE8" s="9" t="s">
        <v>2721</v>
      </c>
      <c r="JF8" s="9" t="s">
        <v>2722</v>
      </c>
      <c r="JG8" s="9" t="s">
        <v>2723</v>
      </c>
      <c r="JH8" s="9" t="s">
        <v>2720</v>
      </c>
      <c r="JI8" s="9" t="s">
        <v>2721</v>
      </c>
      <c r="JJ8" s="9" t="s">
        <v>2722</v>
      </c>
      <c r="JK8" s="9" t="s">
        <v>2723</v>
      </c>
      <c r="JL8" s="9" t="s">
        <v>2720</v>
      </c>
      <c r="JM8" s="9" t="s">
        <v>2721</v>
      </c>
      <c r="JN8" s="9" t="s">
        <v>2722</v>
      </c>
      <c r="JO8" s="9" t="s">
        <v>2723</v>
      </c>
      <c r="JP8" s="9" t="s">
        <v>2720</v>
      </c>
      <c r="JQ8" s="9" t="s">
        <v>2721</v>
      </c>
      <c r="JR8" s="9" t="s">
        <v>2722</v>
      </c>
      <c r="JS8" s="9" t="s">
        <v>2723</v>
      </c>
      <c r="JT8" s="9" t="s">
        <v>2720</v>
      </c>
      <c r="JU8" s="9" t="s">
        <v>2721</v>
      </c>
      <c r="JV8" s="9" t="s">
        <v>2722</v>
      </c>
      <c r="JW8" s="9" t="s">
        <v>2723</v>
      </c>
      <c r="JX8" s="9" t="s">
        <v>2720</v>
      </c>
      <c r="JY8" s="9" t="s">
        <v>2721</v>
      </c>
      <c r="JZ8" s="9" t="s">
        <v>2722</v>
      </c>
      <c r="KA8" s="9" t="s">
        <v>2723</v>
      </c>
      <c r="KB8" s="9" t="s">
        <v>2720</v>
      </c>
      <c r="KC8" s="9" t="s">
        <v>2721</v>
      </c>
      <c r="KD8" s="9" t="s">
        <v>2722</v>
      </c>
      <c r="KE8" s="9" t="s">
        <v>2723</v>
      </c>
      <c r="KF8" s="9" t="s">
        <v>2720</v>
      </c>
      <c r="KG8" s="9" t="s">
        <v>2721</v>
      </c>
      <c r="KH8" s="9" t="s">
        <v>2722</v>
      </c>
      <c r="KI8" s="9" t="s">
        <v>2723</v>
      </c>
      <c r="KJ8" s="9" t="s">
        <v>2720</v>
      </c>
      <c r="KK8" s="9" t="s">
        <v>2721</v>
      </c>
      <c r="KL8" s="9" t="s">
        <v>2722</v>
      </c>
      <c r="KM8" s="9" t="s">
        <v>2723</v>
      </c>
      <c r="KN8" s="9" t="s">
        <v>2720</v>
      </c>
      <c r="KO8" s="9" t="s">
        <v>2721</v>
      </c>
      <c r="KP8" s="9" t="s">
        <v>2722</v>
      </c>
      <c r="KQ8" s="9" t="s">
        <v>2723</v>
      </c>
      <c r="KR8" s="9" t="s">
        <v>2720</v>
      </c>
      <c r="KS8" s="9" t="s">
        <v>2721</v>
      </c>
      <c r="KT8" s="9" t="s">
        <v>2722</v>
      </c>
      <c r="KU8" s="9" t="s">
        <v>2723</v>
      </c>
      <c r="KV8" s="9" t="s">
        <v>2720</v>
      </c>
      <c r="KW8" s="9" t="s">
        <v>2721</v>
      </c>
      <c r="KX8" s="9" t="s">
        <v>2722</v>
      </c>
      <c r="KY8" s="9" t="s">
        <v>2723</v>
      </c>
      <c r="KZ8" s="9" t="s">
        <v>2720</v>
      </c>
      <c r="LA8" s="9" t="s">
        <v>2721</v>
      </c>
      <c r="LB8" s="9" t="s">
        <v>2722</v>
      </c>
      <c r="LC8" s="9" t="s">
        <v>2723</v>
      </c>
      <c r="LD8" s="9" t="s">
        <v>2720</v>
      </c>
      <c r="LE8" s="9" t="s">
        <v>2721</v>
      </c>
      <c r="LF8" s="9" t="s">
        <v>2722</v>
      </c>
      <c r="LG8" s="9" t="s">
        <v>2723</v>
      </c>
      <c r="LH8" s="9" t="s">
        <v>2720</v>
      </c>
      <c r="LI8" s="9" t="s">
        <v>2721</v>
      </c>
      <c r="LJ8" s="9" t="s">
        <v>2722</v>
      </c>
      <c r="LK8" s="9" t="s">
        <v>2723</v>
      </c>
      <c r="LL8" s="9" t="s">
        <v>2720</v>
      </c>
      <c r="LM8" s="9" t="s">
        <v>2721</v>
      </c>
      <c r="LN8" s="9" t="s">
        <v>2722</v>
      </c>
      <c r="LO8" s="9" t="s">
        <v>2723</v>
      </c>
      <c r="LP8" s="9" t="s">
        <v>2720</v>
      </c>
      <c r="LQ8" s="9" t="s">
        <v>2721</v>
      </c>
      <c r="LR8" s="9" t="s">
        <v>2722</v>
      </c>
      <c r="LS8" s="9" t="s">
        <v>2723</v>
      </c>
      <c r="LT8" s="9" t="s">
        <v>2720</v>
      </c>
      <c r="LU8" s="9" t="s">
        <v>2721</v>
      </c>
      <c r="LV8" s="9" t="s">
        <v>2722</v>
      </c>
      <c r="LW8" s="9" t="s">
        <v>2723</v>
      </c>
      <c r="LX8" s="9" t="s">
        <v>2720</v>
      </c>
      <c r="LY8" s="9" t="s">
        <v>2721</v>
      </c>
      <c r="LZ8" s="9" t="s">
        <v>2722</v>
      </c>
      <c r="MA8" s="9" t="s">
        <v>2723</v>
      </c>
      <c r="MB8" s="9" t="s">
        <v>2720</v>
      </c>
      <c r="MC8" s="9" t="s">
        <v>2721</v>
      </c>
      <c r="MD8" s="9" t="s">
        <v>2722</v>
      </c>
      <c r="ME8" s="9" t="s">
        <v>2723</v>
      </c>
      <c r="MF8" s="9" t="s">
        <v>2720</v>
      </c>
      <c r="MG8" s="9" t="s">
        <v>2721</v>
      </c>
      <c r="MH8" s="9" t="s">
        <v>2722</v>
      </c>
      <c r="MI8" s="9" t="s">
        <v>2723</v>
      </c>
      <c r="MJ8" s="9" t="s">
        <v>2720</v>
      </c>
      <c r="MK8" s="9" t="s">
        <v>2721</v>
      </c>
      <c r="ML8" s="9" t="s">
        <v>2722</v>
      </c>
      <c r="MM8" s="9" t="s">
        <v>2723</v>
      </c>
      <c r="MN8" s="9" t="s">
        <v>2720</v>
      </c>
      <c r="MO8" s="9" t="s">
        <v>2721</v>
      </c>
      <c r="MP8" s="9" t="s">
        <v>2722</v>
      </c>
      <c r="MQ8" s="9" t="s">
        <v>2723</v>
      </c>
      <c r="MR8" s="9" t="s">
        <v>2720</v>
      </c>
      <c r="MS8" s="9" t="s">
        <v>2721</v>
      </c>
      <c r="MT8" s="9" t="s">
        <v>2722</v>
      </c>
      <c r="MU8" s="9" t="s">
        <v>2723</v>
      </c>
      <c r="MV8" s="9" t="s">
        <v>2720</v>
      </c>
      <c r="MW8" s="9" t="s">
        <v>2721</v>
      </c>
      <c r="MX8" s="9" t="s">
        <v>2722</v>
      </c>
      <c r="MY8" s="9" t="s">
        <v>2723</v>
      </c>
      <c r="MZ8" s="9" t="s">
        <v>2720</v>
      </c>
      <c r="NA8" s="9" t="s">
        <v>2721</v>
      </c>
      <c r="NB8" s="9" t="s">
        <v>2722</v>
      </c>
      <c r="NC8" s="9" t="s">
        <v>2723</v>
      </c>
      <c r="ND8" s="9" t="s">
        <v>2720</v>
      </c>
      <c r="NE8" s="9" t="s">
        <v>2721</v>
      </c>
      <c r="NF8" s="9" t="s">
        <v>2722</v>
      </c>
      <c r="NG8" s="9" t="s">
        <v>2723</v>
      </c>
      <c r="NH8" s="9" t="s">
        <v>2720</v>
      </c>
      <c r="NI8" s="9" t="s">
        <v>2721</v>
      </c>
      <c r="NJ8" s="9" t="s">
        <v>2722</v>
      </c>
      <c r="NK8" s="9" t="s">
        <v>2723</v>
      </c>
      <c r="NL8" s="9" t="s">
        <v>2720</v>
      </c>
      <c r="NM8" s="9" t="s">
        <v>2721</v>
      </c>
      <c r="NN8" s="9" t="s">
        <v>2722</v>
      </c>
      <c r="NO8" s="9" t="s">
        <v>2723</v>
      </c>
      <c r="NP8" s="9" t="s">
        <v>2720</v>
      </c>
      <c r="NQ8" s="9" t="s">
        <v>2721</v>
      </c>
      <c r="NR8" s="9" t="s">
        <v>2722</v>
      </c>
      <c r="NS8" s="9" t="s">
        <v>2723</v>
      </c>
      <c r="NT8" s="9" t="s">
        <v>2720</v>
      </c>
      <c r="NU8" s="9" t="s">
        <v>2721</v>
      </c>
      <c r="NV8" s="9" t="s">
        <v>2722</v>
      </c>
      <c r="NW8" s="9" t="s">
        <v>2723</v>
      </c>
      <c r="NX8" s="9" t="s">
        <v>2720</v>
      </c>
      <c r="NY8" s="9" t="s">
        <v>2721</v>
      </c>
      <c r="NZ8" s="9" t="s">
        <v>2722</v>
      </c>
      <c r="OA8" s="9" t="s">
        <v>2723</v>
      </c>
      <c r="OB8" s="9" t="s">
        <v>2720</v>
      </c>
      <c r="OC8" s="9" t="s">
        <v>2721</v>
      </c>
      <c r="OD8" s="9" t="s">
        <v>2722</v>
      </c>
      <c r="OE8" s="9" t="s">
        <v>2723</v>
      </c>
      <c r="OF8" s="9" t="s">
        <v>2720</v>
      </c>
      <c r="OG8" s="9" t="s">
        <v>2721</v>
      </c>
      <c r="OH8" s="9" t="s">
        <v>2722</v>
      </c>
      <c r="OI8" s="9" t="s">
        <v>2723</v>
      </c>
      <c r="OJ8" s="9" t="s">
        <v>2720</v>
      </c>
      <c r="OK8" s="9" t="s">
        <v>2721</v>
      </c>
      <c r="OL8" s="9" t="s">
        <v>2722</v>
      </c>
      <c r="OM8" s="9" t="s">
        <v>2723</v>
      </c>
      <c r="ON8" s="9" t="s">
        <v>2720</v>
      </c>
      <c r="OO8" s="9" t="s">
        <v>2721</v>
      </c>
      <c r="OP8" s="9" t="s">
        <v>2722</v>
      </c>
      <c r="OQ8" s="9" t="s">
        <v>2723</v>
      </c>
      <c r="OR8" s="9" t="s">
        <v>2720</v>
      </c>
      <c r="OS8" s="9" t="s">
        <v>2721</v>
      </c>
      <c r="OT8" s="9" t="s">
        <v>2722</v>
      </c>
      <c r="OU8" s="9" t="s">
        <v>2723</v>
      </c>
      <c r="OV8" s="9" t="s">
        <v>2720</v>
      </c>
      <c r="OW8" s="9" t="s">
        <v>2721</v>
      </c>
      <c r="OX8" s="9" t="s">
        <v>2722</v>
      </c>
      <c r="OY8" s="9" t="s">
        <v>2723</v>
      </c>
      <c r="OZ8" s="9" t="s">
        <v>2720</v>
      </c>
      <c r="PA8" s="9" t="s">
        <v>2721</v>
      </c>
      <c r="PB8" s="9" t="s">
        <v>2722</v>
      </c>
      <c r="PC8" s="9" t="s">
        <v>2723</v>
      </c>
      <c r="PD8" s="9" t="s">
        <v>2720</v>
      </c>
      <c r="PE8" s="9" t="s">
        <v>2721</v>
      </c>
      <c r="PF8" s="9" t="s">
        <v>2722</v>
      </c>
      <c r="PG8" s="9" t="s">
        <v>2723</v>
      </c>
      <c r="PH8" s="9" t="s">
        <v>2720</v>
      </c>
      <c r="PI8" s="9" t="s">
        <v>2721</v>
      </c>
      <c r="PJ8" s="9" t="s">
        <v>2722</v>
      </c>
      <c r="PK8" s="9" t="s">
        <v>2723</v>
      </c>
      <c r="PL8" s="9" t="s">
        <v>2720</v>
      </c>
      <c r="PM8" s="9" t="s">
        <v>2721</v>
      </c>
      <c r="PN8" s="9" t="s">
        <v>2722</v>
      </c>
      <c r="PO8" s="9" t="s">
        <v>2723</v>
      </c>
      <c r="PP8" s="9" t="s">
        <v>2720</v>
      </c>
      <c r="PQ8" s="9" t="s">
        <v>2721</v>
      </c>
      <c r="PR8" s="9" t="s">
        <v>2722</v>
      </c>
      <c r="PS8" s="9" t="s">
        <v>2723</v>
      </c>
      <c r="PT8" s="9" t="s">
        <v>2720</v>
      </c>
      <c r="PU8" s="9" t="s">
        <v>2721</v>
      </c>
      <c r="PV8" s="9" t="s">
        <v>2722</v>
      </c>
      <c r="PW8" s="9" t="s">
        <v>2723</v>
      </c>
      <c r="PX8" s="9" t="s">
        <v>2720</v>
      </c>
      <c r="PY8" s="9" t="s">
        <v>2721</v>
      </c>
      <c r="PZ8" s="9" t="s">
        <v>2722</v>
      </c>
      <c r="QA8" s="9" t="s">
        <v>2723</v>
      </c>
      <c r="QB8" s="9" t="s">
        <v>2720</v>
      </c>
      <c r="QC8" s="9" t="s">
        <v>2721</v>
      </c>
      <c r="QD8" s="9" t="s">
        <v>2722</v>
      </c>
      <c r="QE8" s="9" t="s">
        <v>2723</v>
      </c>
      <c r="QF8" s="9" t="s">
        <v>2720</v>
      </c>
      <c r="QG8" s="9" t="s">
        <v>2721</v>
      </c>
      <c r="QH8" s="9" t="s">
        <v>2722</v>
      </c>
      <c r="QI8" s="9" t="s">
        <v>2723</v>
      </c>
      <c r="QJ8" s="9" t="s">
        <v>2720</v>
      </c>
      <c r="QK8" s="9" t="s">
        <v>2721</v>
      </c>
      <c r="QL8" s="9" t="s">
        <v>2722</v>
      </c>
      <c r="QM8" s="9" t="s">
        <v>2723</v>
      </c>
      <c r="QN8" s="9" t="s">
        <v>2720</v>
      </c>
      <c r="QO8" s="9" t="s">
        <v>2721</v>
      </c>
      <c r="QP8" s="9" t="s">
        <v>2722</v>
      </c>
      <c r="QQ8" s="9" t="s">
        <v>2723</v>
      </c>
      <c r="QR8" s="9" t="s">
        <v>2720</v>
      </c>
      <c r="QS8" s="9" t="s">
        <v>2721</v>
      </c>
      <c r="QT8" s="9" t="s">
        <v>2722</v>
      </c>
      <c r="QU8" s="9" t="s">
        <v>2723</v>
      </c>
      <c r="QV8" s="9" t="s">
        <v>2720</v>
      </c>
      <c r="QW8" s="9" t="s">
        <v>2721</v>
      </c>
      <c r="QX8" s="9" t="s">
        <v>2722</v>
      </c>
      <c r="QY8" s="9" t="s">
        <v>2723</v>
      </c>
      <c r="QZ8" s="9" t="s">
        <v>2720</v>
      </c>
      <c r="RA8" s="9" t="s">
        <v>2721</v>
      </c>
      <c r="RB8" s="9" t="s">
        <v>2722</v>
      </c>
      <c r="RC8" s="9" t="s">
        <v>2723</v>
      </c>
      <c r="RD8" s="9" t="s">
        <v>2720</v>
      </c>
      <c r="RE8" s="9" t="s">
        <v>2721</v>
      </c>
      <c r="RF8" s="9" t="s">
        <v>2722</v>
      </c>
      <c r="RG8" s="9" t="s">
        <v>2723</v>
      </c>
      <c r="RH8" s="9" t="s">
        <v>2720</v>
      </c>
      <c r="RI8" s="9" t="s">
        <v>2721</v>
      </c>
      <c r="RJ8" s="9" t="s">
        <v>2722</v>
      </c>
      <c r="RK8" s="9" t="s">
        <v>2723</v>
      </c>
      <c r="RL8" s="9" t="s">
        <v>2720</v>
      </c>
      <c r="RM8" s="9" t="s">
        <v>2721</v>
      </c>
      <c r="RN8" s="9" t="s">
        <v>2722</v>
      </c>
      <c r="RO8" s="9" t="s">
        <v>2723</v>
      </c>
      <c r="RP8" s="9" t="s">
        <v>2720</v>
      </c>
      <c r="RQ8" s="9" t="s">
        <v>2721</v>
      </c>
      <c r="RR8" s="9" t="s">
        <v>2722</v>
      </c>
      <c r="RS8" s="9" t="s">
        <v>2723</v>
      </c>
      <c r="RT8" s="9" t="s">
        <v>2720</v>
      </c>
      <c r="RU8" s="9" t="s">
        <v>2721</v>
      </c>
      <c r="RV8" s="9" t="s">
        <v>2722</v>
      </c>
      <c r="RW8" s="9" t="s">
        <v>2723</v>
      </c>
      <c r="RX8" s="9" t="s">
        <v>2720</v>
      </c>
      <c r="RY8" s="9" t="s">
        <v>2721</v>
      </c>
      <c r="RZ8" s="9" t="s">
        <v>2722</v>
      </c>
      <c r="SA8" s="9" t="s">
        <v>2723</v>
      </c>
      <c r="SB8" s="9" t="s">
        <v>2720</v>
      </c>
      <c r="SC8" s="9" t="s">
        <v>2721</v>
      </c>
      <c r="SD8" s="9" t="s">
        <v>2722</v>
      </c>
      <c r="SE8" s="9" t="s">
        <v>2723</v>
      </c>
      <c r="SF8" s="9" t="s">
        <v>2720</v>
      </c>
      <c r="SG8" s="9" t="s">
        <v>2721</v>
      </c>
      <c r="SH8" s="9" t="s">
        <v>2722</v>
      </c>
      <c r="SI8" s="9" t="s">
        <v>2723</v>
      </c>
      <c r="SJ8" s="9" t="s">
        <v>2720</v>
      </c>
      <c r="SK8" s="9" t="s">
        <v>2721</v>
      </c>
      <c r="SL8" s="9" t="s">
        <v>2722</v>
      </c>
      <c r="SM8" s="9" t="s">
        <v>2723</v>
      </c>
      <c r="SN8" s="9" t="s">
        <v>2720</v>
      </c>
      <c r="SO8" s="9" t="s">
        <v>2721</v>
      </c>
      <c r="SP8" s="9" t="s">
        <v>2722</v>
      </c>
      <c r="SQ8" s="9" t="s">
        <v>2723</v>
      </c>
      <c r="SR8" s="9" t="s">
        <v>2720</v>
      </c>
      <c r="SS8" s="9" t="s">
        <v>2721</v>
      </c>
      <c r="ST8" s="9" t="s">
        <v>2722</v>
      </c>
      <c r="SU8" s="9" t="s">
        <v>2723</v>
      </c>
      <c r="SV8" s="9" t="s">
        <v>2720</v>
      </c>
      <c r="SW8" s="9" t="s">
        <v>2721</v>
      </c>
      <c r="SX8" s="9" t="s">
        <v>2722</v>
      </c>
      <c r="SY8" s="9" t="s">
        <v>2723</v>
      </c>
      <c r="SZ8" s="9" t="s">
        <v>2720</v>
      </c>
      <c r="TA8" s="9" t="s">
        <v>2721</v>
      </c>
      <c r="TB8" s="9" t="s">
        <v>2722</v>
      </c>
      <c r="TC8" s="9" t="s">
        <v>2723</v>
      </c>
      <c r="TD8" s="9" t="s">
        <v>2720</v>
      </c>
      <c r="TE8" s="9" t="s">
        <v>2721</v>
      </c>
      <c r="TF8" s="9" t="s">
        <v>2722</v>
      </c>
      <c r="TG8" s="9" t="s">
        <v>2723</v>
      </c>
      <c r="TH8" s="9" t="s">
        <v>2720</v>
      </c>
      <c r="TI8" s="9" t="s">
        <v>2721</v>
      </c>
      <c r="TJ8" s="9" t="s">
        <v>2722</v>
      </c>
      <c r="TK8" s="9" t="s">
        <v>2723</v>
      </c>
      <c r="TL8" s="9" t="s">
        <v>2720</v>
      </c>
      <c r="TM8" s="9" t="s">
        <v>2721</v>
      </c>
      <c r="TN8" s="9" t="s">
        <v>2722</v>
      </c>
      <c r="TO8" s="9" t="s">
        <v>2723</v>
      </c>
      <c r="TP8" s="9" t="s">
        <v>2720</v>
      </c>
      <c r="TQ8" s="9" t="s">
        <v>2721</v>
      </c>
      <c r="TR8" s="9" t="s">
        <v>2722</v>
      </c>
      <c r="TS8" s="9" t="s">
        <v>2723</v>
      </c>
      <c r="TT8" s="9" t="s">
        <v>2720</v>
      </c>
      <c r="TU8" s="9" t="s">
        <v>2721</v>
      </c>
      <c r="TV8" s="9" t="s">
        <v>2722</v>
      </c>
      <c r="TW8" s="9" t="s">
        <v>2723</v>
      </c>
      <c r="TX8" s="9" t="s">
        <v>2720</v>
      </c>
      <c r="TY8" s="9" t="s">
        <v>2721</v>
      </c>
      <c r="TZ8" s="9" t="s">
        <v>2722</v>
      </c>
      <c r="UA8" s="9" t="s">
        <v>2723</v>
      </c>
      <c r="UB8" s="9" t="s">
        <v>2720</v>
      </c>
      <c r="UC8" s="9" t="s">
        <v>2721</v>
      </c>
      <c r="UD8" s="9" t="s">
        <v>2722</v>
      </c>
      <c r="UE8" s="9" t="s">
        <v>2723</v>
      </c>
      <c r="UF8" s="9" t="s">
        <v>2720</v>
      </c>
      <c r="UG8" s="9" t="s">
        <v>2721</v>
      </c>
      <c r="UH8" s="9" t="s">
        <v>2722</v>
      </c>
      <c r="UI8" s="9" t="s">
        <v>2723</v>
      </c>
      <c r="UJ8" s="9" t="s">
        <v>2720</v>
      </c>
      <c r="UK8" s="9" t="s">
        <v>2721</v>
      </c>
      <c r="UL8" s="9" t="s">
        <v>2722</v>
      </c>
      <c r="UM8" s="9" t="s">
        <v>2723</v>
      </c>
      <c r="UN8" s="9" t="s">
        <v>2720</v>
      </c>
      <c r="UO8" s="9" t="s">
        <v>2721</v>
      </c>
      <c r="UP8" s="9" t="s">
        <v>2722</v>
      </c>
      <c r="UQ8" s="9" t="s">
        <v>2723</v>
      </c>
      <c r="UR8" s="9" t="s">
        <v>2720</v>
      </c>
      <c r="US8" s="9" t="s">
        <v>2721</v>
      </c>
      <c r="UT8" s="9" t="s">
        <v>2722</v>
      </c>
      <c r="UU8" s="9" t="s">
        <v>2723</v>
      </c>
      <c r="UV8" s="9" t="s">
        <v>2720</v>
      </c>
      <c r="UW8" s="9" t="s">
        <v>2721</v>
      </c>
      <c r="UX8" s="9" t="s">
        <v>2722</v>
      </c>
      <c r="UY8" s="9" t="s">
        <v>2723</v>
      </c>
      <c r="UZ8" s="9" t="s">
        <v>2720</v>
      </c>
      <c r="VA8" s="9" t="s">
        <v>2721</v>
      </c>
      <c r="VB8" s="9" t="s">
        <v>2722</v>
      </c>
      <c r="VC8" s="9" t="s">
        <v>2723</v>
      </c>
      <c r="VD8" s="9" t="s">
        <v>2720</v>
      </c>
      <c r="VE8" s="9" t="s">
        <v>2721</v>
      </c>
      <c r="VF8" s="9" t="s">
        <v>2722</v>
      </c>
      <c r="VG8" s="9" t="s">
        <v>2723</v>
      </c>
      <c r="VH8" s="9" t="s">
        <v>2720</v>
      </c>
      <c r="VI8" s="9" t="s">
        <v>2721</v>
      </c>
      <c r="VJ8" s="9" t="s">
        <v>2722</v>
      </c>
      <c r="VK8" s="9" t="s">
        <v>2723</v>
      </c>
      <c r="VL8" s="9" t="s">
        <v>2720</v>
      </c>
      <c r="VM8" s="9" t="s">
        <v>2721</v>
      </c>
      <c r="VN8" s="9" t="s">
        <v>2722</v>
      </c>
      <c r="VO8" s="9" t="s">
        <v>2723</v>
      </c>
      <c r="VP8" s="9" t="s">
        <v>2720</v>
      </c>
      <c r="VQ8" s="9" t="s">
        <v>2721</v>
      </c>
      <c r="VR8" s="9" t="s">
        <v>2722</v>
      </c>
      <c r="VS8" s="9" t="s">
        <v>2723</v>
      </c>
      <c r="VT8" s="9" t="s">
        <v>2720</v>
      </c>
      <c r="VU8" s="9" t="s">
        <v>2721</v>
      </c>
      <c r="VV8" s="9" t="s">
        <v>2722</v>
      </c>
      <c r="VW8" s="9" t="s">
        <v>2723</v>
      </c>
      <c r="VX8" s="9" t="s">
        <v>2720</v>
      </c>
      <c r="VY8" s="9" t="s">
        <v>2721</v>
      </c>
      <c r="VZ8" s="9" t="s">
        <v>2722</v>
      </c>
      <c r="WA8" s="9" t="s">
        <v>2723</v>
      </c>
      <c r="WB8" s="9" t="s">
        <v>2720</v>
      </c>
      <c r="WC8" s="9" t="s">
        <v>2721</v>
      </c>
      <c r="WD8" s="9" t="s">
        <v>2722</v>
      </c>
      <c r="WE8" s="9" t="s">
        <v>2723</v>
      </c>
      <c r="WF8" s="9" t="s">
        <v>2720</v>
      </c>
      <c r="WG8" s="9" t="s">
        <v>2721</v>
      </c>
      <c r="WH8" s="9" t="s">
        <v>2722</v>
      </c>
      <c r="WI8" s="9" t="s">
        <v>2723</v>
      </c>
      <c r="WJ8" s="9" t="s">
        <v>2720</v>
      </c>
      <c r="WK8" s="9" t="s">
        <v>2721</v>
      </c>
      <c r="WL8" s="9" t="s">
        <v>2722</v>
      </c>
      <c r="WM8" s="9" t="s">
        <v>2723</v>
      </c>
      <c r="WN8" s="9" t="s">
        <v>2720</v>
      </c>
      <c r="WO8" s="9" t="s">
        <v>2721</v>
      </c>
      <c r="WP8" s="9" t="s">
        <v>2722</v>
      </c>
      <c r="WQ8" s="9" t="s">
        <v>2723</v>
      </c>
      <c r="WR8" s="9" t="s">
        <v>2720</v>
      </c>
      <c r="WS8" s="9" t="s">
        <v>2721</v>
      </c>
      <c r="WT8" s="9" t="s">
        <v>2722</v>
      </c>
      <c r="WU8" s="9" t="s">
        <v>2723</v>
      </c>
      <c r="WV8" s="9" t="s">
        <v>2720</v>
      </c>
      <c r="WW8" s="9" t="s">
        <v>2721</v>
      </c>
      <c r="WX8" s="9" t="s">
        <v>2722</v>
      </c>
      <c r="WY8" s="9" t="s">
        <v>2723</v>
      </c>
      <c r="WZ8" s="9" t="s">
        <v>2720</v>
      </c>
      <c r="XA8" s="9" t="s">
        <v>2721</v>
      </c>
      <c r="XB8" s="9" t="s">
        <v>2722</v>
      </c>
      <c r="XC8" s="9" t="s">
        <v>2723</v>
      </c>
      <c r="XD8" s="9" t="s">
        <v>2720</v>
      </c>
      <c r="XE8" s="9" t="s">
        <v>2721</v>
      </c>
      <c r="XF8" s="9" t="s">
        <v>2722</v>
      </c>
      <c r="XG8" s="9" t="s">
        <v>2723</v>
      </c>
      <c r="XH8" s="9" t="s">
        <v>2720</v>
      </c>
      <c r="XI8" s="9" t="s">
        <v>2721</v>
      </c>
      <c r="XJ8" s="9" t="s">
        <v>2722</v>
      </c>
      <c r="XK8" s="9" t="s">
        <v>2723</v>
      </c>
      <c r="XL8" s="9" t="s">
        <v>2720</v>
      </c>
      <c r="XM8" s="9" t="s">
        <v>2721</v>
      </c>
      <c r="XN8" s="9" t="s">
        <v>2722</v>
      </c>
      <c r="XO8" s="9" t="s">
        <v>2723</v>
      </c>
      <c r="XP8" s="9" t="s">
        <v>2720</v>
      </c>
      <c r="XQ8" s="9" t="s">
        <v>2721</v>
      </c>
      <c r="XR8" s="9" t="s">
        <v>2722</v>
      </c>
      <c r="XS8" s="9" t="s">
        <v>2723</v>
      </c>
      <c r="XT8" s="9" t="s">
        <v>2720</v>
      </c>
      <c r="XU8" s="9" t="s">
        <v>2721</v>
      </c>
      <c r="XV8" s="9" t="s">
        <v>2722</v>
      </c>
      <c r="XW8" s="9" t="s">
        <v>2723</v>
      </c>
      <c r="XX8" s="9" t="s">
        <v>2720</v>
      </c>
      <c r="XY8" s="9" t="s">
        <v>2721</v>
      </c>
      <c r="XZ8" s="9" t="s">
        <v>2722</v>
      </c>
      <c r="YA8" s="9" t="s">
        <v>2723</v>
      </c>
      <c r="YB8" s="9" t="s">
        <v>2720</v>
      </c>
      <c r="YC8" s="9" t="s">
        <v>2721</v>
      </c>
      <c r="YD8" s="9" t="s">
        <v>2722</v>
      </c>
      <c r="YE8" s="9" t="s">
        <v>2723</v>
      </c>
      <c r="YF8" s="9" t="s">
        <v>2720</v>
      </c>
      <c r="YG8" s="9" t="s">
        <v>2721</v>
      </c>
      <c r="YH8" s="9" t="s">
        <v>2722</v>
      </c>
      <c r="YI8" s="9" t="s">
        <v>2723</v>
      </c>
      <c r="YJ8" s="9" t="s">
        <v>2720</v>
      </c>
      <c r="YK8" s="9" t="s">
        <v>2721</v>
      </c>
      <c r="YL8" s="9" t="s">
        <v>2722</v>
      </c>
      <c r="YM8" s="9" t="s">
        <v>2723</v>
      </c>
      <c r="YN8" s="9" t="s">
        <v>2720</v>
      </c>
      <c r="YO8" s="9" t="s">
        <v>2721</v>
      </c>
      <c r="YP8" s="9" t="s">
        <v>2722</v>
      </c>
      <c r="YQ8" s="9" t="s">
        <v>2723</v>
      </c>
      <c r="YR8" s="9" t="s">
        <v>2720</v>
      </c>
      <c r="YS8" s="9" t="s">
        <v>2721</v>
      </c>
      <c r="YT8" s="9" t="s">
        <v>2722</v>
      </c>
      <c r="YU8" s="9" t="s">
        <v>2723</v>
      </c>
    </row>
    <row r="9" spans="1:671" ht="24" customHeight="1" x14ac:dyDescent="0.3">
      <c r="A9" s="1"/>
      <c r="B9" s="13" t="s">
        <v>50</v>
      </c>
      <c r="C9" s="13" t="s">
        <v>646</v>
      </c>
      <c r="D9" s="14">
        <v>201.9</v>
      </c>
      <c r="E9" s="14">
        <v>203.40136000000001</v>
      </c>
      <c r="F9" s="14">
        <v>203.40136000000001</v>
      </c>
      <c r="G9" s="14">
        <v>-1.50136</v>
      </c>
      <c r="H9" s="14">
        <v>649.6</v>
      </c>
      <c r="I9" s="14">
        <v>650</v>
      </c>
      <c r="J9" s="14">
        <v>650</v>
      </c>
      <c r="K9" s="14">
        <v>-0.4</v>
      </c>
      <c r="L9" s="14">
        <v>138.5</v>
      </c>
      <c r="M9" s="14">
        <v>147.01972000000001</v>
      </c>
      <c r="N9" s="14">
        <v>147.01972000000001</v>
      </c>
      <c r="O9" s="14">
        <v>-8.5197199999999995</v>
      </c>
      <c r="P9" s="14"/>
      <c r="Q9" s="14"/>
      <c r="R9" s="14"/>
      <c r="S9" s="14">
        <v>0</v>
      </c>
      <c r="T9" s="14"/>
      <c r="U9" s="14"/>
      <c r="V9" s="14"/>
      <c r="W9" s="14">
        <v>0</v>
      </c>
      <c r="X9" s="14">
        <v>90.2</v>
      </c>
      <c r="Y9" s="14">
        <v>91.867829999999998</v>
      </c>
      <c r="Z9" s="14">
        <v>91.867829999999998</v>
      </c>
      <c r="AA9" s="14">
        <v>-1.6678299999999999</v>
      </c>
      <c r="AB9" s="14">
        <v>224.3</v>
      </c>
      <c r="AC9" s="14">
        <v>225</v>
      </c>
      <c r="AD9" s="14">
        <v>225</v>
      </c>
      <c r="AE9" s="14">
        <v>-0.7</v>
      </c>
      <c r="AF9" s="14"/>
      <c r="AG9" s="14"/>
      <c r="AH9" s="14"/>
      <c r="AI9" s="14">
        <v>0</v>
      </c>
      <c r="AJ9" s="14"/>
      <c r="AK9" s="14"/>
      <c r="AL9" s="14"/>
      <c r="AM9" s="14">
        <v>0</v>
      </c>
      <c r="AN9" s="14">
        <v>141.69999999999999</v>
      </c>
      <c r="AO9" s="14">
        <v>125.70946000000001</v>
      </c>
      <c r="AP9" s="14">
        <v>148.49798000000001</v>
      </c>
      <c r="AQ9" s="14">
        <v>-6.7979799999999999</v>
      </c>
      <c r="AR9" s="14">
        <v>142.5</v>
      </c>
      <c r="AS9" s="14">
        <v>125.70946000000001</v>
      </c>
      <c r="AT9" s="14">
        <v>148.49798000000001</v>
      </c>
      <c r="AU9" s="14">
        <v>-5.9979800000000001</v>
      </c>
      <c r="AV9" s="14">
        <v>142.69999999999999</v>
      </c>
      <c r="AW9" s="14">
        <v>125.70946000000001</v>
      </c>
      <c r="AX9" s="14">
        <v>148.49798000000001</v>
      </c>
      <c r="AY9" s="14">
        <v>-5.7979799999999999</v>
      </c>
      <c r="AZ9" s="14">
        <v>241.2</v>
      </c>
      <c r="BA9" s="14">
        <v>189.13046</v>
      </c>
      <c r="BB9" s="14">
        <v>223.41587999999999</v>
      </c>
      <c r="BC9" s="14">
        <v>17.784120000000001</v>
      </c>
      <c r="BD9" s="14">
        <v>111</v>
      </c>
      <c r="BE9" s="14">
        <v>120.0309</v>
      </c>
      <c r="BF9" s="14">
        <v>207.24285</v>
      </c>
      <c r="BG9" s="14">
        <v>-96.242850000000004</v>
      </c>
      <c r="BH9" s="14">
        <v>69.400000000000006</v>
      </c>
      <c r="BI9" s="14">
        <v>60.19567</v>
      </c>
      <c r="BJ9" s="14">
        <v>103.93259999999999</v>
      </c>
      <c r="BK9" s="14">
        <v>-34.532600000000002</v>
      </c>
      <c r="BL9" s="14">
        <v>559.6</v>
      </c>
      <c r="BM9" s="14">
        <v>566.08941000000004</v>
      </c>
      <c r="BN9" s="14"/>
      <c r="BO9" s="14">
        <v>559.6</v>
      </c>
      <c r="BP9" s="14"/>
      <c r="BQ9" s="14"/>
      <c r="BR9" s="14"/>
      <c r="BS9" s="14">
        <v>0</v>
      </c>
      <c r="BT9" s="14"/>
      <c r="BU9" s="14"/>
      <c r="BV9" s="14"/>
      <c r="BW9" s="14">
        <v>0</v>
      </c>
      <c r="BX9" s="14"/>
      <c r="BY9" s="14"/>
      <c r="BZ9" s="14"/>
      <c r="CA9" s="14">
        <v>0</v>
      </c>
      <c r="CB9" s="14">
        <v>0</v>
      </c>
      <c r="CC9" s="14"/>
      <c r="CD9" s="14"/>
      <c r="CE9" s="14">
        <v>0</v>
      </c>
      <c r="CF9" s="14">
        <v>164.5</v>
      </c>
      <c r="CG9" s="14">
        <v>164.06706</v>
      </c>
      <c r="CH9" s="14">
        <v>164.06706</v>
      </c>
      <c r="CI9" s="14">
        <v>0.43293999999999999</v>
      </c>
      <c r="CJ9" s="14">
        <v>7.7</v>
      </c>
      <c r="CK9" s="14">
        <v>7.3820399999999999</v>
      </c>
      <c r="CL9" s="14">
        <v>7.3820399999999999</v>
      </c>
      <c r="CM9" s="14">
        <v>0.31796000000000002</v>
      </c>
      <c r="CN9" s="14">
        <v>4.7</v>
      </c>
      <c r="CO9" s="14">
        <v>3.9639799999999998</v>
      </c>
      <c r="CP9" s="14">
        <v>3.9639799999999998</v>
      </c>
      <c r="CQ9" s="14">
        <v>0.73602000000000001</v>
      </c>
      <c r="CR9" s="14">
        <v>0</v>
      </c>
      <c r="CS9" s="14"/>
      <c r="CT9" s="14"/>
      <c r="CU9" s="14">
        <v>0</v>
      </c>
      <c r="CV9" s="14">
        <v>6.6</v>
      </c>
      <c r="CW9" s="14">
        <v>6.8787000000000003</v>
      </c>
      <c r="CX9" s="14">
        <v>6.8787000000000003</v>
      </c>
      <c r="CY9" s="14">
        <v>-0.2787</v>
      </c>
      <c r="CZ9" s="14"/>
      <c r="DA9" s="14"/>
      <c r="DB9" s="14"/>
      <c r="DC9" s="14">
        <v>0</v>
      </c>
      <c r="DD9" s="14">
        <v>82.6</v>
      </c>
      <c r="DE9" s="14">
        <v>78.692300000000003</v>
      </c>
      <c r="DF9" s="14">
        <v>78.692300000000003</v>
      </c>
      <c r="DG9" s="14">
        <v>3.9077000000000002</v>
      </c>
      <c r="DH9" s="14"/>
      <c r="DI9" s="14"/>
      <c r="DJ9" s="14"/>
      <c r="DK9" s="14">
        <v>0</v>
      </c>
      <c r="DL9" s="14"/>
      <c r="DM9" s="14"/>
      <c r="DN9" s="14"/>
      <c r="DO9" s="14">
        <v>0</v>
      </c>
      <c r="DP9" s="14"/>
      <c r="DQ9" s="14"/>
      <c r="DR9" s="14"/>
      <c r="DS9" s="14">
        <v>0</v>
      </c>
      <c r="DT9" s="14"/>
      <c r="DU9" s="14"/>
      <c r="DV9" s="14"/>
      <c r="DW9" s="14">
        <v>0</v>
      </c>
      <c r="DX9" s="14">
        <v>110.6</v>
      </c>
      <c r="DY9" s="14">
        <v>112.46647</v>
      </c>
      <c r="DZ9" s="14">
        <v>112.46647</v>
      </c>
      <c r="EA9" s="14">
        <v>-1.8664700000000001</v>
      </c>
      <c r="EB9" s="14">
        <v>222.4</v>
      </c>
      <c r="EC9" s="14">
        <v>220.69499999999999</v>
      </c>
      <c r="ED9" s="14">
        <v>220.69499999999999</v>
      </c>
      <c r="EE9" s="14">
        <v>1.7050000000000001</v>
      </c>
      <c r="EF9" s="14"/>
      <c r="EG9" s="14"/>
      <c r="EH9" s="14"/>
      <c r="EI9" s="14">
        <v>0</v>
      </c>
      <c r="EJ9" s="14"/>
      <c r="EK9" s="14"/>
      <c r="EL9" s="14"/>
      <c r="EM9" s="14">
        <v>0</v>
      </c>
      <c r="EN9" s="14"/>
      <c r="EO9" s="14"/>
      <c r="EP9" s="14"/>
      <c r="EQ9" s="14">
        <v>0</v>
      </c>
      <c r="ER9" s="14">
        <v>6.5</v>
      </c>
      <c r="ES9" s="14">
        <v>6.39</v>
      </c>
      <c r="ET9" s="14">
        <v>6.39</v>
      </c>
      <c r="EU9" s="14">
        <v>0.11</v>
      </c>
      <c r="EV9" s="14">
        <v>460.6</v>
      </c>
      <c r="EW9" s="14">
        <v>457.09426999999999</v>
      </c>
      <c r="EX9" s="14">
        <v>457.09426999999999</v>
      </c>
      <c r="EY9" s="14">
        <v>3.5057299999999998</v>
      </c>
      <c r="EZ9" s="14">
        <v>81.5</v>
      </c>
      <c r="FA9" s="14">
        <v>81.635570000000001</v>
      </c>
      <c r="FB9" s="14">
        <v>81.635570000000001</v>
      </c>
      <c r="FC9" s="14">
        <v>-0.13557</v>
      </c>
      <c r="FD9" s="14">
        <v>151.19999999999999</v>
      </c>
      <c r="FE9" s="14">
        <v>151.36251999999999</v>
      </c>
      <c r="FF9" s="14">
        <v>151.36251999999999</v>
      </c>
      <c r="FG9" s="14">
        <v>-0.16252</v>
      </c>
      <c r="FH9" s="14">
        <v>41.8</v>
      </c>
      <c r="FI9" s="14">
        <v>41.89893</v>
      </c>
      <c r="FJ9" s="14">
        <v>41.89893</v>
      </c>
      <c r="FK9" s="14">
        <v>-9.8930000000000004E-2</v>
      </c>
      <c r="FL9" s="14">
        <v>18.399999999999999</v>
      </c>
      <c r="FM9" s="14">
        <v>19.21088</v>
      </c>
      <c r="FN9" s="14">
        <v>19.21088</v>
      </c>
      <c r="FO9" s="14">
        <v>-0.81088000000000005</v>
      </c>
      <c r="FP9" s="14">
        <v>19.3</v>
      </c>
      <c r="FQ9" s="14">
        <v>18.65889</v>
      </c>
      <c r="FR9" s="14">
        <v>18.65889</v>
      </c>
      <c r="FS9" s="14">
        <v>0.64110999999999996</v>
      </c>
      <c r="FT9" s="14">
        <v>89.7</v>
      </c>
      <c r="FU9" s="14">
        <v>87.773570000000007</v>
      </c>
      <c r="FV9" s="14">
        <v>87.773570000000007</v>
      </c>
      <c r="FW9" s="14">
        <v>1.9264300000000001</v>
      </c>
      <c r="FX9" s="14">
        <v>124.1</v>
      </c>
      <c r="FY9" s="14">
        <v>133.74870999999999</v>
      </c>
      <c r="FZ9" s="14">
        <v>185.82039</v>
      </c>
      <c r="GA9" s="14">
        <v>-61.720390000000002</v>
      </c>
      <c r="GB9" s="14">
        <v>124.2</v>
      </c>
      <c r="GC9" s="14">
        <v>133.74870999999999</v>
      </c>
      <c r="GD9" s="14">
        <v>185.82039</v>
      </c>
      <c r="GE9" s="14">
        <v>-61.62039</v>
      </c>
      <c r="GF9" s="14">
        <v>155.69999999999999</v>
      </c>
      <c r="GG9" s="14">
        <v>134.15036000000001</v>
      </c>
      <c r="GH9" s="14">
        <v>186.37841</v>
      </c>
      <c r="GI9" s="14">
        <v>-30.67841</v>
      </c>
      <c r="GJ9" s="14">
        <v>108</v>
      </c>
      <c r="GK9" s="14">
        <v>110.48202000000001</v>
      </c>
      <c r="GL9" s="14">
        <v>110.48202000000001</v>
      </c>
      <c r="GM9" s="14">
        <v>-2.4820199999999999</v>
      </c>
      <c r="GN9" s="14">
        <v>44.5</v>
      </c>
      <c r="GO9" s="14">
        <v>47.082599999999999</v>
      </c>
      <c r="GP9" s="14">
        <v>47.082599999999999</v>
      </c>
      <c r="GQ9" s="14">
        <v>-2.5825999999999998</v>
      </c>
      <c r="GR9" s="14">
        <v>41.7</v>
      </c>
      <c r="GS9" s="14">
        <v>44.103009999999998</v>
      </c>
      <c r="GT9" s="14">
        <v>44.103009999999998</v>
      </c>
      <c r="GU9" s="14">
        <v>-2.4030100000000001</v>
      </c>
      <c r="GV9" s="14">
        <v>3.8</v>
      </c>
      <c r="GW9" s="14"/>
      <c r="GX9" s="14"/>
      <c r="GY9" s="14">
        <v>3.8</v>
      </c>
      <c r="GZ9" s="14">
        <v>25.8</v>
      </c>
      <c r="HA9" s="14">
        <v>25.020409999999998</v>
      </c>
      <c r="HB9" s="14">
        <v>25.020409999999998</v>
      </c>
      <c r="HC9" s="14">
        <v>0.77959000000000001</v>
      </c>
      <c r="HD9" s="14">
        <v>170.2</v>
      </c>
      <c r="HE9" s="14">
        <v>174.55948000000001</v>
      </c>
      <c r="HF9" s="14">
        <v>174.55948000000001</v>
      </c>
      <c r="HG9" s="14">
        <v>-4.3594799999999996</v>
      </c>
      <c r="HH9" s="14"/>
      <c r="HI9" s="14"/>
      <c r="HJ9" s="14"/>
      <c r="HK9" s="14">
        <v>0</v>
      </c>
      <c r="HL9" s="14"/>
      <c r="HM9" s="14"/>
      <c r="HN9" s="14"/>
      <c r="HO9" s="14">
        <v>0</v>
      </c>
      <c r="HP9" s="14">
        <v>44.3</v>
      </c>
      <c r="HQ9" s="14">
        <v>95.545190000000005</v>
      </c>
      <c r="HR9" s="14">
        <v>95.545190000000005</v>
      </c>
      <c r="HS9" s="14">
        <v>-51.245190000000001</v>
      </c>
      <c r="HT9" s="14">
        <v>0</v>
      </c>
      <c r="HU9" s="14"/>
      <c r="HV9" s="14"/>
      <c r="HW9" s="14">
        <v>0</v>
      </c>
      <c r="HX9" s="14"/>
      <c r="HY9" s="14"/>
      <c r="HZ9" s="14"/>
      <c r="IA9" s="14">
        <v>0</v>
      </c>
      <c r="IB9" s="14"/>
      <c r="IC9" s="14"/>
      <c r="ID9" s="14"/>
      <c r="IE9" s="14">
        <v>0</v>
      </c>
      <c r="IF9" s="14"/>
      <c r="IG9" s="14"/>
      <c r="IH9" s="14"/>
      <c r="II9" s="14">
        <v>0</v>
      </c>
      <c r="IJ9" s="14"/>
      <c r="IK9" s="14"/>
      <c r="IL9" s="14"/>
      <c r="IM9" s="14">
        <v>0</v>
      </c>
      <c r="IN9" s="14"/>
      <c r="IO9" s="14"/>
      <c r="IP9" s="14"/>
      <c r="IQ9" s="14">
        <v>0</v>
      </c>
      <c r="IR9" s="14">
        <v>84.4</v>
      </c>
      <c r="IS9" s="14">
        <v>88.73603</v>
      </c>
      <c r="IT9" s="14">
        <v>88.73603</v>
      </c>
      <c r="IU9" s="14">
        <v>-4.3360300000000001</v>
      </c>
      <c r="IV9" s="14">
        <v>34.1</v>
      </c>
      <c r="IW9" s="14"/>
      <c r="IX9" s="14"/>
      <c r="IY9" s="14">
        <v>34.1</v>
      </c>
      <c r="IZ9" s="14"/>
      <c r="JA9" s="14"/>
      <c r="JB9" s="14"/>
      <c r="JC9" s="14">
        <v>0</v>
      </c>
      <c r="JD9" s="14">
        <v>0</v>
      </c>
      <c r="JE9" s="14"/>
      <c r="JF9" s="14"/>
      <c r="JG9" s="14">
        <v>0</v>
      </c>
      <c r="JH9" s="14"/>
      <c r="JI9" s="14"/>
      <c r="JJ9" s="14"/>
      <c r="JK9" s="14">
        <v>0</v>
      </c>
      <c r="JL9" s="14"/>
      <c r="JM9" s="14"/>
      <c r="JN9" s="14"/>
      <c r="JO9" s="14">
        <v>0</v>
      </c>
      <c r="JP9" s="14"/>
      <c r="JQ9" s="14"/>
      <c r="JR9" s="14"/>
      <c r="JS9" s="14">
        <v>0</v>
      </c>
      <c r="JT9" s="14"/>
      <c r="JU9" s="14"/>
      <c r="JV9" s="14"/>
      <c r="JW9" s="14">
        <v>0</v>
      </c>
      <c r="JX9" s="14"/>
      <c r="JY9" s="14"/>
      <c r="JZ9" s="14"/>
      <c r="KA9" s="14">
        <v>0</v>
      </c>
      <c r="KB9" s="14"/>
      <c r="KC9" s="14"/>
      <c r="KD9" s="14"/>
      <c r="KE9" s="14">
        <v>0</v>
      </c>
      <c r="KF9" s="14">
        <v>0</v>
      </c>
      <c r="KG9" s="14"/>
      <c r="KH9" s="14"/>
      <c r="KI9" s="14">
        <v>0</v>
      </c>
      <c r="KJ9" s="14"/>
      <c r="KK9" s="14"/>
      <c r="KL9" s="14"/>
      <c r="KM9" s="14">
        <v>0</v>
      </c>
      <c r="KN9" s="14"/>
      <c r="KO9" s="14"/>
      <c r="KP9" s="14"/>
      <c r="KQ9" s="14">
        <v>0</v>
      </c>
      <c r="KR9" s="14">
        <v>2.9</v>
      </c>
      <c r="KS9" s="14">
        <v>4.7853500000000002</v>
      </c>
      <c r="KT9" s="14">
        <v>4.7853599999999998</v>
      </c>
      <c r="KU9" s="14">
        <v>-1.8853599999999999</v>
      </c>
      <c r="KV9" s="14">
        <v>268.3</v>
      </c>
      <c r="KW9" s="14">
        <v>270.06803000000002</v>
      </c>
      <c r="KX9" s="14">
        <v>270.06803000000002</v>
      </c>
      <c r="KY9" s="14">
        <v>-1.76803</v>
      </c>
      <c r="KZ9" s="14">
        <v>130.4</v>
      </c>
      <c r="LA9" s="14">
        <v>125.41039000000001</v>
      </c>
      <c r="LB9" s="14">
        <v>125.41039000000001</v>
      </c>
      <c r="LC9" s="14">
        <v>4.9896099999999999</v>
      </c>
      <c r="LD9" s="14">
        <v>63</v>
      </c>
      <c r="LE9" s="14">
        <v>67.199219999999997</v>
      </c>
      <c r="LF9" s="14">
        <v>67.199219999999997</v>
      </c>
      <c r="LG9" s="14">
        <v>-4.1992200000000004</v>
      </c>
      <c r="LH9" s="14">
        <v>78.7</v>
      </c>
      <c r="LI9" s="14">
        <v>78.567999999999998</v>
      </c>
      <c r="LJ9" s="14">
        <v>78.567999999999998</v>
      </c>
      <c r="LK9" s="14">
        <v>0.13200000000000001</v>
      </c>
      <c r="LL9" s="14">
        <v>30.2</v>
      </c>
      <c r="LM9" s="14">
        <v>29.980560000000001</v>
      </c>
      <c r="LN9" s="14">
        <v>29.980560000000001</v>
      </c>
      <c r="LO9" s="14">
        <v>0.21944</v>
      </c>
      <c r="LP9" s="14"/>
      <c r="LQ9" s="14"/>
      <c r="LR9" s="14"/>
      <c r="LS9" s="14">
        <v>0</v>
      </c>
      <c r="LT9" s="14"/>
      <c r="LU9" s="14"/>
      <c r="LV9" s="14"/>
      <c r="LW9" s="14">
        <v>0</v>
      </c>
      <c r="LX9" s="14"/>
      <c r="LY9" s="14"/>
      <c r="LZ9" s="14"/>
      <c r="MA9" s="14">
        <v>0</v>
      </c>
      <c r="MB9" s="14">
        <v>96.5</v>
      </c>
      <c r="MC9" s="14">
        <v>96.57</v>
      </c>
      <c r="MD9" s="14">
        <v>151.08876000000001</v>
      </c>
      <c r="ME9" s="14">
        <v>-54.588760000000001</v>
      </c>
      <c r="MF9" s="14">
        <v>96.3</v>
      </c>
      <c r="MG9" s="14">
        <v>96.57</v>
      </c>
      <c r="MH9" s="14">
        <v>151.08876000000001</v>
      </c>
      <c r="MI9" s="14">
        <v>-54.788760000000003</v>
      </c>
      <c r="MJ9" s="14">
        <v>117.8</v>
      </c>
      <c r="MK9" s="14">
        <v>96.86</v>
      </c>
      <c r="ML9" s="14">
        <v>151.54248000000001</v>
      </c>
      <c r="MM9" s="14">
        <v>-33.74248</v>
      </c>
      <c r="MN9" s="14"/>
      <c r="MO9" s="14"/>
      <c r="MP9" s="14"/>
      <c r="MQ9" s="14">
        <v>0</v>
      </c>
      <c r="MR9" s="14"/>
      <c r="MS9" s="14"/>
      <c r="MT9" s="14"/>
      <c r="MU9" s="14">
        <v>0</v>
      </c>
      <c r="MV9" s="14"/>
      <c r="MW9" s="14"/>
      <c r="MX9" s="14"/>
      <c r="MY9" s="14">
        <v>0</v>
      </c>
      <c r="MZ9" s="14"/>
      <c r="NA9" s="14"/>
      <c r="NB9" s="14"/>
      <c r="NC9" s="14">
        <v>0</v>
      </c>
      <c r="ND9" s="14"/>
      <c r="NE9" s="14"/>
      <c r="NF9" s="14"/>
      <c r="NG9" s="14">
        <v>0</v>
      </c>
      <c r="NH9" s="14">
        <v>0</v>
      </c>
      <c r="NI9" s="14"/>
      <c r="NJ9" s="14"/>
      <c r="NK9" s="14">
        <v>0</v>
      </c>
      <c r="NL9" s="14"/>
      <c r="NM9" s="14"/>
      <c r="NN9" s="14"/>
      <c r="NO9" s="14">
        <v>0</v>
      </c>
      <c r="NP9" s="14"/>
      <c r="NQ9" s="14">
        <v>6.28111</v>
      </c>
      <c r="NR9" s="14">
        <v>6.28111</v>
      </c>
      <c r="NS9" s="14">
        <v>-6.28111</v>
      </c>
      <c r="NT9" s="14">
        <v>6.7</v>
      </c>
      <c r="NU9" s="14">
        <v>6.5894700000000004</v>
      </c>
      <c r="NV9" s="14">
        <v>6.5894700000000004</v>
      </c>
      <c r="NW9" s="14">
        <v>0.11053</v>
      </c>
      <c r="NX9" s="14">
        <v>19.2</v>
      </c>
      <c r="NY9" s="14">
        <v>19.047619999999998</v>
      </c>
      <c r="NZ9" s="14">
        <v>19.047619999999998</v>
      </c>
      <c r="OA9" s="14">
        <v>0.15237999999999999</v>
      </c>
      <c r="OB9" s="14">
        <v>0</v>
      </c>
      <c r="OC9" s="14"/>
      <c r="OD9" s="14"/>
      <c r="OE9" s="14">
        <v>0</v>
      </c>
      <c r="OF9" s="14">
        <v>112.2</v>
      </c>
      <c r="OG9" s="14">
        <v>73.527299999999997</v>
      </c>
      <c r="OH9" s="14">
        <v>73.527299999999997</v>
      </c>
      <c r="OI9" s="14">
        <v>38.672699999999999</v>
      </c>
      <c r="OJ9" s="14">
        <v>0</v>
      </c>
      <c r="OK9" s="14"/>
      <c r="OL9" s="14"/>
      <c r="OM9" s="14">
        <v>0</v>
      </c>
      <c r="ON9" s="14">
        <v>8.6</v>
      </c>
      <c r="OO9" s="14">
        <v>7.54</v>
      </c>
      <c r="OP9" s="14">
        <v>7.54</v>
      </c>
      <c r="OQ9" s="14">
        <v>1.06</v>
      </c>
      <c r="OR9" s="14">
        <v>0</v>
      </c>
      <c r="OS9" s="14"/>
      <c r="OT9" s="14"/>
      <c r="OU9" s="14">
        <v>0</v>
      </c>
      <c r="OV9" s="14">
        <v>20.399999999999999</v>
      </c>
      <c r="OW9" s="14">
        <v>20.456230000000001</v>
      </c>
      <c r="OX9" s="14">
        <v>20.456230000000001</v>
      </c>
      <c r="OY9" s="14">
        <v>-5.6230000000000002E-2</v>
      </c>
      <c r="OZ9" s="14">
        <v>9.9</v>
      </c>
      <c r="PA9" s="14">
        <v>9.9830000000000005</v>
      </c>
      <c r="PB9" s="14">
        <v>9.9830000000000005</v>
      </c>
      <c r="PC9" s="14">
        <v>-8.3000000000000004E-2</v>
      </c>
      <c r="PD9" s="14">
        <v>5.6</v>
      </c>
      <c r="PE9" s="14">
        <v>5.67</v>
      </c>
      <c r="PF9" s="14">
        <v>5.67</v>
      </c>
      <c r="PG9" s="14">
        <v>-7.0000000000000007E-2</v>
      </c>
      <c r="PH9" s="14">
        <v>0</v>
      </c>
      <c r="PI9" s="14"/>
      <c r="PJ9" s="14"/>
      <c r="PK9" s="14">
        <v>0</v>
      </c>
      <c r="PL9" s="14">
        <v>0</v>
      </c>
      <c r="PM9" s="14"/>
      <c r="PN9" s="14"/>
      <c r="PO9" s="14">
        <v>0</v>
      </c>
      <c r="PP9" s="14">
        <v>2</v>
      </c>
      <c r="PQ9" s="14">
        <v>2.1800000000000002</v>
      </c>
      <c r="PR9" s="14">
        <v>2.1800000000000002</v>
      </c>
      <c r="PS9" s="14">
        <v>-0.18</v>
      </c>
      <c r="PT9" s="14">
        <v>3.6</v>
      </c>
      <c r="PU9" s="14">
        <v>3.45</v>
      </c>
      <c r="PV9" s="14">
        <v>3.45</v>
      </c>
      <c r="PW9" s="14">
        <v>0.15</v>
      </c>
      <c r="PX9" s="14">
        <v>5</v>
      </c>
      <c r="PY9" s="14">
        <v>5</v>
      </c>
      <c r="PZ9" s="14">
        <v>5</v>
      </c>
      <c r="QA9" s="14">
        <v>0</v>
      </c>
      <c r="QB9" s="14">
        <v>20.7</v>
      </c>
      <c r="QC9" s="14">
        <v>20.422219999999999</v>
      </c>
      <c r="QD9" s="14">
        <v>20.422219999999999</v>
      </c>
      <c r="QE9" s="14">
        <v>0.27778000000000003</v>
      </c>
      <c r="QF9" s="14">
        <v>19.100000000000001</v>
      </c>
      <c r="QG9" s="14">
        <v>19.436350000000001</v>
      </c>
      <c r="QH9" s="14">
        <v>19.436350000000001</v>
      </c>
      <c r="QI9" s="14">
        <v>-0.33634999999999998</v>
      </c>
      <c r="QJ9" s="14">
        <v>16.5</v>
      </c>
      <c r="QK9" s="14">
        <v>11.661809999999999</v>
      </c>
      <c r="QL9" s="14">
        <v>11.661809999999999</v>
      </c>
      <c r="QM9" s="14">
        <v>4.83819</v>
      </c>
      <c r="QN9" s="14">
        <v>3.5</v>
      </c>
      <c r="QO9" s="14">
        <v>3.5</v>
      </c>
      <c r="QP9" s="14">
        <v>3.5</v>
      </c>
      <c r="QQ9" s="14">
        <v>0</v>
      </c>
      <c r="QR9" s="14">
        <v>18.5</v>
      </c>
      <c r="QS9" s="14">
        <v>17.881440000000001</v>
      </c>
      <c r="QT9" s="14">
        <v>17.881440000000001</v>
      </c>
      <c r="QU9" s="14">
        <v>0.61856</v>
      </c>
      <c r="QV9" s="14">
        <v>0</v>
      </c>
      <c r="QW9" s="14"/>
      <c r="QX9" s="14"/>
      <c r="QY9" s="14">
        <v>0</v>
      </c>
      <c r="QZ9" s="14">
        <v>0</v>
      </c>
      <c r="RA9" s="14"/>
      <c r="RB9" s="14"/>
      <c r="RC9" s="14">
        <v>0</v>
      </c>
      <c r="RD9" s="14">
        <v>30.5</v>
      </c>
      <c r="RE9" s="14">
        <v>22.65</v>
      </c>
      <c r="RF9" s="14">
        <v>22.65</v>
      </c>
      <c r="RG9" s="14">
        <v>7.85</v>
      </c>
      <c r="RH9" s="14">
        <v>79.2</v>
      </c>
      <c r="RI9" s="14">
        <v>68.06</v>
      </c>
      <c r="RJ9" s="14">
        <v>68.06</v>
      </c>
      <c r="RK9" s="14">
        <v>11.14</v>
      </c>
      <c r="RL9" s="14">
        <v>0</v>
      </c>
      <c r="RM9" s="14"/>
      <c r="RN9" s="14"/>
      <c r="RO9" s="14">
        <v>0</v>
      </c>
      <c r="RP9" s="14">
        <v>3.5</v>
      </c>
      <c r="RQ9" s="14">
        <v>3.5</v>
      </c>
      <c r="RR9" s="14">
        <v>3.5</v>
      </c>
      <c r="RS9" s="14">
        <v>0</v>
      </c>
      <c r="RT9" s="14">
        <v>17.399999999999999</v>
      </c>
      <c r="RU9" s="14">
        <v>19.792000000000002</v>
      </c>
      <c r="RV9" s="14">
        <v>19.792000000000002</v>
      </c>
      <c r="RW9" s="14">
        <v>-2.3919999999999999</v>
      </c>
      <c r="RX9" s="14">
        <v>2.7</v>
      </c>
      <c r="RY9" s="14">
        <v>3.16</v>
      </c>
      <c r="RZ9" s="14">
        <v>3.16</v>
      </c>
      <c r="SA9" s="14">
        <v>-0.46</v>
      </c>
      <c r="SB9" s="14"/>
      <c r="SC9" s="14">
        <v>0.4</v>
      </c>
      <c r="SD9" s="14">
        <v>0.4</v>
      </c>
      <c r="SE9" s="14">
        <v>-0.4</v>
      </c>
      <c r="SF9" s="14">
        <v>0</v>
      </c>
      <c r="SG9" s="14"/>
      <c r="SH9" s="14"/>
      <c r="SI9" s="14">
        <v>0</v>
      </c>
      <c r="SJ9" s="14">
        <v>19.8</v>
      </c>
      <c r="SK9" s="14">
        <v>19.1448</v>
      </c>
      <c r="SL9" s="14">
        <v>19.1448</v>
      </c>
      <c r="SM9" s="14">
        <v>0.6552</v>
      </c>
      <c r="SN9" s="14">
        <v>8.1999999999999993</v>
      </c>
      <c r="SO9" s="14">
        <v>8.6</v>
      </c>
      <c r="SP9" s="14">
        <v>8.6</v>
      </c>
      <c r="SQ9" s="14">
        <v>-0.4</v>
      </c>
      <c r="SR9" s="14">
        <v>16.7</v>
      </c>
      <c r="SS9" s="14">
        <v>16.520890000000001</v>
      </c>
      <c r="ST9" s="14">
        <v>16.520890000000001</v>
      </c>
      <c r="SU9" s="14">
        <v>0.17910999999999999</v>
      </c>
      <c r="SV9" s="14">
        <v>20.3</v>
      </c>
      <c r="SW9" s="14">
        <v>19.436350000000001</v>
      </c>
      <c r="SX9" s="14">
        <v>19.436350000000001</v>
      </c>
      <c r="SY9" s="14">
        <v>0.86365000000000003</v>
      </c>
      <c r="SZ9" s="14">
        <v>21.6</v>
      </c>
      <c r="TA9" s="14">
        <v>5.75</v>
      </c>
      <c r="TB9" s="14">
        <v>5.75</v>
      </c>
      <c r="TC9" s="14">
        <v>15.85</v>
      </c>
      <c r="TD9" s="14">
        <v>22.8</v>
      </c>
      <c r="TE9" s="14">
        <v>20.289899999999999</v>
      </c>
      <c r="TF9" s="14">
        <v>20.289899999999999</v>
      </c>
      <c r="TG9" s="14">
        <v>2.5101</v>
      </c>
      <c r="TH9" s="14">
        <v>0</v>
      </c>
      <c r="TI9" s="14"/>
      <c r="TJ9" s="14"/>
      <c r="TK9" s="14">
        <v>0</v>
      </c>
      <c r="TL9" s="14">
        <v>69.400000000000006</v>
      </c>
      <c r="TM9" s="14">
        <v>67.260000000000005</v>
      </c>
      <c r="TN9" s="14">
        <v>67.260000000000005</v>
      </c>
      <c r="TO9" s="14">
        <v>2.14</v>
      </c>
      <c r="TP9" s="14">
        <v>105.4</v>
      </c>
      <c r="TQ9" s="14">
        <v>72.239999999999995</v>
      </c>
      <c r="TR9" s="14">
        <v>72.239999999999995</v>
      </c>
      <c r="TS9" s="14">
        <v>33.159999999999997</v>
      </c>
      <c r="TT9" s="14">
        <v>5.4</v>
      </c>
      <c r="TU9" s="14">
        <v>8.31</v>
      </c>
      <c r="TV9" s="14">
        <v>8.31</v>
      </c>
      <c r="TW9" s="14">
        <v>-2.91</v>
      </c>
      <c r="TX9" s="14">
        <v>3.3</v>
      </c>
      <c r="TY9" s="14">
        <v>3.8</v>
      </c>
      <c r="TZ9" s="14">
        <v>3.8</v>
      </c>
      <c r="UA9" s="14">
        <v>-0.5</v>
      </c>
      <c r="UB9" s="14">
        <v>0</v>
      </c>
      <c r="UC9" s="14"/>
      <c r="UD9" s="14"/>
      <c r="UE9" s="14">
        <v>0</v>
      </c>
      <c r="UF9" s="14">
        <v>21</v>
      </c>
      <c r="UG9" s="14">
        <v>19.922249999999998</v>
      </c>
      <c r="UH9" s="14">
        <v>19.922249999999998</v>
      </c>
      <c r="UI9" s="14">
        <v>1.07775</v>
      </c>
      <c r="UJ9" s="14">
        <v>7.8</v>
      </c>
      <c r="UK9" s="14">
        <v>8</v>
      </c>
      <c r="UL9" s="14">
        <v>8</v>
      </c>
      <c r="UM9" s="14">
        <v>-0.2</v>
      </c>
      <c r="UN9" s="14">
        <v>7.3</v>
      </c>
      <c r="UO9" s="14">
        <v>7.7</v>
      </c>
      <c r="UP9" s="14">
        <v>7.7</v>
      </c>
      <c r="UQ9" s="14">
        <v>-0.4</v>
      </c>
      <c r="UR9" s="14">
        <v>20.399999999999999</v>
      </c>
      <c r="US9" s="14">
        <v>19.436350000000001</v>
      </c>
      <c r="UT9" s="14">
        <v>19.436350000000001</v>
      </c>
      <c r="UU9" s="14">
        <v>0.96365000000000001</v>
      </c>
      <c r="UV9" s="14">
        <v>20.399999999999999</v>
      </c>
      <c r="UW9" s="14">
        <v>19.436350000000001</v>
      </c>
      <c r="UX9" s="14">
        <v>19.436350000000001</v>
      </c>
      <c r="UY9" s="14">
        <v>0.96365000000000001</v>
      </c>
      <c r="UZ9" s="14">
        <v>20</v>
      </c>
      <c r="VA9" s="14">
        <v>19.436350000000001</v>
      </c>
      <c r="VB9" s="14">
        <v>19.436350000000001</v>
      </c>
      <c r="VC9" s="14">
        <v>0.56364999999999998</v>
      </c>
      <c r="VD9" s="14">
        <v>4.75</v>
      </c>
      <c r="VE9" s="14">
        <v>5.9032</v>
      </c>
      <c r="VF9" s="14">
        <v>5.9032</v>
      </c>
      <c r="VG9" s="14">
        <v>-1.1532</v>
      </c>
      <c r="VH9" s="14">
        <v>0</v>
      </c>
      <c r="VI9" s="14"/>
      <c r="VJ9" s="14"/>
      <c r="VK9" s="14">
        <v>0</v>
      </c>
      <c r="VL9" s="14">
        <v>0</v>
      </c>
      <c r="VM9" s="14"/>
      <c r="VN9" s="14"/>
      <c r="VO9" s="14">
        <v>0</v>
      </c>
      <c r="VP9" s="14">
        <v>0</v>
      </c>
      <c r="VQ9" s="14"/>
      <c r="VR9" s="14"/>
      <c r="VS9" s="14">
        <v>0</v>
      </c>
      <c r="VT9" s="14">
        <v>0.6</v>
      </c>
      <c r="VU9" s="14">
        <v>0.6</v>
      </c>
      <c r="VV9" s="14">
        <v>0.6</v>
      </c>
      <c r="VW9" s="14">
        <v>0</v>
      </c>
      <c r="VX9" s="14">
        <v>44.7</v>
      </c>
      <c r="VY9" s="14">
        <v>55</v>
      </c>
      <c r="VZ9" s="14">
        <v>55</v>
      </c>
      <c r="WA9" s="14">
        <v>-10.3</v>
      </c>
      <c r="WB9" s="14">
        <v>50.4</v>
      </c>
      <c r="WC9" s="14">
        <v>51</v>
      </c>
      <c r="WD9" s="14">
        <v>51</v>
      </c>
      <c r="WE9" s="14">
        <v>-0.6</v>
      </c>
      <c r="WF9" s="14">
        <v>0</v>
      </c>
      <c r="WG9" s="14"/>
      <c r="WH9" s="14"/>
      <c r="WI9" s="14">
        <v>0</v>
      </c>
      <c r="WJ9" s="14">
        <v>4.8</v>
      </c>
      <c r="WK9" s="14">
        <v>4.3499999999999996</v>
      </c>
      <c r="WL9" s="14">
        <v>4.3499999999999996</v>
      </c>
      <c r="WM9" s="14">
        <v>0.45</v>
      </c>
      <c r="WN9" s="14">
        <v>2.2999999999999998</v>
      </c>
      <c r="WO9" s="14">
        <v>2.4</v>
      </c>
      <c r="WP9" s="14">
        <v>2.4</v>
      </c>
      <c r="WQ9" s="14">
        <v>-0.1</v>
      </c>
      <c r="WR9" s="14">
        <v>2.4</v>
      </c>
      <c r="WS9" s="14">
        <v>2.4</v>
      </c>
      <c r="WT9" s="14">
        <v>2.4</v>
      </c>
      <c r="WU9" s="14">
        <v>0</v>
      </c>
      <c r="WV9" s="14">
        <v>2.7</v>
      </c>
      <c r="WW9" s="14">
        <v>2.8</v>
      </c>
      <c r="WX9" s="14">
        <v>2.8</v>
      </c>
      <c r="WY9" s="14">
        <v>-0.1</v>
      </c>
      <c r="WZ9" s="14">
        <v>0</v>
      </c>
      <c r="XA9" s="14"/>
      <c r="XB9" s="14"/>
      <c r="XC9" s="14">
        <v>0</v>
      </c>
      <c r="XD9" s="14">
        <v>6</v>
      </c>
      <c r="XE9" s="14">
        <v>5.4</v>
      </c>
      <c r="XF9" s="14">
        <v>5.4</v>
      </c>
      <c r="XG9" s="14">
        <v>0.6</v>
      </c>
      <c r="XH9" s="14">
        <v>20.2</v>
      </c>
      <c r="XI9" s="14">
        <v>19.436350000000001</v>
      </c>
      <c r="XJ9" s="14">
        <v>19.436350000000001</v>
      </c>
      <c r="XK9" s="14">
        <v>0.76365000000000005</v>
      </c>
      <c r="XL9" s="14">
        <v>20.100000000000001</v>
      </c>
      <c r="XM9" s="14">
        <v>19.436350000000001</v>
      </c>
      <c r="XN9" s="14">
        <v>19.436350000000001</v>
      </c>
      <c r="XO9" s="14">
        <v>0.66364999999999996</v>
      </c>
      <c r="XP9" s="14">
        <v>11.1</v>
      </c>
      <c r="XQ9" s="14">
        <v>10.8</v>
      </c>
      <c r="XR9" s="14">
        <v>10.8</v>
      </c>
      <c r="XS9" s="14">
        <v>0.3</v>
      </c>
      <c r="XT9" s="14"/>
      <c r="XU9" s="14"/>
      <c r="XV9" s="14"/>
      <c r="XW9" s="14">
        <v>0</v>
      </c>
      <c r="XX9" s="14"/>
      <c r="XY9" s="14"/>
      <c r="XZ9" s="14"/>
      <c r="YA9" s="14">
        <v>0</v>
      </c>
      <c r="YB9" s="14"/>
      <c r="YC9" s="14"/>
      <c r="YD9" s="14"/>
      <c r="YE9" s="14">
        <v>0</v>
      </c>
      <c r="YF9" s="14"/>
      <c r="YG9" s="14"/>
      <c r="YH9" s="14"/>
      <c r="YI9" s="14">
        <v>0</v>
      </c>
      <c r="YJ9" s="14">
        <v>8.6999999999999993</v>
      </c>
      <c r="YK9" s="14">
        <v>6.58</v>
      </c>
      <c r="YL9" s="14">
        <v>6.58</v>
      </c>
      <c r="YM9" s="14">
        <v>2.12</v>
      </c>
      <c r="YN9" s="14"/>
      <c r="YO9" s="14"/>
      <c r="YP9" s="14"/>
      <c r="YQ9" s="14">
        <v>0</v>
      </c>
      <c r="YR9" s="14">
        <v>13.9</v>
      </c>
      <c r="YS9" s="14">
        <v>20</v>
      </c>
      <c r="YT9" s="14">
        <v>20</v>
      </c>
      <c r="YU9" s="14">
        <v>-6.1</v>
      </c>
    </row>
    <row r="10" spans="1:671" ht="24" customHeight="1" x14ac:dyDescent="0.3">
      <c r="A10" s="1"/>
      <c r="B10" s="16" t="s">
        <v>50</v>
      </c>
      <c r="C10" s="16" t="s">
        <v>647</v>
      </c>
      <c r="D10" s="17">
        <v>200.9</v>
      </c>
      <c r="E10" s="17">
        <v>203.40136000000001</v>
      </c>
      <c r="F10" s="17">
        <v>203.40136000000001</v>
      </c>
      <c r="G10" s="17">
        <v>-2.50136</v>
      </c>
      <c r="H10" s="17">
        <v>648.1</v>
      </c>
      <c r="I10" s="17">
        <v>650</v>
      </c>
      <c r="J10" s="17">
        <v>650</v>
      </c>
      <c r="K10" s="17">
        <v>-1.9</v>
      </c>
      <c r="L10" s="17">
        <v>138.1</v>
      </c>
      <c r="M10" s="17">
        <v>147.01972000000001</v>
      </c>
      <c r="N10" s="17">
        <v>147.01972000000001</v>
      </c>
      <c r="O10" s="17">
        <v>-8.9197199999999999</v>
      </c>
      <c r="P10" s="17"/>
      <c r="Q10" s="17"/>
      <c r="R10" s="17"/>
      <c r="S10" s="17">
        <v>0</v>
      </c>
      <c r="T10" s="17"/>
      <c r="U10" s="17"/>
      <c r="V10" s="17"/>
      <c r="W10" s="17">
        <v>0</v>
      </c>
      <c r="X10" s="17">
        <v>90.7</v>
      </c>
      <c r="Y10" s="17">
        <v>91.867829999999998</v>
      </c>
      <c r="Z10" s="17">
        <v>91.867829999999998</v>
      </c>
      <c r="AA10" s="17">
        <v>-1.1678299999999999</v>
      </c>
      <c r="AB10" s="17">
        <v>224.6</v>
      </c>
      <c r="AC10" s="17">
        <v>225</v>
      </c>
      <c r="AD10" s="17">
        <v>225</v>
      </c>
      <c r="AE10" s="17">
        <v>-0.4</v>
      </c>
      <c r="AF10" s="17"/>
      <c r="AG10" s="17"/>
      <c r="AH10" s="17"/>
      <c r="AI10" s="17">
        <v>0</v>
      </c>
      <c r="AJ10" s="17"/>
      <c r="AK10" s="17"/>
      <c r="AL10" s="17"/>
      <c r="AM10" s="17">
        <v>0</v>
      </c>
      <c r="AN10" s="17">
        <v>128.19999999999999</v>
      </c>
      <c r="AO10" s="17">
        <v>116.55</v>
      </c>
      <c r="AP10" s="17">
        <v>135.58384000000001</v>
      </c>
      <c r="AQ10" s="17">
        <v>-7.3838400000000002</v>
      </c>
      <c r="AR10" s="17">
        <v>126.7</v>
      </c>
      <c r="AS10" s="17">
        <v>116.55</v>
      </c>
      <c r="AT10" s="17">
        <v>135.58384000000001</v>
      </c>
      <c r="AU10" s="17">
        <v>-8.8838399999999993</v>
      </c>
      <c r="AV10" s="17">
        <v>127.1</v>
      </c>
      <c r="AW10" s="17">
        <v>116.55</v>
      </c>
      <c r="AX10" s="17">
        <v>135.58384000000001</v>
      </c>
      <c r="AY10" s="17">
        <v>-8.4838400000000007</v>
      </c>
      <c r="AZ10" s="17">
        <v>215.5</v>
      </c>
      <c r="BA10" s="17">
        <v>175.35</v>
      </c>
      <c r="BB10" s="17">
        <v>203.98649</v>
      </c>
      <c r="BC10" s="17">
        <v>11.51351</v>
      </c>
      <c r="BD10" s="17">
        <v>111.5</v>
      </c>
      <c r="BE10" s="17">
        <v>120.0309</v>
      </c>
      <c r="BF10" s="17">
        <v>207.24285</v>
      </c>
      <c r="BG10" s="17">
        <v>-95.742850000000004</v>
      </c>
      <c r="BH10" s="17">
        <v>69.099999999999994</v>
      </c>
      <c r="BI10" s="17">
        <v>60.19567</v>
      </c>
      <c r="BJ10" s="17">
        <v>103.93259999999999</v>
      </c>
      <c r="BK10" s="17">
        <v>-34.832599999999999</v>
      </c>
      <c r="BL10" s="17">
        <v>558.20000000000005</v>
      </c>
      <c r="BM10" s="17">
        <v>566.08939999999996</v>
      </c>
      <c r="BN10" s="17"/>
      <c r="BO10" s="17">
        <v>558.20000000000005</v>
      </c>
      <c r="BP10" s="17"/>
      <c r="BQ10" s="17"/>
      <c r="BR10" s="17"/>
      <c r="BS10" s="17">
        <v>0</v>
      </c>
      <c r="BT10" s="17"/>
      <c r="BU10" s="17"/>
      <c r="BV10" s="17"/>
      <c r="BW10" s="17">
        <v>0</v>
      </c>
      <c r="BX10" s="17"/>
      <c r="BY10" s="17"/>
      <c r="BZ10" s="17"/>
      <c r="CA10" s="17">
        <v>0</v>
      </c>
      <c r="CB10" s="17">
        <v>0</v>
      </c>
      <c r="CC10" s="17"/>
      <c r="CD10" s="17"/>
      <c r="CE10" s="17">
        <v>0</v>
      </c>
      <c r="CF10" s="17">
        <v>165</v>
      </c>
      <c r="CG10" s="17">
        <v>164.06704999999999</v>
      </c>
      <c r="CH10" s="17">
        <v>164.06706</v>
      </c>
      <c r="CI10" s="17">
        <v>0.93293999999999999</v>
      </c>
      <c r="CJ10" s="17">
        <v>7.7</v>
      </c>
      <c r="CK10" s="17">
        <v>7.3820399999999999</v>
      </c>
      <c r="CL10" s="17">
        <v>7.3820399999999999</v>
      </c>
      <c r="CM10" s="17">
        <v>0.31796000000000002</v>
      </c>
      <c r="CN10" s="17">
        <v>4.7</v>
      </c>
      <c r="CO10" s="17">
        <v>3.9639799999999998</v>
      </c>
      <c r="CP10" s="17">
        <v>3.9639799999999998</v>
      </c>
      <c r="CQ10" s="17">
        <v>0.73602000000000001</v>
      </c>
      <c r="CR10" s="17">
        <v>0</v>
      </c>
      <c r="CS10" s="17"/>
      <c r="CT10" s="17"/>
      <c r="CU10" s="17">
        <v>0</v>
      </c>
      <c r="CV10" s="17">
        <v>6.6</v>
      </c>
      <c r="CW10" s="17">
        <v>1.73967</v>
      </c>
      <c r="CX10" s="17">
        <v>6.8787000000000003</v>
      </c>
      <c r="CY10" s="17">
        <v>-0.2787</v>
      </c>
      <c r="CZ10" s="17"/>
      <c r="DA10" s="17"/>
      <c r="DB10" s="17"/>
      <c r="DC10" s="17">
        <v>0</v>
      </c>
      <c r="DD10" s="17">
        <v>90.5</v>
      </c>
      <c r="DE10" s="17">
        <v>68.41104</v>
      </c>
      <c r="DF10" s="17">
        <v>77.690169999999995</v>
      </c>
      <c r="DG10" s="17">
        <v>12.80983</v>
      </c>
      <c r="DH10" s="17"/>
      <c r="DI10" s="17"/>
      <c r="DJ10" s="17"/>
      <c r="DK10" s="17">
        <v>0</v>
      </c>
      <c r="DL10" s="17"/>
      <c r="DM10" s="17"/>
      <c r="DN10" s="17"/>
      <c r="DO10" s="17">
        <v>0</v>
      </c>
      <c r="DP10" s="17"/>
      <c r="DQ10" s="17"/>
      <c r="DR10" s="17"/>
      <c r="DS10" s="17">
        <v>0</v>
      </c>
      <c r="DT10" s="17"/>
      <c r="DU10" s="17"/>
      <c r="DV10" s="17"/>
      <c r="DW10" s="17">
        <v>0</v>
      </c>
      <c r="DX10" s="17">
        <v>110.6</v>
      </c>
      <c r="DY10" s="17">
        <v>112.46647</v>
      </c>
      <c r="DZ10" s="17">
        <v>112.46647</v>
      </c>
      <c r="EA10" s="17">
        <v>-1.8664700000000001</v>
      </c>
      <c r="EB10" s="17">
        <v>220.6</v>
      </c>
      <c r="EC10" s="17">
        <v>220.69499999999999</v>
      </c>
      <c r="ED10" s="17">
        <v>220.69499999999999</v>
      </c>
      <c r="EE10" s="17">
        <v>-9.5000000000000001E-2</v>
      </c>
      <c r="EF10" s="17"/>
      <c r="EG10" s="17"/>
      <c r="EH10" s="17"/>
      <c r="EI10" s="17">
        <v>0</v>
      </c>
      <c r="EJ10" s="17"/>
      <c r="EK10" s="17"/>
      <c r="EL10" s="17"/>
      <c r="EM10" s="17">
        <v>0</v>
      </c>
      <c r="EN10" s="17"/>
      <c r="EO10" s="17"/>
      <c r="EP10" s="17"/>
      <c r="EQ10" s="17">
        <v>0</v>
      </c>
      <c r="ER10" s="17">
        <v>6.5</v>
      </c>
      <c r="ES10" s="17">
        <v>6.39</v>
      </c>
      <c r="ET10" s="17">
        <v>6.39</v>
      </c>
      <c r="EU10" s="17">
        <v>0.11</v>
      </c>
      <c r="EV10" s="17">
        <v>459.7</v>
      </c>
      <c r="EW10" s="17">
        <v>457.09426000000002</v>
      </c>
      <c r="EX10" s="17">
        <v>457.09426999999999</v>
      </c>
      <c r="EY10" s="17">
        <v>2.6057299999999999</v>
      </c>
      <c r="EZ10" s="17">
        <v>81.5</v>
      </c>
      <c r="FA10" s="17">
        <v>81.635570000000001</v>
      </c>
      <c r="FB10" s="17">
        <v>81.635570000000001</v>
      </c>
      <c r="FC10" s="17">
        <v>-0.13557</v>
      </c>
      <c r="FD10" s="17">
        <v>151.19999999999999</v>
      </c>
      <c r="FE10" s="17">
        <v>151.36251999999999</v>
      </c>
      <c r="FF10" s="17">
        <v>151.36251999999999</v>
      </c>
      <c r="FG10" s="17">
        <v>-0.16252</v>
      </c>
      <c r="FH10" s="17">
        <v>41.9</v>
      </c>
      <c r="FI10" s="17">
        <v>41.89893</v>
      </c>
      <c r="FJ10" s="17">
        <v>41.89893</v>
      </c>
      <c r="FK10" s="17">
        <v>1.07E-3</v>
      </c>
      <c r="FL10" s="17">
        <v>18.600000000000001</v>
      </c>
      <c r="FM10" s="17">
        <v>19.21088</v>
      </c>
      <c r="FN10" s="17">
        <v>19.21088</v>
      </c>
      <c r="FO10" s="17">
        <v>-0.61087999999999998</v>
      </c>
      <c r="FP10" s="17">
        <v>19.3</v>
      </c>
      <c r="FQ10" s="17">
        <v>18.65889</v>
      </c>
      <c r="FR10" s="17">
        <v>18.65889</v>
      </c>
      <c r="FS10" s="17">
        <v>0.64110999999999996</v>
      </c>
      <c r="FT10" s="17">
        <v>90</v>
      </c>
      <c r="FU10" s="17">
        <v>87.773570000000007</v>
      </c>
      <c r="FV10" s="17">
        <v>87.773570000000007</v>
      </c>
      <c r="FW10" s="17">
        <v>2.2264300000000001</v>
      </c>
      <c r="FX10" s="17">
        <v>122.9</v>
      </c>
      <c r="FY10" s="17">
        <v>133.74870999999999</v>
      </c>
      <c r="FZ10" s="17">
        <v>185.82039</v>
      </c>
      <c r="GA10" s="17">
        <v>-62.920389999999998</v>
      </c>
      <c r="GB10" s="17">
        <v>122.4</v>
      </c>
      <c r="GC10" s="17">
        <v>133.74870999999999</v>
      </c>
      <c r="GD10" s="17">
        <v>185.82039</v>
      </c>
      <c r="GE10" s="17">
        <v>-63.420389999999998</v>
      </c>
      <c r="GF10" s="17">
        <v>152.69999999999999</v>
      </c>
      <c r="GG10" s="17">
        <v>134.15036000000001</v>
      </c>
      <c r="GH10" s="17">
        <v>186.37841</v>
      </c>
      <c r="GI10" s="17">
        <v>-33.67841</v>
      </c>
      <c r="GJ10" s="17">
        <v>107.8</v>
      </c>
      <c r="GK10" s="17">
        <v>110.48202000000001</v>
      </c>
      <c r="GL10" s="17">
        <v>110.48202000000001</v>
      </c>
      <c r="GM10" s="17">
        <v>-2.6820200000000001</v>
      </c>
      <c r="GN10" s="17">
        <v>44.7</v>
      </c>
      <c r="GO10" s="17">
        <v>47.082599999999999</v>
      </c>
      <c r="GP10" s="17">
        <v>47.082599999999999</v>
      </c>
      <c r="GQ10" s="17">
        <v>-2.3826000000000001</v>
      </c>
      <c r="GR10" s="17">
        <v>41.4</v>
      </c>
      <c r="GS10" s="17">
        <v>44.103009999999998</v>
      </c>
      <c r="GT10" s="17">
        <v>44.103009999999998</v>
      </c>
      <c r="GU10" s="17">
        <v>-2.7030099999999999</v>
      </c>
      <c r="GV10" s="17">
        <v>3.8</v>
      </c>
      <c r="GW10" s="17"/>
      <c r="GX10" s="17"/>
      <c r="GY10" s="17">
        <v>3.8</v>
      </c>
      <c r="GZ10" s="17">
        <v>26</v>
      </c>
      <c r="HA10" s="17">
        <v>25.020409999999998</v>
      </c>
      <c r="HB10" s="17">
        <v>25.020409999999998</v>
      </c>
      <c r="HC10" s="17">
        <v>0.97958999999999996</v>
      </c>
      <c r="HD10" s="17">
        <v>169.8</v>
      </c>
      <c r="HE10" s="17">
        <v>174.55947</v>
      </c>
      <c r="HF10" s="17">
        <v>174.55948000000001</v>
      </c>
      <c r="HG10" s="17">
        <v>-4.7594799999999999</v>
      </c>
      <c r="HH10" s="17"/>
      <c r="HI10" s="17"/>
      <c r="HJ10" s="17"/>
      <c r="HK10" s="17">
        <v>0</v>
      </c>
      <c r="HL10" s="17"/>
      <c r="HM10" s="17"/>
      <c r="HN10" s="17"/>
      <c r="HO10" s="17">
        <v>0</v>
      </c>
      <c r="HP10" s="17">
        <v>47.3</v>
      </c>
      <c r="HQ10" s="17">
        <v>90.914439999999999</v>
      </c>
      <c r="HR10" s="17">
        <v>95.545190000000005</v>
      </c>
      <c r="HS10" s="17">
        <v>-48.245190000000001</v>
      </c>
      <c r="HT10" s="17">
        <v>0</v>
      </c>
      <c r="HU10" s="17"/>
      <c r="HV10" s="17"/>
      <c r="HW10" s="17">
        <v>0</v>
      </c>
      <c r="HX10" s="17"/>
      <c r="HY10" s="17"/>
      <c r="HZ10" s="17"/>
      <c r="IA10" s="17">
        <v>0</v>
      </c>
      <c r="IB10" s="17"/>
      <c r="IC10" s="17"/>
      <c r="ID10" s="17"/>
      <c r="IE10" s="17">
        <v>0</v>
      </c>
      <c r="IF10" s="17"/>
      <c r="IG10" s="17"/>
      <c r="IH10" s="17"/>
      <c r="II10" s="17">
        <v>0</v>
      </c>
      <c r="IJ10" s="17"/>
      <c r="IK10" s="17"/>
      <c r="IL10" s="17"/>
      <c r="IM10" s="17">
        <v>0</v>
      </c>
      <c r="IN10" s="17"/>
      <c r="IO10" s="17"/>
      <c r="IP10" s="17"/>
      <c r="IQ10" s="17">
        <v>0</v>
      </c>
      <c r="IR10" s="17">
        <v>84.1</v>
      </c>
      <c r="IS10" s="17">
        <v>88.73603</v>
      </c>
      <c r="IT10" s="17">
        <v>88.73603</v>
      </c>
      <c r="IU10" s="17">
        <v>-4.6360299999999999</v>
      </c>
      <c r="IV10" s="17">
        <v>0</v>
      </c>
      <c r="IW10" s="17"/>
      <c r="IX10" s="17"/>
      <c r="IY10" s="17">
        <v>0</v>
      </c>
      <c r="IZ10" s="17"/>
      <c r="JA10" s="17"/>
      <c r="JB10" s="17"/>
      <c r="JC10" s="17">
        <v>0</v>
      </c>
      <c r="JD10" s="17">
        <v>0</v>
      </c>
      <c r="JE10" s="17"/>
      <c r="JF10" s="17"/>
      <c r="JG10" s="17">
        <v>0</v>
      </c>
      <c r="JH10" s="17"/>
      <c r="JI10" s="17"/>
      <c r="JJ10" s="17"/>
      <c r="JK10" s="17">
        <v>0</v>
      </c>
      <c r="JL10" s="17"/>
      <c r="JM10" s="17"/>
      <c r="JN10" s="17"/>
      <c r="JO10" s="17">
        <v>0</v>
      </c>
      <c r="JP10" s="17"/>
      <c r="JQ10" s="17"/>
      <c r="JR10" s="17"/>
      <c r="JS10" s="17">
        <v>0</v>
      </c>
      <c r="JT10" s="17"/>
      <c r="JU10" s="17"/>
      <c r="JV10" s="17"/>
      <c r="JW10" s="17">
        <v>0</v>
      </c>
      <c r="JX10" s="17"/>
      <c r="JY10" s="17"/>
      <c r="JZ10" s="17"/>
      <c r="KA10" s="17">
        <v>0</v>
      </c>
      <c r="KB10" s="17"/>
      <c r="KC10" s="17"/>
      <c r="KD10" s="17"/>
      <c r="KE10" s="17">
        <v>0</v>
      </c>
      <c r="KF10" s="17">
        <v>0</v>
      </c>
      <c r="KG10" s="17"/>
      <c r="KH10" s="17"/>
      <c r="KI10" s="17">
        <v>0</v>
      </c>
      <c r="KJ10" s="17"/>
      <c r="KK10" s="17"/>
      <c r="KL10" s="17"/>
      <c r="KM10" s="17">
        <v>0</v>
      </c>
      <c r="KN10" s="17"/>
      <c r="KO10" s="17"/>
      <c r="KP10" s="17"/>
      <c r="KQ10" s="17">
        <v>0</v>
      </c>
      <c r="KR10" s="17">
        <v>2.9</v>
      </c>
      <c r="KS10" s="17">
        <v>4.7853500000000002</v>
      </c>
      <c r="KT10" s="17">
        <v>4.7853599999999998</v>
      </c>
      <c r="KU10" s="17">
        <v>-1.8853599999999999</v>
      </c>
      <c r="KV10" s="17">
        <v>261.2</v>
      </c>
      <c r="KW10" s="17">
        <v>259.99396999999999</v>
      </c>
      <c r="KX10" s="17">
        <v>270.06803000000002</v>
      </c>
      <c r="KY10" s="17">
        <v>-8.8680299999999992</v>
      </c>
      <c r="KZ10" s="17">
        <v>128.6</v>
      </c>
      <c r="LA10" s="17">
        <v>125.41</v>
      </c>
      <c r="LB10" s="17">
        <v>125.41039000000001</v>
      </c>
      <c r="LC10" s="17">
        <v>3.1896100000000001</v>
      </c>
      <c r="LD10" s="17">
        <v>62.8</v>
      </c>
      <c r="LE10" s="17">
        <v>67.199219999999997</v>
      </c>
      <c r="LF10" s="17">
        <v>67.199219999999997</v>
      </c>
      <c r="LG10" s="17">
        <v>-4.3992199999999997</v>
      </c>
      <c r="LH10" s="17">
        <v>78.5</v>
      </c>
      <c r="LI10" s="17">
        <v>78.567999999999998</v>
      </c>
      <c r="LJ10" s="17">
        <v>78.567999999999998</v>
      </c>
      <c r="LK10" s="17">
        <v>-6.8000000000000005E-2</v>
      </c>
      <c r="LL10" s="17">
        <v>30</v>
      </c>
      <c r="LM10" s="17">
        <v>29.980560000000001</v>
      </c>
      <c r="LN10" s="17">
        <v>29.980560000000001</v>
      </c>
      <c r="LO10" s="17">
        <v>1.9439999999999999E-2</v>
      </c>
      <c r="LP10" s="17"/>
      <c r="LQ10" s="17"/>
      <c r="LR10" s="17"/>
      <c r="LS10" s="17">
        <v>0</v>
      </c>
      <c r="LT10" s="17"/>
      <c r="LU10" s="17"/>
      <c r="LV10" s="17"/>
      <c r="LW10" s="17">
        <v>0</v>
      </c>
      <c r="LX10" s="17"/>
      <c r="LY10" s="17"/>
      <c r="LZ10" s="17"/>
      <c r="MA10" s="17">
        <v>0</v>
      </c>
      <c r="MB10" s="17">
        <v>96.3</v>
      </c>
      <c r="MC10" s="17">
        <v>96.57</v>
      </c>
      <c r="MD10" s="17">
        <v>146.75228000000001</v>
      </c>
      <c r="ME10" s="17">
        <v>-50.452280000000002</v>
      </c>
      <c r="MF10" s="17">
        <v>96.2</v>
      </c>
      <c r="MG10" s="17">
        <v>96.57</v>
      </c>
      <c r="MH10" s="17">
        <v>146.75228000000001</v>
      </c>
      <c r="MI10" s="17">
        <v>-50.552280000000003</v>
      </c>
      <c r="MJ10" s="17">
        <v>117.9</v>
      </c>
      <c r="MK10" s="17">
        <v>96.86</v>
      </c>
      <c r="ML10" s="17">
        <v>147.19297</v>
      </c>
      <c r="MM10" s="17">
        <v>-29.29297</v>
      </c>
      <c r="MN10" s="17"/>
      <c r="MO10" s="17"/>
      <c r="MP10" s="17"/>
      <c r="MQ10" s="17">
        <v>0</v>
      </c>
      <c r="MR10" s="17"/>
      <c r="MS10" s="17"/>
      <c r="MT10" s="17"/>
      <c r="MU10" s="17">
        <v>0</v>
      </c>
      <c r="MV10" s="17"/>
      <c r="MW10" s="17"/>
      <c r="MX10" s="17"/>
      <c r="MY10" s="17">
        <v>0</v>
      </c>
      <c r="MZ10" s="17"/>
      <c r="NA10" s="17"/>
      <c r="NB10" s="17"/>
      <c r="NC10" s="17">
        <v>0</v>
      </c>
      <c r="ND10" s="17"/>
      <c r="NE10" s="17"/>
      <c r="NF10" s="17"/>
      <c r="NG10" s="17">
        <v>0</v>
      </c>
      <c r="NH10" s="17">
        <v>0</v>
      </c>
      <c r="NI10" s="17"/>
      <c r="NJ10" s="17"/>
      <c r="NK10" s="17">
        <v>0</v>
      </c>
      <c r="NL10" s="17"/>
      <c r="NM10" s="17"/>
      <c r="NN10" s="17"/>
      <c r="NO10" s="17">
        <v>0</v>
      </c>
      <c r="NP10" s="17"/>
      <c r="NQ10" s="17">
        <v>6.28111</v>
      </c>
      <c r="NR10" s="17">
        <v>6.28111</v>
      </c>
      <c r="NS10" s="17">
        <v>-6.28111</v>
      </c>
      <c r="NT10" s="17">
        <v>6.7</v>
      </c>
      <c r="NU10" s="17">
        <v>6.5894700000000004</v>
      </c>
      <c r="NV10" s="17">
        <v>6.5894700000000004</v>
      </c>
      <c r="NW10" s="17">
        <v>0.11053</v>
      </c>
      <c r="NX10" s="17">
        <v>19.600000000000001</v>
      </c>
      <c r="NY10" s="17">
        <v>19.047619999999998</v>
      </c>
      <c r="NZ10" s="17">
        <v>19.047619999999998</v>
      </c>
      <c r="OA10" s="17">
        <v>0.55237999999999998</v>
      </c>
      <c r="OB10" s="17">
        <v>0</v>
      </c>
      <c r="OC10" s="17"/>
      <c r="OD10" s="17"/>
      <c r="OE10" s="17">
        <v>0</v>
      </c>
      <c r="OF10" s="17">
        <v>106.6</v>
      </c>
      <c r="OG10" s="17">
        <v>70.610299999999995</v>
      </c>
      <c r="OH10" s="17">
        <v>70.610299999999995</v>
      </c>
      <c r="OI10" s="17">
        <v>35.989699999999999</v>
      </c>
      <c r="OJ10" s="17">
        <v>0</v>
      </c>
      <c r="OK10" s="17"/>
      <c r="OL10" s="17"/>
      <c r="OM10" s="17">
        <v>0</v>
      </c>
      <c r="ON10" s="17">
        <v>6.7</v>
      </c>
      <c r="OO10" s="17">
        <v>7.4250999999999996</v>
      </c>
      <c r="OP10" s="17">
        <v>7.4250999999999996</v>
      </c>
      <c r="OQ10" s="17">
        <v>-0.72509999999999997</v>
      </c>
      <c r="OR10" s="17">
        <v>0</v>
      </c>
      <c r="OS10" s="17"/>
      <c r="OT10" s="17"/>
      <c r="OU10" s="17">
        <v>0</v>
      </c>
      <c r="OV10" s="17">
        <v>20.399999999999999</v>
      </c>
      <c r="OW10" s="17">
        <v>20.456230000000001</v>
      </c>
      <c r="OX10" s="17">
        <v>20.456230000000001</v>
      </c>
      <c r="OY10" s="17">
        <v>-5.6230000000000002E-2</v>
      </c>
      <c r="OZ10" s="17">
        <v>10</v>
      </c>
      <c r="PA10" s="17">
        <v>9.9830000000000005</v>
      </c>
      <c r="PB10" s="17">
        <v>9.9830000000000005</v>
      </c>
      <c r="PC10" s="17">
        <v>1.7000000000000001E-2</v>
      </c>
      <c r="PD10" s="17">
        <v>5.4</v>
      </c>
      <c r="PE10" s="17">
        <v>5.67</v>
      </c>
      <c r="PF10" s="17">
        <v>5.67</v>
      </c>
      <c r="PG10" s="17">
        <v>-0.27</v>
      </c>
      <c r="PH10" s="17">
        <v>0</v>
      </c>
      <c r="PI10" s="17"/>
      <c r="PJ10" s="17"/>
      <c r="PK10" s="17">
        <v>0</v>
      </c>
      <c r="PL10" s="17">
        <v>0</v>
      </c>
      <c r="PM10" s="17"/>
      <c r="PN10" s="17"/>
      <c r="PO10" s="17">
        <v>0</v>
      </c>
      <c r="PP10" s="17">
        <v>2</v>
      </c>
      <c r="PQ10" s="17">
        <v>2.1800000000000002</v>
      </c>
      <c r="PR10" s="17">
        <v>2.1800000000000002</v>
      </c>
      <c r="PS10" s="17">
        <v>-0.18</v>
      </c>
      <c r="PT10" s="17">
        <v>3.6</v>
      </c>
      <c r="PU10" s="17">
        <v>3.45</v>
      </c>
      <c r="PV10" s="17">
        <v>3.45</v>
      </c>
      <c r="PW10" s="17">
        <v>0.15</v>
      </c>
      <c r="PX10" s="17">
        <v>5</v>
      </c>
      <c r="PY10" s="17">
        <v>5</v>
      </c>
      <c r="PZ10" s="17">
        <v>5</v>
      </c>
      <c r="QA10" s="17">
        <v>0</v>
      </c>
      <c r="QB10" s="17">
        <v>20.6</v>
      </c>
      <c r="QC10" s="17">
        <v>20.422219999999999</v>
      </c>
      <c r="QD10" s="17">
        <v>20.422219999999999</v>
      </c>
      <c r="QE10" s="17">
        <v>0.17777999999999999</v>
      </c>
      <c r="QF10" s="17">
        <v>19.100000000000001</v>
      </c>
      <c r="QG10" s="17">
        <v>19.436350000000001</v>
      </c>
      <c r="QH10" s="17">
        <v>19.436350000000001</v>
      </c>
      <c r="QI10" s="17">
        <v>-0.33634999999999998</v>
      </c>
      <c r="QJ10" s="17">
        <v>16.399999999999999</v>
      </c>
      <c r="QK10" s="17">
        <v>11.661809999999999</v>
      </c>
      <c r="QL10" s="17">
        <v>11.661809999999999</v>
      </c>
      <c r="QM10" s="17">
        <v>4.7381900000000003</v>
      </c>
      <c r="QN10" s="17">
        <v>3.5</v>
      </c>
      <c r="QO10" s="17">
        <v>3.5</v>
      </c>
      <c r="QP10" s="17">
        <v>3.5</v>
      </c>
      <c r="QQ10" s="17">
        <v>0</v>
      </c>
      <c r="QR10" s="17">
        <v>18.5</v>
      </c>
      <c r="QS10" s="17">
        <v>17.881440000000001</v>
      </c>
      <c r="QT10" s="17">
        <v>17.881440000000001</v>
      </c>
      <c r="QU10" s="17">
        <v>0.61856</v>
      </c>
      <c r="QV10" s="17">
        <v>0</v>
      </c>
      <c r="QW10" s="17"/>
      <c r="QX10" s="17"/>
      <c r="QY10" s="17">
        <v>0</v>
      </c>
      <c r="QZ10" s="17">
        <v>0</v>
      </c>
      <c r="RA10" s="17"/>
      <c r="RB10" s="17"/>
      <c r="RC10" s="17">
        <v>0</v>
      </c>
      <c r="RD10" s="17">
        <v>29.1</v>
      </c>
      <c r="RE10" s="17">
        <v>22.55</v>
      </c>
      <c r="RF10" s="17">
        <v>22.55</v>
      </c>
      <c r="RG10" s="17">
        <v>6.55</v>
      </c>
      <c r="RH10" s="17">
        <v>79.3</v>
      </c>
      <c r="RI10" s="17">
        <v>67.55</v>
      </c>
      <c r="RJ10" s="17">
        <v>67.55</v>
      </c>
      <c r="RK10" s="17">
        <v>11.75</v>
      </c>
      <c r="RL10" s="17">
        <v>0</v>
      </c>
      <c r="RM10" s="17"/>
      <c r="RN10" s="17"/>
      <c r="RO10" s="17">
        <v>0</v>
      </c>
      <c r="RP10" s="17">
        <v>3.5</v>
      </c>
      <c r="RQ10" s="17">
        <v>3.5</v>
      </c>
      <c r="RR10" s="17">
        <v>3.5</v>
      </c>
      <c r="RS10" s="17">
        <v>0</v>
      </c>
      <c r="RT10" s="17">
        <v>16.5</v>
      </c>
      <c r="RU10" s="17">
        <v>19.792000000000002</v>
      </c>
      <c r="RV10" s="17">
        <v>19.792000000000002</v>
      </c>
      <c r="RW10" s="17">
        <v>-3.2919999999999998</v>
      </c>
      <c r="RX10" s="17">
        <v>2.7</v>
      </c>
      <c r="RY10" s="17">
        <v>3.16</v>
      </c>
      <c r="RZ10" s="17">
        <v>3.16</v>
      </c>
      <c r="SA10" s="17">
        <v>-0.46</v>
      </c>
      <c r="SB10" s="17"/>
      <c r="SC10" s="17">
        <v>0.4</v>
      </c>
      <c r="SD10" s="17">
        <v>0.4</v>
      </c>
      <c r="SE10" s="17">
        <v>-0.4</v>
      </c>
      <c r="SF10" s="17">
        <v>0</v>
      </c>
      <c r="SG10" s="17"/>
      <c r="SH10" s="17"/>
      <c r="SI10" s="17">
        <v>0</v>
      </c>
      <c r="SJ10" s="17">
        <v>19.8</v>
      </c>
      <c r="SK10" s="17">
        <v>19.1448</v>
      </c>
      <c r="SL10" s="17">
        <v>19.1448</v>
      </c>
      <c r="SM10" s="17">
        <v>0.6552</v>
      </c>
      <c r="SN10" s="17">
        <v>8.1</v>
      </c>
      <c r="SO10" s="17">
        <v>8.6</v>
      </c>
      <c r="SP10" s="17">
        <v>8.6</v>
      </c>
      <c r="SQ10" s="17">
        <v>-0.5</v>
      </c>
      <c r="SR10" s="17">
        <v>16.8</v>
      </c>
      <c r="SS10" s="17">
        <v>16.520890000000001</v>
      </c>
      <c r="ST10" s="17">
        <v>16.520890000000001</v>
      </c>
      <c r="SU10" s="17">
        <v>0.27911000000000002</v>
      </c>
      <c r="SV10" s="17">
        <v>20.3</v>
      </c>
      <c r="SW10" s="17">
        <v>19.436350000000001</v>
      </c>
      <c r="SX10" s="17">
        <v>19.436350000000001</v>
      </c>
      <c r="SY10" s="17">
        <v>0.86365000000000003</v>
      </c>
      <c r="SZ10" s="17">
        <v>22.1</v>
      </c>
      <c r="TA10" s="17">
        <v>6.1</v>
      </c>
      <c r="TB10" s="17">
        <v>6.1</v>
      </c>
      <c r="TC10" s="17">
        <v>16</v>
      </c>
      <c r="TD10" s="17">
        <v>19.3</v>
      </c>
      <c r="TE10" s="17">
        <v>19.092700000000001</v>
      </c>
      <c r="TF10" s="17">
        <v>19.092700000000001</v>
      </c>
      <c r="TG10" s="17">
        <v>0.20730000000000001</v>
      </c>
      <c r="TH10" s="17">
        <v>0</v>
      </c>
      <c r="TI10" s="17"/>
      <c r="TJ10" s="17"/>
      <c r="TK10" s="17">
        <v>0</v>
      </c>
      <c r="TL10" s="17">
        <v>67.5</v>
      </c>
      <c r="TM10" s="17">
        <v>67.260000000000005</v>
      </c>
      <c r="TN10" s="17">
        <v>67.260000000000005</v>
      </c>
      <c r="TO10" s="17">
        <v>0.24</v>
      </c>
      <c r="TP10" s="17">
        <v>91.4</v>
      </c>
      <c r="TQ10" s="17">
        <v>72.239999999999995</v>
      </c>
      <c r="TR10" s="17">
        <v>72.239999999999995</v>
      </c>
      <c r="TS10" s="17">
        <v>19.16</v>
      </c>
      <c r="TT10" s="17">
        <v>6.1</v>
      </c>
      <c r="TU10" s="17">
        <v>8.31</v>
      </c>
      <c r="TV10" s="17">
        <v>8.31</v>
      </c>
      <c r="TW10" s="17">
        <v>-2.21</v>
      </c>
      <c r="TX10" s="17">
        <v>2</v>
      </c>
      <c r="TY10" s="17">
        <v>3.8</v>
      </c>
      <c r="TZ10" s="17">
        <v>3.8</v>
      </c>
      <c r="UA10" s="17">
        <v>-1.8</v>
      </c>
      <c r="UB10" s="17">
        <v>0</v>
      </c>
      <c r="UC10" s="17"/>
      <c r="UD10" s="17"/>
      <c r="UE10" s="17">
        <v>0</v>
      </c>
      <c r="UF10" s="17">
        <v>21</v>
      </c>
      <c r="UG10" s="17">
        <v>19.922249999999998</v>
      </c>
      <c r="UH10" s="17">
        <v>19.922249999999998</v>
      </c>
      <c r="UI10" s="17">
        <v>1.07775</v>
      </c>
      <c r="UJ10" s="17">
        <v>7.7</v>
      </c>
      <c r="UK10" s="17">
        <v>8</v>
      </c>
      <c r="UL10" s="17">
        <v>8</v>
      </c>
      <c r="UM10" s="17">
        <v>-0.3</v>
      </c>
      <c r="UN10" s="17">
        <v>7.3</v>
      </c>
      <c r="UO10" s="17">
        <v>7.7</v>
      </c>
      <c r="UP10" s="17">
        <v>7.7</v>
      </c>
      <c r="UQ10" s="17">
        <v>-0.4</v>
      </c>
      <c r="UR10" s="17">
        <v>20.399999999999999</v>
      </c>
      <c r="US10" s="17">
        <v>19.436350000000001</v>
      </c>
      <c r="UT10" s="17">
        <v>19.436350000000001</v>
      </c>
      <c r="UU10" s="17">
        <v>0.96365000000000001</v>
      </c>
      <c r="UV10" s="17">
        <v>20.399999999999999</v>
      </c>
      <c r="UW10" s="17">
        <v>19.436350000000001</v>
      </c>
      <c r="UX10" s="17">
        <v>19.436350000000001</v>
      </c>
      <c r="UY10" s="17">
        <v>0.96365000000000001</v>
      </c>
      <c r="UZ10" s="17">
        <v>20</v>
      </c>
      <c r="VA10" s="17">
        <v>19.436350000000001</v>
      </c>
      <c r="VB10" s="17">
        <v>19.436350000000001</v>
      </c>
      <c r="VC10" s="17">
        <v>0.56364999999999998</v>
      </c>
      <c r="VD10" s="17">
        <v>3.61</v>
      </c>
      <c r="VE10" s="17">
        <v>5.6803999999999997</v>
      </c>
      <c r="VF10" s="17">
        <v>5.6803999999999997</v>
      </c>
      <c r="VG10" s="17">
        <v>-2.0703999999999998</v>
      </c>
      <c r="VH10" s="17">
        <v>0</v>
      </c>
      <c r="VI10" s="17"/>
      <c r="VJ10" s="17"/>
      <c r="VK10" s="17">
        <v>0</v>
      </c>
      <c r="VL10" s="17">
        <v>0</v>
      </c>
      <c r="VM10" s="17"/>
      <c r="VN10" s="17"/>
      <c r="VO10" s="17">
        <v>0</v>
      </c>
      <c r="VP10" s="17">
        <v>0</v>
      </c>
      <c r="VQ10" s="17"/>
      <c r="VR10" s="17"/>
      <c r="VS10" s="17">
        <v>0</v>
      </c>
      <c r="VT10" s="17">
        <v>0.6</v>
      </c>
      <c r="VU10" s="17">
        <v>0.6</v>
      </c>
      <c r="VV10" s="17">
        <v>0.6</v>
      </c>
      <c r="VW10" s="17">
        <v>0</v>
      </c>
      <c r="VX10" s="17">
        <v>60.7</v>
      </c>
      <c r="VY10" s="17">
        <v>51</v>
      </c>
      <c r="VZ10" s="17">
        <v>51</v>
      </c>
      <c r="WA10" s="17">
        <v>9.6999999999999993</v>
      </c>
      <c r="WB10" s="17">
        <v>66</v>
      </c>
      <c r="WC10" s="17">
        <v>49</v>
      </c>
      <c r="WD10" s="17">
        <v>49</v>
      </c>
      <c r="WE10" s="17">
        <v>17</v>
      </c>
      <c r="WF10" s="17">
        <v>0</v>
      </c>
      <c r="WG10" s="17"/>
      <c r="WH10" s="17"/>
      <c r="WI10" s="17">
        <v>0</v>
      </c>
      <c r="WJ10" s="17">
        <v>4.8</v>
      </c>
      <c r="WK10" s="17">
        <v>4.3499999999999996</v>
      </c>
      <c r="WL10" s="17">
        <v>4.3499999999999996</v>
      </c>
      <c r="WM10" s="17">
        <v>0.45</v>
      </c>
      <c r="WN10" s="17">
        <v>2.2999999999999998</v>
      </c>
      <c r="WO10" s="17">
        <v>2.4</v>
      </c>
      <c r="WP10" s="17">
        <v>2.4</v>
      </c>
      <c r="WQ10" s="17">
        <v>-0.1</v>
      </c>
      <c r="WR10" s="17">
        <v>2.4</v>
      </c>
      <c r="WS10" s="17">
        <v>2.4</v>
      </c>
      <c r="WT10" s="17">
        <v>2.4</v>
      </c>
      <c r="WU10" s="17">
        <v>0</v>
      </c>
      <c r="WV10" s="17">
        <v>2.7</v>
      </c>
      <c r="WW10" s="17">
        <v>2.8</v>
      </c>
      <c r="WX10" s="17">
        <v>2.8</v>
      </c>
      <c r="WY10" s="17">
        <v>-0.1</v>
      </c>
      <c r="WZ10" s="17">
        <v>0</v>
      </c>
      <c r="XA10" s="17"/>
      <c r="XB10" s="17"/>
      <c r="XC10" s="17">
        <v>0</v>
      </c>
      <c r="XD10" s="17">
        <v>6</v>
      </c>
      <c r="XE10" s="17">
        <v>5.4</v>
      </c>
      <c r="XF10" s="17">
        <v>5.4</v>
      </c>
      <c r="XG10" s="17">
        <v>0.6</v>
      </c>
      <c r="XH10" s="17">
        <v>20</v>
      </c>
      <c r="XI10" s="17">
        <v>19.436350000000001</v>
      </c>
      <c r="XJ10" s="17">
        <v>19.436350000000001</v>
      </c>
      <c r="XK10" s="17">
        <v>0.56364999999999998</v>
      </c>
      <c r="XL10" s="17">
        <v>19.8</v>
      </c>
      <c r="XM10" s="17">
        <v>19.436350000000001</v>
      </c>
      <c r="XN10" s="17">
        <v>19.436350000000001</v>
      </c>
      <c r="XO10" s="17">
        <v>0.36364999999999997</v>
      </c>
      <c r="XP10" s="17">
        <v>9.5</v>
      </c>
      <c r="XQ10" s="17">
        <v>10.8</v>
      </c>
      <c r="XR10" s="17">
        <v>10.8</v>
      </c>
      <c r="XS10" s="17">
        <v>-1.3</v>
      </c>
      <c r="XT10" s="17"/>
      <c r="XU10" s="17"/>
      <c r="XV10" s="17"/>
      <c r="XW10" s="17">
        <v>0</v>
      </c>
      <c r="XX10" s="17"/>
      <c r="XY10" s="17"/>
      <c r="XZ10" s="17"/>
      <c r="YA10" s="17">
        <v>0</v>
      </c>
      <c r="YB10" s="17"/>
      <c r="YC10" s="17"/>
      <c r="YD10" s="17"/>
      <c r="YE10" s="17">
        <v>0</v>
      </c>
      <c r="YF10" s="17"/>
      <c r="YG10" s="17"/>
      <c r="YH10" s="17"/>
      <c r="YI10" s="17">
        <v>0</v>
      </c>
      <c r="YJ10" s="17">
        <v>8.4</v>
      </c>
      <c r="YK10" s="17">
        <v>6.58</v>
      </c>
      <c r="YL10" s="17">
        <v>6.58</v>
      </c>
      <c r="YM10" s="17">
        <v>1.82</v>
      </c>
      <c r="YN10" s="17"/>
      <c r="YO10" s="17"/>
      <c r="YP10" s="17"/>
      <c r="YQ10" s="17">
        <v>0</v>
      </c>
      <c r="YR10" s="17">
        <v>13.3</v>
      </c>
      <c r="YS10" s="17">
        <v>20</v>
      </c>
      <c r="YT10" s="17">
        <v>20</v>
      </c>
      <c r="YU10" s="17">
        <v>-6.7</v>
      </c>
    </row>
    <row r="11" spans="1:671" ht="24" customHeight="1" x14ac:dyDescent="0.3">
      <c r="A11" s="1"/>
      <c r="B11" s="16" t="s">
        <v>50</v>
      </c>
      <c r="C11" s="16" t="s">
        <v>648</v>
      </c>
      <c r="D11" s="17">
        <v>203.2</v>
      </c>
      <c r="E11" s="17">
        <v>203.40136000000001</v>
      </c>
      <c r="F11" s="17">
        <v>203.40136000000001</v>
      </c>
      <c r="G11" s="17">
        <v>-0.20136000000000001</v>
      </c>
      <c r="H11" s="17">
        <v>650.1</v>
      </c>
      <c r="I11" s="17">
        <v>650</v>
      </c>
      <c r="J11" s="17">
        <v>650</v>
      </c>
      <c r="K11" s="17">
        <v>0.1</v>
      </c>
      <c r="L11" s="17">
        <v>139.69999999999999</v>
      </c>
      <c r="M11" s="17">
        <v>147.01972000000001</v>
      </c>
      <c r="N11" s="17">
        <v>147.01972000000001</v>
      </c>
      <c r="O11" s="17">
        <v>-7.3197200000000002</v>
      </c>
      <c r="P11" s="17"/>
      <c r="Q11" s="17"/>
      <c r="R11" s="17"/>
      <c r="S11" s="17">
        <v>0</v>
      </c>
      <c r="T11" s="17"/>
      <c r="U11" s="17"/>
      <c r="V11" s="17"/>
      <c r="W11" s="17">
        <v>0</v>
      </c>
      <c r="X11" s="17">
        <v>91.2</v>
      </c>
      <c r="Y11" s="17">
        <v>91.867829999999998</v>
      </c>
      <c r="Z11" s="17">
        <v>91.867829999999998</v>
      </c>
      <c r="AA11" s="17">
        <v>-0.66783000000000003</v>
      </c>
      <c r="AB11" s="17">
        <v>225.1</v>
      </c>
      <c r="AC11" s="17">
        <v>225</v>
      </c>
      <c r="AD11" s="17">
        <v>225</v>
      </c>
      <c r="AE11" s="17">
        <v>0.1</v>
      </c>
      <c r="AF11" s="17"/>
      <c r="AG11" s="17"/>
      <c r="AH11" s="17"/>
      <c r="AI11" s="17">
        <v>0</v>
      </c>
      <c r="AJ11" s="17"/>
      <c r="AK11" s="17"/>
      <c r="AL11" s="17"/>
      <c r="AM11" s="17">
        <v>0</v>
      </c>
      <c r="AN11" s="17">
        <v>104.6</v>
      </c>
      <c r="AO11" s="17">
        <v>116.55</v>
      </c>
      <c r="AP11" s="17">
        <v>135.58384000000001</v>
      </c>
      <c r="AQ11" s="17">
        <v>-30.983840000000001</v>
      </c>
      <c r="AR11" s="17">
        <v>105.2</v>
      </c>
      <c r="AS11" s="17">
        <v>116.55</v>
      </c>
      <c r="AT11" s="17">
        <v>135.58384000000001</v>
      </c>
      <c r="AU11" s="17">
        <v>-30.383839999999999</v>
      </c>
      <c r="AV11" s="17">
        <v>105.2</v>
      </c>
      <c r="AW11" s="17">
        <v>116.55</v>
      </c>
      <c r="AX11" s="17">
        <v>135.58384000000001</v>
      </c>
      <c r="AY11" s="17">
        <v>-30.383839999999999</v>
      </c>
      <c r="AZ11" s="17">
        <v>215.6</v>
      </c>
      <c r="BA11" s="17">
        <v>175.35</v>
      </c>
      <c r="BB11" s="17">
        <v>203.98649</v>
      </c>
      <c r="BC11" s="17">
        <v>11.61351</v>
      </c>
      <c r="BD11" s="17">
        <v>107.2</v>
      </c>
      <c r="BE11" s="17">
        <v>120.0309</v>
      </c>
      <c r="BF11" s="17">
        <v>207.24285</v>
      </c>
      <c r="BG11" s="17">
        <v>-100.04285</v>
      </c>
      <c r="BH11" s="17">
        <v>68.2</v>
      </c>
      <c r="BI11" s="17">
        <v>60.19567</v>
      </c>
      <c r="BJ11" s="17">
        <v>103.93259999999999</v>
      </c>
      <c r="BK11" s="17">
        <v>-35.732599999999998</v>
      </c>
      <c r="BL11" s="17">
        <v>550.9</v>
      </c>
      <c r="BM11" s="17">
        <v>566.08939999999996</v>
      </c>
      <c r="BN11" s="17"/>
      <c r="BO11" s="17">
        <v>550.9</v>
      </c>
      <c r="BP11" s="17"/>
      <c r="BQ11" s="17"/>
      <c r="BR11" s="17"/>
      <c r="BS11" s="17">
        <v>0</v>
      </c>
      <c r="BT11" s="17"/>
      <c r="BU11" s="17"/>
      <c r="BV11" s="17"/>
      <c r="BW11" s="17">
        <v>0</v>
      </c>
      <c r="BX11" s="17"/>
      <c r="BY11" s="17"/>
      <c r="BZ11" s="17"/>
      <c r="CA11" s="17">
        <v>0</v>
      </c>
      <c r="CB11" s="17">
        <v>0</v>
      </c>
      <c r="CC11" s="17"/>
      <c r="CD11" s="17"/>
      <c r="CE11" s="17">
        <v>0</v>
      </c>
      <c r="CF11" s="17">
        <v>165.3</v>
      </c>
      <c r="CG11" s="17">
        <v>164.06704999999999</v>
      </c>
      <c r="CH11" s="17">
        <v>164.06706</v>
      </c>
      <c r="CI11" s="17">
        <v>1.2329399999999999</v>
      </c>
      <c r="CJ11" s="17">
        <v>8.1999999999999993</v>
      </c>
      <c r="CK11" s="17">
        <v>7.3820399999999999</v>
      </c>
      <c r="CL11" s="17">
        <v>7.3820399999999999</v>
      </c>
      <c r="CM11" s="17">
        <v>0.81796000000000002</v>
      </c>
      <c r="CN11" s="17">
        <v>4.7</v>
      </c>
      <c r="CO11" s="17">
        <v>3.9639799999999998</v>
      </c>
      <c r="CP11" s="17">
        <v>3.9639799999999998</v>
      </c>
      <c r="CQ11" s="17">
        <v>0.73602000000000001</v>
      </c>
      <c r="CR11" s="17">
        <v>0</v>
      </c>
      <c r="CS11" s="17"/>
      <c r="CT11" s="17"/>
      <c r="CU11" s="17">
        <v>0</v>
      </c>
      <c r="CV11" s="17">
        <v>6.6</v>
      </c>
      <c r="CW11" s="17">
        <v>0.44683</v>
      </c>
      <c r="CX11" s="17">
        <v>6.8787000000000003</v>
      </c>
      <c r="CY11" s="17">
        <v>-0.2787</v>
      </c>
      <c r="CZ11" s="17"/>
      <c r="DA11" s="17"/>
      <c r="DB11" s="17"/>
      <c r="DC11" s="17">
        <v>0</v>
      </c>
      <c r="DD11" s="17">
        <v>90.3</v>
      </c>
      <c r="DE11" s="17">
        <v>67.217510000000004</v>
      </c>
      <c r="DF11" s="17">
        <v>79.694400000000002</v>
      </c>
      <c r="DG11" s="17">
        <v>10.605600000000001</v>
      </c>
      <c r="DH11" s="17"/>
      <c r="DI11" s="17"/>
      <c r="DJ11" s="17"/>
      <c r="DK11" s="17">
        <v>0</v>
      </c>
      <c r="DL11" s="17"/>
      <c r="DM11" s="17"/>
      <c r="DN11" s="17"/>
      <c r="DO11" s="17">
        <v>0</v>
      </c>
      <c r="DP11" s="17"/>
      <c r="DQ11" s="17"/>
      <c r="DR11" s="17"/>
      <c r="DS11" s="17">
        <v>0</v>
      </c>
      <c r="DT11" s="17"/>
      <c r="DU11" s="17"/>
      <c r="DV11" s="17"/>
      <c r="DW11" s="17">
        <v>0</v>
      </c>
      <c r="DX11" s="17">
        <v>110.4</v>
      </c>
      <c r="DY11" s="17">
        <v>112.46647</v>
      </c>
      <c r="DZ11" s="17">
        <v>112.46647</v>
      </c>
      <c r="EA11" s="17">
        <v>-2.0664699999999998</v>
      </c>
      <c r="EB11" s="17">
        <v>215.9</v>
      </c>
      <c r="EC11" s="17">
        <v>220.69499999999999</v>
      </c>
      <c r="ED11" s="17">
        <v>220.69499999999999</v>
      </c>
      <c r="EE11" s="17">
        <v>-4.7949999999999999</v>
      </c>
      <c r="EF11" s="17"/>
      <c r="EG11" s="17"/>
      <c r="EH11" s="17"/>
      <c r="EI11" s="17">
        <v>0</v>
      </c>
      <c r="EJ11" s="17"/>
      <c r="EK11" s="17"/>
      <c r="EL11" s="17"/>
      <c r="EM11" s="17">
        <v>0</v>
      </c>
      <c r="EN11" s="17"/>
      <c r="EO11" s="17"/>
      <c r="EP11" s="17"/>
      <c r="EQ11" s="17">
        <v>0</v>
      </c>
      <c r="ER11" s="17">
        <v>6.5</v>
      </c>
      <c r="ES11" s="17">
        <v>6.39</v>
      </c>
      <c r="ET11" s="17">
        <v>6.39</v>
      </c>
      <c r="EU11" s="17">
        <v>0.11</v>
      </c>
      <c r="EV11" s="17">
        <v>456.1</v>
      </c>
      <c r="EW11" s="17">
        <v>457.09426000000002</v>
      </c>
      <c r="EX11" s="17">
        <v>457.09426999999999</v>
      </c>
      <c r="EY11" s="17">
        <v>-0.99426999999999999</v>
      </c>
      <c r="EZ11" s="17">
        <v>81.5</v>
      </c>
      <c r="FA11" s="17">
        <v>81.635570000000001</v>
      </c>
      <c r="FB11" s="17">
        <v>81.635570000000001</v>
      </c>
      <c r="FC11" s="17">
        <v>-0.13557</v>
      </c>
      <c r="FD11" s="17">
        <v>151.6</v>
      </c>
      <c r="FE11" s="17">
        <v>151.36251999999999</v>
      </c>
      <c r="FF11" s="17">
        <v>151.36251999999999</v>
      </c>
      <c r="FG11" s="17">
        <v>0.23748</v>
      </c>
      <c r="FH11" s="17">
        <v>42.2</v>
      </c>
      <c r="FI11" s="17">
        <v>41.89893</v>
      </c>
      <c r="FJ11" s="17">
        <v>41.89893</v>
      </c>
      <c r="FK11" s="17">
        <v>0.30107</v>
      </c>
      <c r="FL11" s="17">
        <v>18.600000000000001</v>
      </c>
      <c r="FM11" s="17">
        <v>19.21088</v>
      </c>
      <c r="FN11" s="17">
        <v>19.21088</v>
      </c>
      <c r="FO11" s="17">
        <v>-0.61087999999999998</v>
      </c>
      <c r="FP11" s="17">
        <v>19.3</v>
      </c>
      <c r="FQ11" s="17">
        <v>18.65889</v>
      </c>
      <c r="FR11" s="17">
        <v>18.65889</v>
      </c>
      <c r="FS11" s="17">
        <v>0.64110999999999996</v>
      </c>
      <c r="FT11" s="17">
        <v>92.6</v>
      </c>
      <c r="FU11" s="17">
        <v>87.773570000000007</v>
      </c>
      <c r="FV11" s="17">
        <v>87.773570000000007</v>
      </c>
      <c r="FW11" s="17">
        <v>4.8264300000000002</v>
      </c>
      <c r="FX11" s="17">
        <v>123.8</v>
      </c>
      <c r="FY11" s="17">
        <v>133.74870999999999</v>
      </c>
      <c r="FZ11" s="17">
        <v>185.82039</v>
      </c>
      <c r="GA11" s="17">
        <v>-62.020389999999999</v>
      </c>
      <c r="GB11" s="17">
        <v>124.5</v>
      </c>
      <c r="GC11" s="17">
        <v>133.74870999999999</v>
      </c>
      <c r="GD11" s="17">
        <v>185.82039</v>
      </c>
      <c r="GE11" s="17">
        <v>-61.320390000000003</v>
      </c>
      <c r="GF11" s="17">
        <v>151.69999999999999</v>
      </c>
      <c r="GG11" s="17">
        <v>134.15036000000001</v>
      </c>
      <c r="GH11" s="17">
        <v>186.37841</v>
      </c>
      <c r="GI11" s="17">
        <v>-34.67841</v>
      </c>
      <c r="GJ11" s="17">
        <v>108.1</v>
      </c>
      <c r="GK11" s="17">
        <v>110.48202000000001</v>
      </c>
      <c r="GL11" s="17">
        <v>110.48202000000001</v>
      </c>
      <c r="GM11" s="17">
        <v>-2.3820199999999998</v>
      </c>
      <c r="GN11" s="17">
        <v>44.9</v>
      </c>
      <c r="GO11" s="17">
        <v>47.082599999999999</v>
      </c>
      <c r="GP11" s="17">
        <v>47.082599999999999</v>
      </c>
      <c r="GQ11" s="17">
        <v>-2.1825999999999999</v>
      </c>
      <c r="GR11" s="17">
        <v>42.4</v>
      </c>
      <c r="GS11" s="17">
        <v>44.103009999999998</v>
      </c>
      <c r="GT11" s="17">
        <v>44.103009999999998</v>
      </c>
      <c r="GU11" s="17">
        <v>-1.7030099999999999</v>
      </c>
      <c r="GV11" s="17">
        <v>3.8</v>
      </c>
      <c r="GW11" s="17"/>
      <c r="GX11" s="17"/>
      <c r="GY11" s="17">
        <v>3.8</v>
      </c>
      <c r="GZ11" s="17">
        <v>26.3</v>
      </c>
      <c r="HA11" s="17">
        <v>25.020409999999998</v>
      </c>
      <c r="HB11" s="17">
        <v>25.020409999999998</v>
      </c>
      <c r="HC11" s="17">
        <v>1.27959</v>
      </c>
      <c r="HD11" s="17">
        <v>171.9</v>
      </c>
      <c r="HE11" s="17">
        <v>174.55947</v>
      </c>
      <c r="HF11" s="17">
        <v>174.55948000000001</v>
      </c>
      <c r="HG11" s="17">
        <v>-2.6594799999999998</v>
      </c>
      <c r="HH11" s="17"/>
      <c r="HI11" s="17"/>
      <c r="HJ11" s="17"/>
      <c r="HK11" s="17">
        <v>0</v>
      </c>
      <c r="HL11" s="17"/>
      <c r="HM11" s="17"/>
      <c r="HN11" s="17"/>
      <c r="HO11" s="17">
        <v>0</v>
      </c>
      <c r="HP11" s="17">
        <v>47.7</v>
      </c>
      <c r="HQ11" s="17">
        <v>79.464340000000007</v>
      </c>
      <c r="HR11" s="17">
        <v>95.545190000000005</v>
      </c>
      <c r="HS11" s="17">
        <v>-47.845190000000002</v>
      </c>
      <c r="HT11" s="17">
        <v>0</v>
      </c>
      <c r="HU11" s="17"/>
      <c r="HV11" s="17"/>
      <c r="HW11" s="17">
        <v>0</v>
      </c>
      <c r="HX11" s="17"/>
      <c r="HY11" s="17"/>
      <c r="HZ11" s="17"/>
      <c r="IA11" s="17">
        <v>0</v>
      </c>
      <c r="IB11" s="17"/>
      <c r="IC11" s="17"/>
      <c r="ID11" s="17"/>
      <c r="IE11" s="17">
        <v>0</v>
      </c>
      <c r="IF11" s="17"/>
      <c r="IG11" s="17"/>
      <c r="IH11" s="17"/>
      <c r="II11" s="17">
        <v>0</v>
      </c>
      <c r="IJ11" s="17"/>
      <c r="IK11" s="17"/>
      <c r="IL11" s="17"/>
      <c r="IM11" s="17">
        <v>0</v>
      </c>
      <c r="IN11" s="17"/>
      <c r="IO11" s="17"/>
      <c r="IP11" s="17"/>
      <c r="IQ11" s="17">
        <v>0</v>
      </c>
      <c r="IR11" s="17">
        <v>84.6</v>
      </c>
      <c r="IS11" s="17">
        <v>88.73603</v>
      </c>
      <c r="IT11" s="17">
        <v>88.73603</v>
      </c>
      <c r="IU11" s="17">
        <v>-4.1360299999999999</v>
      </c>
      <c r="IV11" s="17">
        <v>0</v>
      </c>
      <c r="IW11" s="17"/>
      <c r="IX11" s="17"/>
      <c r="IY11" s="17">
        <v>0</v>
      </c>
      <c r="IZ11" s="17"/>
      <c r="JA11" s="17"/>
      <c r="JB11" s="17"/>
      <c r="JC11" s="17">
        <v>0</v>
      </c>
      <c r="JD11" s="17">
        <v>0</v>
      </c>
      <c r="JE11" s="17"/>
      <c r="JF11" s="17"/>
      <c r="JG11" s="17">
        <v>0</v>
      </c>
      <c r="JH11" s="17"/>
      <c r="JI11" s="17"/>
      <c r="JJ11" s="17"/>
      <c r="JK11" s="17">
        <v>0</v>
      </c>
      <c r="JL11" s="17"/>
      <c r="JM11" s="17"/>
      <c r="JN11" s="17"/>
      <c r="JO11" s="17">
        <v>0</v>
      </c>
      <c r="JP11" s="17"/>
      <c r="JQ11" s="17"/>
      <c r="JR11" s="17"/>
      <c r="JS11" s="17">
        <v>0</v>
      </c>
      <c r="JT11" s="17"/>
      <c r="JU11" s="17"/>
      <c r="JV11" s="17"/>
      <c r="JW11" s="17">
        <v>0</v>
      </c>
      <c r="JX11" s="17"/>
      <c r="JY11" s="17"/>
      <c r="JZ11" s="17"/>
      <c r="KA11" s="17">
        <v>0</v>
      </c>
      <c r="KB11" s="17"/>
      <c r="KC11" s="17"/>
      <c r="KD11" s="17"/>
      <c r="KE11" s="17">
        <v>0</v>
      </c>
      <c r="KF11" s="17">
        <v>0</v>
      </c>
      <c r="KG11" s="17"/>
      <c r="KH11" s="17"/>
      <c r="KI11" s="17">
        <v>0</v>
      </c>
      <c r="KJ11" s="17"/>
      <c r="KK11" s="17"/>
      <c r="KL11" s="17"/>
      <c r="KM11" s="17">
        <v>0</v>
      </c>
      <c r="KN11" s="17"/>
      <c r="KO11" s="17"/>
      <c r="KP11" s="17"/>
      <c r="KQ11" s="17">
        <v>0</v>
      </c>
      <c r="KR11" s="17">
        <v>2.9</v>
      </c>
      <c r="KS11" s="17">
        <v>4.7853500000000002</v>
      </c>
      <c r="KT11" s="17">
        <v>4.7853599999999998</v>
      </c>
      <c r="KU11" s="17">
        <v>-1.8853599999999999</v>
      </c>
      <c r="KV11" s="17">
        <v>237.7</v>
      </c>
      <c r="KW11" s="17">
        <v>236.40629000000001</v>
      </c>
      <c r="KX11" s="17">
        <v>270.06803000000002</v>
      </c>
      <c r="KY11" s="17">
        <v>-32.368029999999997</v>
      </c>
      <c r="KZ11" s="17">
        <v>128.19999999999999</v>
      </c>
      <c r="LA11" s="17">
        <v>124.91291</v>
      </c>
      <c r="LB11" s="17">
        <v>125.41039000000001</v>
      </c>
      <c r="LC11" s="17">
        <v>2.7896100000000001</v>
      </c>
      <c r="LD11" s="17">
        <v>63.6</v>
      </c>
      <c r="LE11" s="17">
        <v>67.199219999999997</v>
      </c>
      <c r="LF11" s="17">
        <v>67.199219999999997</v>
      </c>
      <c r="LG11" s="17">
        <v>-3.5992199999999999</v>
      </c>
      <c r="LH11" s="17">
        <v>78.7</v>
      </c>
      <c r="LI11" s="17">
        <v>78.567999999999998</v>
      </c>
      <c r="LJ11" s="17">
        <v>78.567999999999998</v>
      </c>
      <c r="LK11" s="17">
        <v>0.13200000000000001</v>
      </c>
      <c r="LL11" s="17">
        <v>30.5</v>
      </c>
      <c r="LM11" s="17">
        <v>29.980560000000001</v>
      </c>
      <c r="LN11" s="17">
        <v>29.980560000000001</v>
      </c>
      <c r="LO11" s="17">
        <v>0.51944000000000001</v>
      </c>
      <c r="LP11" s="17"/>
      <c r="LQ11" s="17"/>
      <c r="LR11" s="17"/>
      <c r="LS11" s="17">
        <v>0</v>
      </c>
      <c r="LT11" s="17"/>
      <c r="LU11" s="17"/>
      <c r="LV11" s="17"/>
      <c r="LW11" s="17">
        <v>0</v>
      </c>
      <c r="LX11" s="17"/>
      <c r="LY11" s="17"/>
      <c r="LZ11" s="17"/>
      <c r="MA11" s="17">
        <v>0</v>
      </c>
      <c r="MB11" s="17">
        <v>86.9</v>
      </c>
      <c r="MC11" s="17">
        <v>96.57</v>
      </c>
      <c r="MD11" s="17">
        <v>133.74109000000001</v>
      </c>
      <c r="ME11" s="17">
        <v>-46.841090000000001</v>
      </c>
      <c r="MF11" s="17">
        <v>87</v>
      </c>
      <c r="MG11" s="17">
        <v>96.57</v>
      </c>
      <c r="MH11" s="17">
        <v>133.74109000000001</v>
      </c>
      <c r="MI11" s="17">
        <v>-46.74109</v>
      </c>
      <c r="MJ11" s="17">
        <v>112.4</v>
      </c>
      <c r="MK11" s="17">
        <v>96.86</v>
      </c>
      <c r="ML11" s="17">
        <v>134.14270999999999</v>
      </c>
      <c r="MM11" s="17">
        <v>-21.742709999999999</v>
      </c>
      <c r="MN11" s="17"/>
      <c r="MO11" s="17"/>
      <c r="MP11" s="17"/>
      <c r="MQ11" s="17">
        <v>0</v>
      </c>
      <c r="MR11" s="17"/>
      <c r="MS11" s="17"/>
      <c r="MT11" s="17"/>
      <c r="MU11" s="17">
        <v>0</v>
      </c>
      <c r="MV11" s="17"/>
      <c r="MW11" s="17"/>
      <c r="MX11" s="17"/>
      <c r="MY11" s="17">
        <v>0</v>
      </c>
      <c r="MZ11" s="17"/>
      <c r="NA11" s="17"/>
      <c r="NB11" s="17"/>
      <c r="NC11" s="17">
        <v>0</v>
      </c>
      <c r="ND11" s="17"/>
      <c r="NE11" s="17"/>
      <c r="NF11" s="17"/>
      <c r="NG11" s="17">
        <v>0</v>
      </c>
      <c r="NH11" s="17">
        <v>0</v>
      </c>
      <c r="NI11" s="17"/>
      <c r="NJ11" s="17"/>
      <c r="NK11" s="17">
        <v>0</v>
      </c>
      <c r="NL11" s="17"/>
      <c r="NM11" s="17"/>
      <c r="NN11" s="17"/>
      <c r="NO11" s="17">
        <v>0</v>
      </c>
      <c r="NP11" s="17"/>
      <c r="NQ11" s="17">
        <v>6.28111</v>
      </c>
      <c r="NR11" s="17">
        <v>6.28111</v>
      </c>
      <c r="NS11" s="17">
        <v>-6.28111</v>
      </c>
      <c r="NT11" s="17">
        <v>6.7</v>
      </c>
      <c r="NU11" s="17">
        <v>6.5894700000000004</v>
      </c>
      <c r="NV11" s="17">
        <v>6.5894700000000004</v>
      </c>
      <c r="NW11" s="17">
        <v>0.11053</v>
      </c>
      <c r="NX11" s="17">
        <v>19.899999999999999</v>
      </c>
      <c r="NY11" s="17">
        <v>19.047619999999998</v>
      </c>
      <c r="NZ11" s="17">
        <v>19.047619999999998</v>
      </c>
      <c r="OA11" s="17">
        <v>0.85238000000000003</v>
      </c>
      <c r="OB11" s="17">
        <v>0</v>
      </c>
      <c r="OC11" s="17"/>
      <c r="OD11" s="17"/>
      <c r="OE11" s="17">
        <v>0</v>
      </c>
      <c r="OF11" s="17">
        <v>100.9</v>
      </c>
      <c r="OG11" s="17">
        <v>67.961500000000001</v>
      </c>
      <c r="OH11" s="17">
        <v>67.961500000000001</v>
      </c>
      <c r="OI11" s="17">
        <v>32.938499999999998</v>
      </c>
      <c r="OJ11" s="17">
        <v>0</v>
      </c>
      <c r="OK11" s="17"/>
      <c r="OL11" s="17"/>
      <c r="OM11" s="17">
        <v>0</v>
      </c>
      <c r="ON11" s="17">
        <v>2.2999999999999998</v>
      </c>
      <c r="OO11" s="17">
        <v>7.2901999999999996</v>
      </c>
      <c r="OP11" s="17">
        <v>7.2901999999999996</v>
      </c>
      <c r="OQ11" s="17">
        <v>-4.9901999999999997</v>
      </c>
      <c r="OR11" s="17">
        <v>0</v>
      </c>
      <c r="OS11" s="17"/>
      <c r="OT11" s="17"/>
      <c r="OU11" s="17">
        <v>0</v>
      </c>
      <c r="OV11" s="17">
        <v>20.399999999999999</v>
      </c>
      <c r="OW11" s="17">
        <v>20.456230000000001</v>
      </c>
      <c r="OX11" s="17">
        <v>20.456230000000001</v>
      </c>
      <c r="OY11" s="17">
        <v>-5.6230000000000002E-2</v>
      </c>
      <c r="OZ11" s="17">
        <v>10</v>
      </c>
      <c r="PA11" s="17">
        <v>9.9830000000000005</v>
      </c>
      <c r="PB11" s="17">
        <v>9.9830000000000005</v>
      </c>
      <c r="PC11" s="17">
        <v>1.7000000000000001E-2</v>
      </c>
      <c r="PD11" s="17">
        <v>5.6</v>
      </c>
      <c r="PE11" s="17">
        <v>5.67</v>
      </c>
      <c r="PF11" s="17">
        <v>5.67</v>
      </c>
      <c r="PG11" s="17">
        <v>-7.0000000000000007E-2</v>
      </c>
      <c r="PH11" s="17">
        <v>0</v>
      </c>
      <c r="PI11" s="17"/>
      <c r="PJ11" s="17"/>
      <c r="PK11" s="17">
        <v>0</v>
      </c>
      <c r="PL11" s="17">
        <v>0</v>
      </c>
      <c r="PM11" s="17"/>
      <c r="PN11" s="17"/>
      <c r="PO11" s="17">
        <v>0</v>
      </c>
      <c r="PP11" s="17">
        <v>2</v>
      </c>
      <c r="PQ11" s="17">
        <v>2.1800000000000002</v>
      </c>
      <c r="PR11" s="17">
        <v>2.1800000000000002</v>
      </c>
      <c r="PS11" s="17">
        <v>-0.18</v>
      </c>
      <c r="PT11" s="17">
        <v>3.6</v>
      </c>
      <c r="PU11" s="17">
        <v>3.45</v>
      </c>
      <c r="PV11" s="17">
        <v>3.45</v>
      </c>
      <c r="PW11" s="17">
        <v>0.15</v>
      </c>
      <c r="PX11" s="17">
        <v>5</v>
      </c>
      <c r="PY11" s="17">
        <v>5</v>
      </c>
      <c r="PZ11" s="17">
        <v>5</v>
      </c>
      <c r="QA11" s="17">
        <v>0</v>
      </c>
      <c r="QB11" s="17">
        <v>21</v>
      </c>
      <c r="QC11" s="17">
        <v>20.422219999999999</v>
      </c>
      <c r="QD11" s="17">
        <v>20.422219999999999</v>
      </c>
      <c r="QE11" s="17">
        <v>0.57777999999999996</v>
      </c>
      <c r="QF11" s="17">
        <v>19.100000000000001</v>
      </c>
      <c r="QG11" s="17">
        <v>19.436350000000001</v>
      </c>
      <c r="QH11" s="17">
        <v>19.436350000000001</v>
      </c>
      <c r="QI11" s="17">
        <v>-0.33634999999999998</v>
      </c>
      <c r="QJ11" s="17">
        <v>12.7</v>
      </c>
      <c r="QK11" s="17">
        <v>11.661809999999999</v>
      </c>
      <c r="QL11" s="17">
        <v>11.661809999999999</v>
      </c>
      <c r="QM11" s="17">
        <v>1.0381899999999999</v>
      </c>
      <c r="QN11" s="17">
        <v>3.5</v>
      </c>
      <c r="QO11" s="17">
        <v>3.5</v>
      </c>
      <c r="QP11" s="17">
        <v>3.5</v>
      </c>
      <c r="QQ11" s="17">
        <v>0</v>
      </c>
      <c r="QR11" s="17">
        <v>18.5</v>
      </c>
      <c r="QS11" s="17">
        <v>17.881440000000001</v>
      </c>
      <c r="QT11" s="17">
        <v>17.881440000000001</v>
      </c>
      <c r="QU11" s="17">
        <v>0.61856</v>
      </c>
      <c r="QV11" s="17">
        <v>0</v>
      </c>
      <c r="QW11" s="17"/>
      <c r="QX11" s="17"/>
      <c r="QY11" s="17">
        <v>0</v>
      </c>
      <c r="QZ11" s="17">
        <v>0</v>
      </c>
      <c r="RA11" s="17"/>
      <c r="RB11" s="17"/>
      <c r="RC11" s="17">
        <v>0</v>
      </c>
      <c r="RD11" s="17">
        <v>29.9</v>
      </c>
      <c r="RE11" s="17">
        <v>22.48</v>
      </c>
      <c r="RF11" s="17">
        <v>22.48</v>
      </c>
      <c r="RG11" s="17">
        <v>7.42</v>
      </c>
      <c r="RH11" s="17">
        <v>81.2</v>
      </c>
      <c r="RI11" s="17">
        <v>66.98</v>
      </c>
      <c r="RJ11" s="17">
        <v>66.98</v>
      </c>
      <c r="RK11" s="17">
        <v>14.22</v>
      </c>
      <c r="RL11" s="17">
        <v>0</v>
      </c>
      <c r="RM11" s="17"/>
      <c r="RN11" s="17"/>
      <c r="RO11" s="17">
        <v>0</v>
      </c>
      <c r="RP11" s="17">
        <v>3.5</v>
      </c>
      <c r="RQ11" s="17">
        <v>3.5</v>
      </c>
      <c r="RR11" s="17">
        <v>3.5</v>
      </c>
      <c r="RS11" s="17">
        <v>0</v>
      </c>
      <c r="RT11" s="17">
        <v>16.5</v>
      </c>
      <c r="RU11" s="17">
        <v>19.792000000000002</v>
      </c>
      <c r="RV11" s="17">
        <v>19.792000000000002</v>
      </c>
      <c r="RW11" s="17">
        <v>-3.2919999999999998</v>
      </c>
      <c r="RX11" s="17">
        <v>2.7</v>
      </c>
      <c r="RY11" s="17">
        <v>3.16</v>
      </c>
      <c r="RZ11" s="17">
        <v>3.16</v>
      </c>
      <c r="SA11" s="17">
        <v>-0.46</v>
      </c>
      <c r="SB11" s="17"/>
      <c r="SC11" s="17">
        <v>0.4</v>
      </c>
      <c r="SD11" s="17">
        <v>0.4</v>
      </c>
      <c r="SE11" s="17">
        <v>-0.4</v>
      </c>
      <c r="SF11" s="17">
        <v>0</v>
      </c>
      <c r="SG11" s="17"/>
      <c r="SH11" s="17"/>
      <c r="SI11" s="17">
        <v>0</v>
      </c>
      <c r="SJ11" s="17">
        <v>19.8</v>
      </c>
      <c r="SK11" s="17">
        <v>19.1448</v>
      </c>
      <c r="SL11" s="17">
        <v>19.1448</v>
      </c>
      <c r="SM11" s="17">
        <v>0.6552</v>
      </c>
      <c r="SN11" s="17">
        <v>8.3000000000000007</v>
      </c>
      <c r="SO11" s="17">
        <v>8.6</v>
      </c>
      <c r="SP11" s="17">
        <v>8.6</v>
      </c>
      <c r="SQ11" s="17">
        <v>-0.3</v>
      </c>
      <c r="SR11" s="17">
        <v>17</v>
      </c>
      <c r="SS11" s="17">
        <v>16.520890000000001</v>
      </c>
      <c r="ST11" s="17">
        <v>16.520890000000001</v>
      </c>
      <c r="SU11" s="17">
        <v>0.47910999999999998</v>
      </c>
      <c r="SV11" s="17">
        <v>20.3</v>
      </c>
      <c r="SW11" s="17">
        <v>19.436350000000001</v>
      </c>
      <c r="SX11" s="17">
        <v>19.436350000000001</v>
      </c>
      <c r="SY11" s="17">
        <v>0.86365000000000003</v>
      </c>
      <c r="SZ11" s="17">
        <v>15.8</v>
      </c>
      <c r="TA11" s="17">
        <v>8.125</v>
      </c>
      <c r="TB11" s="17">
        <v>8.125</v>
      </c>
      <c r="TC11" s="17">
        <v>7.6749999999999998</v>
      </c>
      <c r="TD11" s="17">
        <v>22.6</v>
      </c>
      <c r="TE11" s="17">
        <v>15.9848</v>
      </c>
      <c r="TF11" s="17">
        <v>15.9848</v>
      </c>
      <c r="TG11" s="17">
        <v>6.6151999999999997</v>
      </c>
      <c r="TH11" s="17">
        <v>0</v>
      </c>
      <c r="TI11" s="17"/>
      <c r="TJ11" s="17"/>
      <c r="TK11" s="17">
        <v>0</v>
      </c>
      <c r="TL11" s="17">
        <v>37.9</v>
      </c>
      <c r="TM11" s="17">
        <v>38.33</v>
      </c>
      <c r="TN11" s="17">
        <v>38.33</v>
      </c>
      <c r="TO11" s="17">
        <v>-0.43</v>
      </c>
      <c r="TP11" s="17">
        <v>72.2</v>
      </c>
      <c r="TQ11" s="17">
        <v>42.09</v>
      </c>
      <c r="TR11" s="17">
        <v>42.09</v>
      </c>
      <c r="TS11" s="17">
        <v>30.11</v>
      </c>
      <c r="TT11" s="17">
        <v>3.4</v>
      </c>
      <c r="TU11" s="17">
        <v>4.7300000000000004</v>
      </c>
      <c r="TV11" s="17">
        <v>4.7300000000000004</v>
      </c>
      <c r="TW11" s="17">
        <v>-1.33</v>
      </c>
      <c r="TX11" s="17">
        <v>1.4</v>
      </c>
      <c r="TY11" s="17">
        <v>2.2400000000000002</v>
      </c>
      <c r="TZ11" s="17">
        <v>2.2400000000000002</v>
      </c>
      <c r="UA11" s="17">
        <v>-0.84</v>
      </c>
      <c r="UB11" s="17">
        <v>0</v>
      </c>
      <c r="UC11" s="17"/>
      <c r="UD11" s="17"/>
      <c r="UE11" s="17">
        <v>0</v>
      </c>
      <c r="UF11" s="17">
        <v>21</v>
      </c>
      <c r="UG11" s="17">
        <v>19.922249999999998</v>
      </c>
      <c r="UH11" s="17">
        <v>19.922249999999998</v>
      </c>
      <c r="UI11" s="17">
        <v>1.07775</v>
      </c>
      <c r="UJ11" s="17">
        <v>7.6</v>
      </c>
      <c r="UK11" s="17">
        <v>8</v>
      </c>
      <c r="UL11" s="17">
        <v>8</v>
      </c>
      <c r="UM11" s="17">
        <v>-0.4</v>
      </c>
      <c r="UN11" s="17">
        <v>7.3</v>
      </c>
      <c r="UO11" s="17">
        <v>7.7</v>
      </c>
      <c r="UP11" s="17">
        <v>7.7</v>
      </c>
      <c r="UQ11" s="17">
        <v>-0.4</v>
      </c>
      <c r="UR11" s="17">
        <v>20.399999999999999</v>
      </c>
      <c r="US11" s="17">
        <v>19.436350000000001</v>
      </c>
      <c r="UT11" s="17">
        <v>19.436350000000001</v>
      </c>
      <c r="UU11" s="17">
        <v>0.96365000000000001</v>
      </c>
      <c r="UV11" s="17">
        <v>20.399999999999999</v>
      </c>
      <c r="UW11" s="17">
        <v>19.436350000000001</v>
      </c>
      <c r="UX11" s="17">
        <v>19.436350000000001</v>
      </c>
      <c r="UY11" s="17">
        <v>0.96365000000000001</v>
      </c>
      <c r="UZ11" s="17">
        <v>20</v>
      </c>
      <c r="VA11" s="17">
        <v>19.436350000000001</v>
      </c>
      <c r="VB11" s="17">
        <v>19.436350000000001</v>
      </c>
      <c r="VC11" s="17">
        <v>0.56364999999999998</v>
      </c>
      <c r="VD11" s="17">
        <v>1.34</v>
      </c>
      <c r="VE11" s="17">
        <v>5.6896000000000004</v>
      </c>
      <c r="VF11" s="17">
        <v>5.6896000000000004</v>
      </c>
      <c r="VG11" s="17">
        <v>-4.3495999999999997</v>
      </c>
      <c r="VH11" s="17">
        <v>0</v>
      </c>
      <c r="VI11" s="17"/>
      <c r="VJ11" s="17"/>
      <c r="VK11" s="17">
        <v>0</v>
      </c>
      <c r="VL11" s="17">
        <v>0</v>
      </c>
      <c r="VM11" s="17"/>
      <c r="VN11" s="17"/>
      <c r="VO11" s="17">
        <v>0</v>
      </c>
      <c r="VP11" s="17">
        <v>0</v>
      </c>
      <c r="VQ11" s="17"/>
      <c r="VR11" s="17"/>
      <c r="VS11" s="17">
        <v>0</v>
      </c>
      <c r="VT11" s="17">
        <v>0.6</v>
      </c>
      <c r="VU11" s="17">
        <v>0.6</v>
      </c>
      <c r="VV11" s="17">
        <v>0.6</v>
      </c>
      <c r="VW11" s="17">
        <v>0</v>
      </c>
      <c r="VX11" s="17">
        <v>68.2</v>
      </c>
      <c r="VY11" s="17">
        <v>48</v>
      </c>
      <c r="VZ11" s="17">
        <v>48</v>
      </c>
      <c r="WA11" s="17">
        <v>20.2</v>
      </c>
      <c r="WB11" s="17">
        <v>81.599999999999994</v>
      </c>
      <c r="WC11" s="17">
        <v>45</v>
      </c>
      <c r="WD11" s="17">
        <v>45</v>
      </c>
      <c r="WE11" s="17">
        <v>36.6</v>
      </c>
      <c r="WF11" s="17">
        <v>0</v>
      </c>
      <c r="WG11" s="17"/>
      <c r="WH11" s="17"/>
      <c r="WI11" s="17">
        <v>0</v>
      </c>
      <c r="WJ11" s="17">
        <v>4.8</v>
      </c>
      <c r="WK11" s="17">
        <v>4.3499999999999996</v>
      </c>
      <c r="WL11" s="17">
        <v>4.3499999999999996</v>
      </c>
      <c r="WM11" s="17">
        <v>0.45</v>
      </c>
      <c r="WN11" s="17">
        <v>2.2999999999999998</v>
      </c>
      <c r="WO11" s="17">
        <v>2.4</v>
      </c>
      <c r="WP11" s="17">
        <v>2.4</v>
      </c>
      <c r="WQ11" s="17">
        <v>-0.1</v>
      </c>
      <c r="WR11" s="17">
        <v>2.4</v>
      </c>
      <c r="WS11" s="17">
        <v>2.4</v>
      </c>
      <c r="WT11" s="17">
        <v>2.4</v>
      </c>
      <c r="WU11" s="17">
        <v>0</v>
      </c>
      <c r="WV11" s="17">
        <v>2.7</v>
      </c>
      <c r="WW11" s="17">
        <v>2.8</v>
      </c>
      <c r="WX11" s="17">
        <v>2.8</v>
      </c>
      <c r="WY11" s="17">
        <v>-0.1</v>
      </c>
      <c r="WZ11" s="17">
        <v>0</v>
      </c>
      <c r="XA11" s="17"/>
      <c r="XB11" s="17"/>
      <c r="XC11" s="17">
        <v>0</v>
      </c>
      <c r="XD11" s="17">
        <v>6</v>
      </c>
      <c r="XE11" s="17">
        <v>5.4</v>
      </c>
      <c r="XF11" s="17">
        <v>5.4</v>
      </c>
      <c r="XG11" s="17">
        <v>0.6</v>
      </c>
      <c r="XH11" s="17">
        <v>20</v>
      </c>
      <c r="XI11" s="17">
        <v>19.436350000000001</v>
      </c>
      <c r="XJ11" s="17">
        <v>19.436350000000001</v>
      </c>
      <c r="XK11" s="17">
        <v>0.56364999999999998</v>
      </c>
      <c r="XL11" s="17">
        <v>19.899999999999999</v>
      </c>
      <c r="XM11" s="17">
        <v>19.436350000000001</v>
      </c>
      <c r="XN11" s="17">
        <v>19.436350000000001</v>
      </c>
      <c r="XO11" s="17">
        <v>0.46365000000000001</v>
      </c>
      <c r="XP11" s="17">
        <v>9.8000000000000007</v>
      </c>
      <c r="XQ11" s="17">
        <v>10.8</v>
      </c>
      <c r="XR11" s="17">
        <v>10.8</v>
      </c>
      <c r="XS11" s="17">
        <v>-1</v>
      </c>
      <c r="XT11" s="17"/>
      <c r="XU11" s="17"/>
      <c r="XV11" s="17"/>
      <c r="XW11" s="17">
        <v>0</v>
      </c>
      <c r="XX11" s="17"/>
      <c r="XY11" s="17"/>
      <c r="XZ11" s="17"/>
      <c r="YA11" s="17">
        <v>0</v>
      </c>
      <c r="YB11" s="17"/>
      <c r="YC11" s="17"/>
      <c r="YD11" s="17"/>
      <c r="YE11" s="17">
        <v>0</v>
      </c>
      <c r="YF11" s="17"/>
      <c r="YG11" s="17"/>
      <c r="YH11" s="17"/>
      <c r="YI11" s="17">
        <v>0</v>
      </c>
      <c r="YJ11" s="17">
        <v>8.3000000000000007</v>
      </c>
      <c r="YK11" s="17">
        <v>6.58</v>
      </c>
      <c r="YL11" s="17">
        <v>6.58</v>
      </c>
      <c r="YM11" s="17">
        <v>1.72</v>
      </c>
      <c r="YN11" s="17"/>
      <c r="YO11" s="17"/>
      <c r="YP11" s="17"/>
      <c r="YQ11" s="17">
        <v>0</v>
      </c>
      <c r="YR11" s="17">
        <v>13.6</v>
      </c>
      <c r="YS11" s="17">
        <v>20</v>
      </c>
      <c r="YT11" s="17">
        <v>20</v>
      </c>
      <c r="YU11" s="17">
        <v>-6.4</v>
      </c>
    </row>
    <row r="12" spans="1:671" ht="24" customHeight="1" x14ac:dyDescent="0.3">
      <c r="A12" s="1"/>
      <c r="B12" s="16" t="s">
        <v>50</v>
      </c>
      <c r="C12" s="16" t="s">
        <v>649</v>
      </c>
      <c r="D12" s="17">
        <v>204.9</v>
      </c>
      <c r="E12" s="17">
        <v>203.40136000000001</v>
      </c>
      <c r="F12" s="17">
        <v>203.40136000000001</v>
      </c>
      <c r="G12" s="17">
        <v>1.49864</v>
      </c>
      <c r="H12" s="17">
        <v>651.9</v>
      </c>
      <c r="I12" s="17">
        <v>650</v>
      </c>
      <c r="J12" s="17">
        <v>650</v>
      </c>
      <c r="K12" s="17">
        <v>1.9</v>
      </c>
      <c r="L12" s="17">
        <v>139.19999999999999</v>
      </c>
      <c r="M12" s="17">
        <v>147.01972000000001</v>
      </c>
      <c r="N12" s="17">
        <v>147.01972000000001</v>
      </c>
      <c r="O12" s="17">
        <v>-7.8197200000000002</v>
      </c>
      <c r="P12" s="17"/>
      <c r="Q12" s="17"/>
      <c r="R12" s="17"/>
      <c r="S12" s="17">
        <v>0</v>
      </c>
      <c r="T12" s="17"/>
      <c r="U12" s="17"/>
      <c r="V12" s="17"/>
      <c r="W12" s="17">
        <v>0</v>
      </c>
      <c r="X12" s="17">
        <v>91.3</v>
      </c>
      <c r="Y12" s="17">
        <v>91.867829999999998</v>
      </c>
      <c r="Z12" s="17">
        <v>91.867829999999998</v>
      </c>
      <c r="AA12" s="17">
        <v>-0.56782999999999995</v>
      </c>
      <c r="AB12" s="17">
        <v>223.7</v>
      </c>
      <c r="AC12" s="17">
        <v>225</v>
      </c>
      <c r="AD12" s="17">
        <v>225</v>
      </c>
      <c r="AE12" s="17">
        <v>-1.3</v>
      </c>
      <c r="AF12" s="17"/>
      <c r="AG12" s="17"/>
      <c r="AH12" s="17"/>
      <c r="AI12" s="17">
        <v>0</v>
      </c>
      <c r="AJ12" s="17"/>
      <c r="AK12" s="17"/>
      <c r="AL12" s="17"/>
      <c r="AM12" s="17">
        <v>0</v>
      </c>
      <c r="AN12" s="17">
        <v>107</v>
      </c>
      <c r="AO12" s="17">
        <v>111</v>
      </c>
      <c r="AP12" s="17">
        <v>135.58384000000001</v>
      </c>
      <c r="AQ12" s="17">
        <v>-28.583839999999999</v>
      </c>
      <c r="AR12" s="17">
        <v>106.5</v>
      </c>
      <c r="AS12" s="17">
        <v>111</v>
      </c>
      <c r="AT12" s="17">
        <v>135.58384000000001</v>
      </c>
      <c r="AU12" s="17">
        <v>-29.083839999999999</v>
      </c>
      <c r="AV12" s="17">
        <v>106.6</v>
      </c>
      <c r="AW12" s="17">
        <v>111</v>
      </c>
      <c r="AX12" s="17">
        <v>135.58384000000001</v>
      </c>
      <c r="AY12" s="17">
        <v>-28.983840000000001</v>
      </c>
      <c r="AZ12" s="17">
        <v>205.5</v>
      </c>
      <c r="BA12" s="17">
        <v>167</v>
      </c>
      <c r="BB12" s="17">
        <v>203.98649</v>
      </c>
      <c r="BC12" s="17">
        <v>1.5135099999999999</v>
      </c>
      <c r="BD12" s="17">
        <v>107.1</v>
      </c>
      <c r="BE12" s="17">
        <v>120.0309</v>
      </c>
      <c r="BF12" s="17">
        <v>207.24285</v>
      </c>
      <c r="BG12" s="17">
        <v>-100.14285</v>
      </c>
      <c r="BH12" s="17">
        <v>67.599999999999994</v>
      </c>
      <c r="BI12" s="17">
        <v>60.19567</v>
      </c>
      <c r="BJ12" s="17">
        <v>103.93259999999999</v>
      </c>
      <c r="BK12" s="17">
        <v>-36.332599999999999</v>
      </c>
      <c r="BL12" s="17">
        <v>555.29999999999995</v>
      </c>
      <c r="BM12" s="17">
        <v>566.08939999999996</v>
      </c>
      <c r="BN12" s="17"/>
      <c r="BO12" s="17">
        <v>555.29999999999995</v>
      </c>
      <c r="BP12" s="17"/>
      <c r="BQ12" s="17"/>
      <c r="BR12" s="17"/>
      <c r="BS12" s="17">
        <v>0</v>
      </c>
      <c r="BT12" s="17"/>
      <c r="BU12" s="17"/>
      <c r="BV12" s="17"/>
      <c r="BW12" s="17">
        <v>0</v>
      </c>
      <c r="BX12" s="17"/>
      <c r="BY12" s="17"/>
      <c r="BZ12" s="17"/>
      <c r="CA12" s="17">
        <v>0</v>
      </c>
      <c r="CB12" s="17">
        <v>0</v>
      </c>
      <c r="CC12" s="17"/>
      <c r="CD12" s="17"/>
      <c r="CE12" s="17">
        <v>0</v>
      </c>
      <c r="CF12" s="17">
        <v>165</v>
      </c>
      <c r="CG12" s="17">
        <v>164.06704999999999</v>
      </c>
      <c r="CH12" s="17">
        <v>164.06706</v>
      </c>
      <c r="CI12" s="17">
        <v>0.93293999999999999</v>
      </c>
      <c r="CJ12" s="17">
        <v>8</v>
      </c>
      <c r="CK12" s="17">
        <v>7.3820399999999999</v>
      </c>
      <c r="CL12" s="17">
        <v>7.3820399999999999</v>
      </c>
      <c r="CM12" s="17">
        <v>0.61795999999999995</v>
      </c>
      <c r="CN12" s="17">
        <v>4.7</v>
      </c>
      <c r="CO12" s="17">
        <v>3.9639799999999998</v>
      </c>
      <c r="CP12" s="17">
        <v>3.9639799999999998</v>
      </c>
      <c r="CQ12" s="17">
        <v>0.73602000000000001</v>
      </c>
      <c r="CR12" s="17">
        <v>0</v>
      </c>
      <c r="CS12" s="17"/>
      <c r="CT12" s="17"/>
      <c r="CU12" s="17">
        <v>0</v>
      </c>
      <c r="CV12" s="17">
        <v>6.6</v>
      </c>
      <c r="CW12" s="17">
        <v>6.8786300000000002</v>
      </c>
      <c r="CX12" s="17">
        <v>6.8787000000000003</v>
      </c>
      <c r="CY12" s="17">
        <v>-0.2787</v>
      </c>
      <c r="CZ12" s="17"/>
      <c r="DA12" s="17"/>
      <c r="DB12" s="17"/>
      <c r="DC12" s="17">
        <v>0</v>
      </c>
      <c r="DD12" s="17">
        <v>90.6</v>
      </c>
      <c r="DE12" s="17">
        <v>100.44819</v>
      </c>
      <c r="DF12" s="17">
        <v>78.69229</v>
      </c>
      <c r="DG12" s="17">
        <v>11.90771</v>
      </c>
      <c r="DH12" s="17"/>
      <c r="DI12" s="17"/>
      <c r="DJ12" s="17"/>
      <c r="DK12" s="17">
        <v>0</v>
      </c>
      <c r="DL12" s="17"/>
      <c r="DM12" s="17"/>
      <c r="DN12" s="17"/>
      <c r="DO12" s="17">
        <v>0</v>
      </c>
      <c r="DP12" s="17"/>
      <c r="DQ12" s="17"/>
      <c r="DR12" s="17"/>
      <c r="DS12" s="17">
        <v>0</v>
      </c>
      <c r="DT12" s="17"/>
      <c r="DU12" s="17"/>
      <c r="DV12" s="17"/>
      <c r="DW12" s="17">
        <v>0</v>
      </c>
      <c r="DX12" s="17">
        <v>110.4</v>
      </c>
      <c r="DY12" s="17">
        <v>112.46647</v>
      </c>
      <c r="DZ12" s="17">
        <v>112.46647</v>
      </c>
      <c r="EA12" s="17">
        <v>-2.0664699999999998</v>
      </c>
      <c r="EB12" s="17">
        <v>218.6</v>
      </c>
      <c r="EC12" s="17">
        <v>213.33725000000001</v>
      </c>
      <c r="ED12" s="17">
        <v>220.69499999999999</v>
      </c>
      <c r="EE12" s="17">
        <v>-2.0950000000000002</v>
      </c>
      <c r="EF12" s="17"/>
      <c r="EG12" s="17"/>
      <c r="EH12" s="17"/>
      <c r="EI12" s="17">
        <v>0</v>
      </c>
      <c r="EJ12" s="17"/>
      <c r="EK12" s="17"/>
      <c r="EL12" s="17"/>
      <c r="EM12" s="17">
        <v>0</v>
      </c>
      <c r="EN12" s="17"/>
      <c r="EO12" s="17"/>
      <c r="EP12" s="17"/>
      <c r="EQ12" s="17">
        <v>0</v>
      </c>
      <c r="ER12" s="17">
        <v>6.5</v>
      </c>
      <c r="ES12" s="17">
        <v>6.39</v>
      </c>
      <c r="ET12" s="17">
        <v>6.39</v>
      </c>
      <c r="EU12" s="17">
        <v>0.11</v>
      </c>
      <c r="EV12" s="17">
        <v>409.1</v>
      </c>
      <c r="EW12" s="17">
        <v>360.54424999999998</v>
      </c>
      <c r="EX12" s="17">
        <v>457.09426999999999</v>
      </c>
      <c r="EY12" s="17">
        <v>-47.99427</v>
      </c>
      <c r="EZ12" s="17">
        <v>81.5</v>
      </c>
      <c r="FA12" s="17">
        <v>81.635570000000001</v>
      </c>
      <c r="FB12" s="17">
        <v>81.635570000000001</v>
      </c>
      <c r="FC12" s="17">
        <v>-0.13557</v>
      </c>
      <c r="FD12" s="17">
        <v>151.80000000000001</v>
      </c>
      <c r="FE12" s="17">
        <v>142.04257999999999</v>
      </c>
      <c r="FF12" s="17">
        <v>151.36251999999999</v>
      </c>
      <c r="FG12" s="17">
        <v>0.43747999999999998</v>
      </c>
      <c r="FH12" s="17">
        <v>42.3</v>
      </c>
      <c r="FI12" s="17">
        <v>41.89893</v>
      </c>
      <c r="FJ12" s="17">
        <v>41.89893</v>
      </c>
      <c r="FK12" s="17">
        <v>0.40106999999999998</v>
      </c>
      <c r="FL12" s="17">
        <v>18.600000000000001</v>
      </c>
      <c r="FM12" s="17">
        <v>19.21088</v>
      </c>
      <c r="FN12" s="17">
        <v>19.21088</v>
      </c>
      <c r="FO12" s="17">
        <v>-0.61087999999999998</v>
      </c>
      <c r="FP12" s="17">
        <v>19.3</v>
      </c>
      <c r="FQ12" s="17">
        <v>18.65889</v>
      </c>
      <c r="FR12" s="17">
        <v>18.65889</v>
      </c>
      <c r="FS12" s="17">
        <v>0.64110999999999996</v>
      </c>
      <c r="FT12" s="17">
        <v>91</v>
      </c>
      <c r="FU12" s="17">
        <v>87.773570000000007</v>
      </c>
      <c r="FV12" s="17">
        <v>87.773570000000007</v>
      </c>
      <c r="FW12" s="17">
        <v>3.2264300000000001</v>
      </c>
      <c r="FX12" s="17">
        <v>126.4</v>
      </c>
      <c r="FY12" s="17">
        <v>133.74870999999999</v>
      </c>
      <c r="FZ12" s="17">
        <v>185.82039</v>
      </c>
      <c r="GA12" s="17">
        <v>-59.420389999999998</v>
      </c>
      <c r="GB12" s="17">
        <v>127</v>
      </c>
      <c r="GC12" s="17">
        <v>133.74870999999999</v>
      </c>
      <c r="GD12" s="17">
        <v>185.82039</v>
      </c>
      <c r="GE12" s="17">
        <v>-58.820390000000003</v>
      </c>
      <c r="GF12" s="17">
        <v>152.1</v>
      </c>
      <c r="GG12" s="17">
        <v>134.15036000000001</v>
      </c>
      <c r="GH12" s="17">
        <v>186.37841</v>
      </c>
      <c r="GI12" s="17">
        <v>-34.278410000000001</v>
      </c>
      <c r="GJ12" s="17">
        <v>108.7</v>
      </c>
      <c r="GK12" s="17">
        <v>110.48202000000001</v>
      </c>
      <c r="GL12" s="17">
        <v>110.48202000000001</v>
      </c>
      <c r="GM12" s="17">
        <v>-1.7820199999999999</v>
      </c>
      <c r="GN12" s="17">
        <v>45.3</v>
      </c>
      <c r="GO12" s="17">
        <v>47.082599999999999</v>
      </c>
      <c r="GP12" s="17">
        <v>47.082599999999999</v>
      </c>
      <c r="GQ12" s="17">
        <v>-1.7826</v>
      </c>
      <c r="GR12" s="17">
        <v>42.5</v>
      </c>
      <c r="GS12" s="17">
        <v>44.103009999999998</v>
      </c>
      <c r="GT12" s="17">
        <v>44.103009999999998</v>
      </c>
      <c r="GU12" s="17">
        <v>-1.60301</v>
      </c>
      <c r="GV12" s="17">
        <v>3.8</v>
      </c>
      <c r="GW12" s="17"/>
      <c r="GX12" s="17"/>
      <c r="GY12" s="17">
        <v>3.8</v>
      </c>
      <c r="GZ12" s="17">
        <v>26.5</v>
      </c>
      <c r="HA12" s="17">
        <v>25.020409999999998</v>
      </c>
      <c r="HB12" s="17">
        <v>25.020409999999998</v>
      </c>
      <c r="HC12" s="17">
        <v>1.47959</v>
      </c>
      <c r="HD12" s="17">
        <v>171.7</v>
      </c>
      <c r="HE12" s="17">
        <v>174.55947</v>
      </c>
      <c r="HF12" s="17">
        <v>174.55948000000001</v>
      </c>
      <c r="HG12" s="17">
        <v>-2.85948</v>
      </c>
      <c r="HH12" s="17"/>
      <c r="HI12" s="17"/>
      <c r="HJ12" s="17"/>
      <c r="HK12" s="17">
        <v>0</v>
      </c>
      <c r="HL12" s="17"/>
      <c r="HM12" s="17"/>
      <c r="HN12" s="17"/>
      <c r="HO12" s="17">
        <v>0</v>
      </c>
      <c r="HP12" s="17">
        <v>47.8</v>
      </c>
      <c r="HQ12" s="17">
        <v>95.54513</v>
      </c>
      <c r="HR12" s="17">
        <v>95.545190000000005</v>
      </c>
      <c r="HS12" s="17">
        <v>-47.745190000000001</v>
      </c>
      <c r="HT12" s="17">
        <v>0</v>
      </c>
      <c r="HU12" s="17"/>
      <c r="HV12" s="17"/>
      <c r="HW12" s="17">
        <v>0</v>
      </c>
      <c r="HX12" s="17"/>
      <c r="HY12" s="17"/>
      <c r="HZ12" s="17"/>
      <c r="IA12" s="17">
        <v>0</v>
      </c>
      <c r="IB12" s="17"/>
      <c r="IC12" s="17"/>
      <c r="ID12" s="17"/>
      <c r="IE12" s="17">
        <v>0</v>
      </c>
      <c r="IF12" s="17"/>
      <c r="IG12" s="17"/>
      <c r="IH12" s="17"/>
      <c r="II12" s="17">
        <v>0</v>
      </c>
      <c r="IJ12" s="17"/>
      <c r="IK12" s="17"/>
      <c r="IL12" s="17"/>
      <c r="IM12" s="17">
        <v>0</v>
      </c>
      <c r="IN12" s="17"/>
      <c r="IO12" s="17"/>
      <c r="IP12" s="17"/>
      <c r="IQ12" s="17">
        <v>0</v>
      </c>
      <c r="IR12" s="17">
        <v>85</v>
      </c>
      <c r="IS12" s="17">
        <v>88.73603</v>
      </c>
      <c r="IT12" s="17">
        <v>88.73603</v>
      </c>
      <c r="IU12" s="17">
        <v>-3.73603</v>
      </c>
      <c r="IV12" s="17">
        <v>0</v>
      </c>
      <c r="IW12" s="17"/>
      <c r="IX12" s="17"/>
      <c r="IY12" s="17">
        <v>0</v>
      </c>
      <c r="IZ12" s="17"/>
      <c r="JA12" s="17"/>
      <c r="JB12" s="17"/>
      <c r="JC12" s="17">
        <v>0</v>
      </c>
      <c r="JD12" s="17">
        <v>0</v>
      </c>
      <c r="JE12" s="17"/>
      <c r="JF12" s="17"/>
      <c r="JG12" s="17">
        <v>0</v>
      </c>
      <c r="JH12" s="17"/>
      <c r="JI12" s="17"/>
      <c r="JJ12" s="17"/>
      <c r="JK12" s="17">
        <v>0</v>
      </c>
      <c r="JL12" s="17"/>
      <c r="JM12" s="17"/>
      <c r="JN12" s="17"/>
      <c r="JO12" s="17">
        <v>0</v>
      </c>
      <c r="JP12" s="17"/>
      <c r="JQ12" s="17"/>
      <c r="JR12" s="17"/>
      <c r="JS12" s="17">
        <v>0</v>
      </c>
      <c r="JT12" s="17"/>
      <c r="JU12" s="17"/>
      <c r="JV12" s="17"/>
      <c r="JW12" s="17">
        <v>0</v>
      </c>
      <c r="JX12" s="17"/>
      <c r="JY12" s="17"/>
      <c r="JZ12" s="17"/>
      <c r="KA12" s="17">
        <v>0</v>
      </c>
      <c r="KB12" s="17"/>
      <c r="KC12" s="17"/>
      <c r="KD12" s="17"/>
      <c r="KE12" s="17">
        <v>0</v>
      </c>
      <c r="KF12" s="17">
        <v>0</v>
      </c>
      <c r="KG12" s="17"/>
      <c r="KH12" s="17"/>
      <c r="KI12" s="17">
        <v>0</v>
      </c>
      <c r="KJ12" s="17"/>
      <c r="KK12" s="17"/>
      <c r="KL12" s="17"/>
      <c r="KM12" s="17">
        <v>0</v>
      </c>
      <c r="KN12" s="17"/>
      <c r="KO12" s="17"/>
      <c r="KP12" s="17"/>
      <c r="KQ12" s="17">
        <v>0</v>
      </c>
      <c r="KR12" s="17">
        <v>2.9</v>
      </c>
      <c r="KS12" s="17">
        <v>4.7853500000000002</v>
      </c>
      <c r="KT12" s="17">
        <v>4.7853599999999998</v>
      </c>
      <c r="KU12" s="17">
        <v>-1.8853599999999999</v>
      </c>
      <c r="KV12" s="17">
        <v>246.1</v>
      </c>
      <c r="KW12" s="17">
        <v>225.11159000000001</v>
      </c>
      <c r="KX12" s="17">
        <v>270.06803000000002</v>
      </c>
      <c r="KY12" s="17">
        <v>-23.968029999999999</v>
      </c>
      <c r="KZ12" s="17">
        <v>132.69999999999999</v>
      </c>
      <c r="LA12" s="17">
        <v>125.81761</v>
      </c>
      <c r="LB12" s="17">
        <v>125.41039000000001</v>
      </c>
      <c r="LC12" s="17">
        <v>7.2896099999999997</v>
      </c>
      <c r="LD12" s="17">
        <v>63.8</v>
      </c>
      <c r="LE12" s="17">
        <v>67.199219999999997</v>
      </c>
      <c r="LF12" s="17">
        <v>67.199219999999997</v>
      </c>
      <c r="LG12" s="17">
        <v>-3.3992200000000001</v>
      </c>
      <c r="LH12" s="17">
        <v>78.8</v>
      </c>
      <c r="LI12" s="17">
        <v>78.567999999999998</v>
      </c>
      <c r="LJ12" s="17">
        <v>78.567999999999998</v>
      </c>
      <c r="LK12" s="17">
        <v>0.23200000000000001</v>
      </c>
      <c r="LL12" s="17">
        <v>30.6</v>
      </c>
      <c r="LM12" s="17">
        <v>29.980560000000001</v>
      </c>
      <c r="LN12" s="17">
        <v>29.980560000000001</v>
      </c>
      <c r="LO12" s="17">
        <v>0.61943999999999999</v>
      </c>
      <c r="LP12" s="17"/>
      <c r="LQ12" s="17"/>
      <c r="LR12" s="17"/>
      <c r="LS12" s="17">
        <v>0</v>
      </c>
      <c r="LT12" s="17"/>
      <c r="LU12" s="17"/>
      <c r="LV12" s="17"/>
      <c r="LW12" s="17">
        <v>0</v>
      </c>
      <c r="LX12" s="17"/>
      <c r="LY12" s="17"/>
      <c r="LZ12" s="17"/>
      <c r="MA12" s="17">
        <v>0</v>
      </c>
      <c r="MB12" s="17">
        <v>87.4</v>
      </c>
      <c r="MC12" s="17">
        <v>96.57</v>
      </c>
      <c r="MD12" s="17">
        <v>107.31189000000001</v>
      </c>
      <c r="ME12" s="17">
        <v>-19.91189</v>
      </c>
      <c r="MF12" s="17">
        <v>87.5</v>
      </c>
      <c r="MG12" s="17">
        <v>96.57</v>
      </c>
      <c r="MH12" s="17">
        <v>107.31189000000001</v>
      </c>
      <c r="MI12" s="17">
        <v>-19.811889999999998</v>
      </c>
      <c r="MJ12" s="17">
        <v>111.8</v>
      </c>
      <c r="MK12" s="17">
        <v>96.86</v>
      </c>
      <c r="ML12" s="17">
        <v>107.63415000000001</v>
      </c>
      <c r="MM12" s="17">
        <v>4.1658499999999998</v>
      </c>
      <c r="MN12" s="17"/>
      <c r="MO12" s="17"/>
      <c r="MP12" s="17"/>
      <c r="MQ12" s="17">
        <v>0</v>
      </c>
      <c r="MR12" s="17"/>
      <c r="MS12" s="17"/>
      <c r="MT12" s="17"/>
      <c r="MU12" s="17">
        <v>0</v>
      </c>
      <c r="MV12" s="17"/>
      <c r="MW12" s="17"/>
      <c r="MX12" s="17"/>
      <c r="MY12" s="17">
        <v>0</v>
      </c>
      <c r="MZ12" s="17"/>
      <c r="NA12" s="17"/>
      <c r="NB12" s="17"/>
      <c r="NC12" s="17">
        <v>0</v>
      </c>
      <c r="ND12" s="17"/>
      <c r="NE12" s="17"/>
      <c r="NF12" s="17"/>
      <c r="NG12" s="17">
        <v>0</v>
      </c>
      <c r="NH12" s="17">
        <v>0</v>
      </c>
      <c r="NI12" s="17"/>
      <c r="NJ12" s="17"/>
      <c r="NK12" s="17">
        <v>0</v>
      </c>
      <c r="NL12" s="17"/>
      <c r="NM12" s="17"/>
      <c r="NN12" s="17"/>
      <c r="NO12" s="17">
        <v>0</v>
      </c>
      <c r="NP12" s="17"/>
      <c r="NQ12" s="17">
        <v>6.28111</v>
      </c>
      <c r="NR12" s="17">
        <v>6.28111</v>
      </c>
      <c r="NS12" s="17">
        <v>-6.28111</v>
      </c>
      <c r="NT12" s="17">
        <v>6.7</v>
      </c>
      <c r="NU12" s="17">
        <v>6.5894700000000004</v>
      </c>
      <c r="NV12" s="17">
        <v>6.5894700000000004</v>
      </c>
      <c r="NW12" s="17">
        <v>0.11053</v>
      </c>
      <c r="NX12" s="17">
        <v>20</v>
      </c>
      <c r="NY12" s="17">
        <v>19.047619999999998</v>
      </c>
      <c r="NZ12" s="17">
        <v>19.047619999999998</v>
      </c>
      <c r="OA12" s="17">
        <v>0.95238</v>
      </c>
      <c r="OB12" s="17">
        <v>0</v>
      </c>
      <c r="OC12" s="17"/>
      <c r="OD12" s="17"/>
      <c r="OE12" s="17">
        <v>0</v>
      </c>
      <c r="OF12" s="17">
        <v>90.3</v>
      </c>
      <c r="OG12" s="17">
        <v>67.954599999999999</v>
      </c>
      <c r="OH12" s="17">
        <v>67.954599999999999</v>
      </c>
      <c r="OI12" s="17">
        <v>22.345400000000001</v>
      </c>
      <c r="OJ12" s="17">
        <v>0</v>
      </c>
      <c r="OK12" s="17"/>
      <c r="OL12" s="17"/>
      <c r="OM12" s="17">
        <v>0</v>
      </c>
      <c r="ON12" s="17">
        <v>3.1</v>
      </c>
      <c r="OO12" s="17">
        <v>7.1565000000000003</v>
      </c>
      <c r="OP12" s="17">
        <v>7.1565000000000003</v>
      </c>
      <c r="OQ12" s="17">
        <v>-4.0564999999999998</v>
      </c>
      <c r="OR12" s="17">
        <v>0</v>
      </c>
      <c r="OS12" s="17"/>
      <c r="OT12" s="17"/>
      <c r="OU12" s="17">
        <v>0</v>
      </c>
      <c r="OV12" s="17">
        <v>20.6</v>
      </c>
      <c r="OW12" s="17">
        <v>20.456230000000001</v>
      </c>
      <c r="OX12" s="17">
        <v>20.456230000000001</v>
      </c>
      <c r="OY12" s="17">
        <v>0.14377000000000001</v>
      </c>
      <c r="OZ12" s="17">
        <v>9.9</v>
      </c>
      <c r="PA12" s="17">
        <v>9.9830000000000005</v>
      </c>
      <c r="PB12" s="17">
        <v>9.9830000000000005</v>
      </c>
      <c r="PC12" s="17">
        <v>-8.3000000000000004E-2</v>
      </c>
      <c r="PD12" s="17">
        <v>5.4</v>
      </c>
      <c r="PE12" s="17">
        <v>5.67</v>
      </c>
      <c r="PF12" s="17">
        <v>5.67</v>
      </c>
      <c r="PG12" s="17">
        <v>-0.27</v>
      </c>
      <c r="PH12" s="17">
        <v>0</v>
      </c>
      <c r="PI12" s="17"/>
      <c r="PJ12" s="17"/>
      <c r="PK12" s="17">
        <v>0</v>
      </c>
      <c r="PL12" s="17">
        <v>0</v>
      </c>
      <c r="PM12" s="17"/>
      <c r="PN12" s="17"/>
      <c r="PO12" s="17">
        <v>0</v>
      </c>
      <c r="PP12" s="17">
        <v>2</v>
      </c>
      <c r="PQ12" s="17">
        <v>2.1800000000000002</v>
      </c>
      <c r="PR12" s="17">
        <v>2.1800000000000002</v>
      </c>
      <c r="PS12" s="17">
        <v>-0.18</v>
      </c>
      <c r="PT12" s="17">
        <v>3.6</v>
      </c>
      <c r="PU12" s="17">
        <v>3.45</v>
      </c>
      <c r="PV12" s="17">
        <v>3.45</v>
      </c>
      <c r="PW12" s="17">
        <v>0.15</v>
      </c>
      <c r="PX12" s="17">
        <v>5.2</v>
      </c>
      <c r="PY12" s="17">
        <v>5</v>
      </c>
      <c r="PZ12" s="17">
        <v>5</v>
      </c>
      <c r="QA12" s="17">
        <v>0.2</v>
      </c>
      <c r="QB12" s="17">
        <v>21</v>
      </c>
      <c r="QC12" s="17">
        <v>20.422219999999999</v>
      </c>
      <c r="QD12" s="17">
        <v>20.422219999999999</v>
      </c>
      <c r="QE12" s="17">
        <v>0.57777999999999996</v>
      </c>
      <c r="QF12" s="17">
        <v>19.100000000000001</v>
      </c>
      <c r="QG12" s="17">
        <v>19.436350000000001</v>
      </c>
      <c r="QH12" s="17">
        <v>19.436350000000001</v>
      </c>
      <c r="QI12" s="17">
        <v>-0.33634999999999998</v>
      </c>
      <c r="QJ12" s="17">
        <v>12.6</v>
      </c>
      <c r="QK12" s="17">
        <v>11.661809999999999</v>
      </c>
      <c r="QL12" s="17">
        <v>11.661809999999999</v>
      </c>
      <c r="QM12" s="17">
        <v>0.93818999999999997</v>
      </c>
      <c r="QN12" s="17">
        <v>3.5</v>
      </c>
      <c r="QO12" s="17">
        <v>3.5</v>
      </c>
      <c r="QP12" s="17">
        <v>3.5</v>
      </c>
      <c r="QQ12" s="17">
        <v>0</v>
      </c>
      <c r="QR12" s="17">
        <v>18.5</v>
      </c>
      <c r="QS12" s="17">
        <v>17.881440000000001</v>
      </c>
      <c r="QT12" s="17">
        <v>17.881440000000001</v>
      </c>
      <c r="QU12" s="17">
        <v>0.61856</v>
      </c>
      <c r="QV12" s="17">
        <v>0</v>
      </c>
      <c r="QW12" s="17"/>
      <c r="QX12" s="17"/>
      <c r="QY12" s="17">
        <v>0</v>
      </c>
      <c r="QZ12" s="17">
        <v>0</v>
      </c>
      <c r="RA12" s="17"/>
      <c r="RB12" s="17"/>
      <c r="RC12" s="17">
        <v>0</v>
      </c>
      <c r="RD12" s="17">
        <v>27.2</v>
      </c>
      <c r="RE12" s="17">
        <v>22.35</v>
      </c>
      <c r="RF12" s="17">
        <v>22.35</v>
      </c>
      <c r="RG12" s="17">
        <v>4.8499999999999996</v>
      </c>
      <c r="RH12" s="17">
        <v>73</v>
      </c>
      <c r="RI12" s="17">
        <v>66.12</v>
      </c>
      <c r="RJ12" s="17">
        <v>66.12</v>
      </c>
      <c r="RK12" s="17">
        <v>6.88</v>
      </c>
      <c r="RL12" s="17">
        <v>0</v>
      </c>
      <c r="RM12" s="17"/>
      <c r="RN12" s="17"/>
      <c r="RO12" s="17">
        <v>0</v>
      </c>
      <c r="RP12" s="17">
        <v>3.5</v>
      </c>
      <c r="RQ12" s="17">
        <v>3.5</v>
      </c>
      <c r="RR12" s="17">
        <v>3.5</v>
      </c>
      <c r="RS12" s="17">
        <v>0</v>
      </c>
      <c r="RT12" s="17">
        <v>16.600000000000001</v>
      </c>
      <c r="RU12" s="17">
        <v>19.792000000000002</v>
      </c>
      <c r="RV12" s="17">
        <v>19.792000000000002</v>
      </c>
      <c r="RW12" s="17">
        <v>-3.1920000000000002</v>
      </c>
      <c r="RX12" s="17">
        <v>2.6</v>
      </c>
      <c r="RY12" s="17">
        <v>3.08</v>
      </c>
      <c r="RZ12" s="17">
        <v>3.08</v>
      </c>
      <c r="SA12" s="17">
        <v>-0.48</v>
      </c>
      <c r="SB12" s="17"/>
      <c r="SC12" s="17">
        <v>0.4</v>
      </c>
      <c r="SD12" s="17">
        <v>0.4</v>
      </c>
      <c r="SE12" s="17">
        <v>-0.4</v>
      </c>
      <c r="SF12" s="17">
        <v>0</v>
      </c>
      <c r="SG12" s="17"/>
      <c r="SH12" s="17"/>
      <c r="SI12" s="17">
        <v>0</v>
      </c>
      <c r="SJ12" s="17">
        <v>19.8</v>
      </c>
      <c r="SK12" s="17">
        <v>19.1448</v>
      </c>
      <c r="SL12" s="17">
        <v>19.1448</v>
      </c>
      <c r="SM12" s="17">
        <v>0.6552</v>
      </c>
      <c r="SN12" s="17">
        <v>8.3000000000000007</v>
      </c>
      <c r="SO12" s="17">
        <v>8.6</v>
      </c>
      <c r="SP12" s="17">
        <v>8.6</v>
      </c>
      <c r="SQ12" s="17">
        <v>-0.3</v>
      </c>
      <c r="SR12" s="17">
        <v>17.100000000000001</v>
      </c>
      <c r="SS12" s="17">
        <v>16.520890000000001</v>
      </c>
      <c r="ST12" s="17">
        <v>16.520890000000001</v>
      </c>
      <c r="SU12" s="17">
        <v>0.57911000000000001</v>
      </c>
      <c r="SV12" s="17">
        <v>20.3</v>
      </c>
      <c r="SW12" s="17">
        <v>19.436350000000001</v>
      </c>
      <c r="SX12" s="17">
        <v>19.436350000000001</v>
      </c>
      <c r="SY12" s="17">
        <v>0.86365000000000003</v>
      </c>
      <c r="SZ12" s="17">
        <v>20.7</v>
      </c>
      <c r="TA12" s="17">
        <v>10.379</v>
      </c>
      <c r="TB12" s="17">
        <v>10.379</v>
      </c>
      <c r="TC12" s="17">
        <v>10.321</v>
      </c>
      <c r="TD12" s="17">
        <v>21.1</v>
      </c>
      <c r="TE12" s="17">
        <v>16.077000000000002</v>
      </c>
      <c r="TF12" s="17">
        <v>16.077000000000002</v>
      </c>
      <c r="TG12" s="17">
        <v>5.0229999999999997</v>
      </c>
      <c r="TH12" s="17">
        <v>0</v>
      </c>
      <c r="TI12" s="17"/>
      <c r="TJ12" s="17"/>
      <c r="TK12" s="17">
        <v>0</v>
      </c>
      <c r="TL12" s="17">
        <v>24.8</v>
      </c>
      <c r="TM12" s="17">
        <v>38.33</v>
      </c>
      <c r="TN12" s="17">
        <v>38.33</v>
      </c>
      <c r="TO12" s="17">
        <v>-13.53</v>
      </c>
      <c r="TP12" s="17">
        <v>79.099999999999994</v>
      </c>
      <c r="TQ12" s="17">
        <v>42.09</v>
      </c>
      <c r="TR12" s="17">
        <v>42.09</v>
      </c>
      <c r="TS12" s="17">
        <v>37.01</v>
      </c>
      <c r="TT12" s="17">
        <v>1.5</v>
      </c>
      <c r="TU12" s="17">
        <v>4.7300000000000004</v>
      </c>
      <c r="TV12" s="17">
        <v>4.7300000000000004</v>
      </c>
      <c r="TW12" s="17">
        <v>-3.23</v>
      </c>
      <c r="TX12" s="17">
        <v>0.3</v>
      </c>
      <c r="TY12" s="17">
        <v>2.2400000000000002</v>
      </c>
      <c r="TZ12" s="17">
        <v>2.2400000000000002</v>
      </c>
      <c r="UA12" s="17">
        <v>-1.94</v>
      </c>
      <c r="UB12" s="17">
        <v>0</v>
      </c>
      <c r="UC12" s="17"/>
      <c r="UD12" s="17"/>
      <c r="UE12" s="17">
        <v>0</v>
      </c>
      <c r="UF12" s="17">
        <v>21</v>
      </c>
      <c r="UG12" s="17">
        <v>19.922249999999998</v>
      </c>
      <c r="UH12" s="17">
        <v>19.922249999999998</v>
      </c>
      <c r="UI12" s="17">
        <v>1.07775</v>
      </c>
      <c r="UJ12" s="17">
        <v>7.6</v>
      </c>
      <c r="UK12" s="17">
        <v>8</v>
      </c>
      <c r="UL12" s="17">
        <v>8</v>
      </c>
      <c r="UM12" s="17">
        <v>-0.4</v>
      </c>
      <c r="UN12" s="17">
        <v>7.3</v>
      </c>
      <c r="UO12" s="17">
        <v>7.7</v>
      </c>
      <c r="UP12" s="17">
        <v>7.7</v>
      </c>
      <c r="UQ12" s="17">
        <v>-0.4</v>
      </c>
      <c r="UR12" s="17">
        <v>20.399999999999999</v>
      </c>
      <c r="US12" s="17">
        <v>19.436350000000001</v>
      </c>
      <c r="UT12" s="17">
        <v>19.436350000000001</v>
      </c>
      <c r="UU12" s="17">
        <v>0.96365000000000001</v>
      </c>
      <c r="UV12" s="17">
        <v>20.399999999999999</v>
      </c>
      <c r="UW12" s="17">
        <v>19.436350000000001</v>
      </c>
      <c r="UX12" s="17">
        <v>19.436350000000001</v>
      </c>
      <c r="UY12" s="17">
        <v>0.96365000000000001</v>
      </c>
      <c r="UZ12" s="17">
        <v>20</v>
      </c>
      <c r="VA12" s="17">
        <v>19.436350000000001</v>
      </c>
      <c r="VB12" s="17">
        <v>19.436350000000001</v>
      </c>
      <c r="VC12" s="17">
        <v>0.56364999999999998</v>
      </c>
      <c r="VD12" s="17">
        <v>2.02</v>
      </c>
      <c r="VE12" s="17">
        <v>5.3929</v>
      </c>
      <c r="VF12" s="17">
        <v>5.3929</v>
      </c>
      <c r="VG12" s="17">
        <v>-3.3729</v>
      </c>
      <c r="VH12" s="17">
        <v>0</v>
      </c>
      <c r="VI12" s="17"/>
      <c r="VJ12" s="17"/>
      <c r="VK12" s="17">
        <v>0</v>
      </c>
      <c r="VL12" s="17">
        <v>0</v>
      </c>
      <c r="VM12" s="17"/>
      <c r="VN12" s="17"/>
      <c r="VO12" s="17">
        <v>0</v>
      </c>
      <c r="VP12" s="17">
        <v>0</v>
      </c>
      <c r="VQ12" s="17"/>
      <c r="VR12" s="17"/>
      <c r="VS12" s="17">
        <v>0</v>
      </c>
      <c r="VT12" s="17">
        <v>0.6</v>
      </c>
      <c r="VU12" s="17">
        <v>0.6</v>
      </c>
      <c r="VV12" s="17">
        <v>0.6</v>
      </c>
      <c r="VW12" s="17">
        <v>0</v>
      </c>
      <c r="VX12" s="17">
        <v>72.099999999999994</v>
      </c>
      <c r="VY12" s="17">
        <v>45</v>
      </c>
      <c r="VZ12" s="17">
        <v>45</v>
      </c>
      <c r="WA12" s="17">
        <v>27.1</v>
      </c>
      <c r="WB12" s="17">
        <v>71.7</v>
      </c>
      <c r="WC12" s="17">
        <v>41</v>
      </c>
      <c r="WD12" s="17">
        <v>41</v>
      </c>
      <c r="WE12" s="17">
        <v>30.7</v>
      </c>
      <c r="WF12" s="17">
        <v>0</v>
      </c>
      <c r="WG12" s="17"/>
      <c r="WH12" s="17"/>
      <c r="WI12" s="17">
        <v>0</v>
      </c>
      <c r="WJ12" s="17">
        <v>4.8</v>
      </c>
      <c r="WK12" s="17">
        <v>4.3499999999999996</v>
      </c>
      <c r="WL12" s="17">
        <v>4.3499999999999996</v>
      </c>
      <c r="WM12" s="17">
        <v>0.45</v>
      </c>
      <c r="WN12" s="17">
        <v>2.2999999999999998</v>
      </c>
      <c r="WO12" s="17">
        <v>2.4</v>
      </c>
      <c r="WP12" s="17">
        <v>2.4</v>
      </c>
      <c r="WQ12" s="17">
        <v>-0.1</v>
      </c>
      <c r="WR12" s="17">
        <v>2.4</v>
      </c>
      <c r="WS12" s="17">
        <v>2.4</v>
      </c>
      <c r="WT12" s="17">
        <v>2.4</v>
      </c>
      <c r="WU12" s="17">
        <v>0</v>
      </c>
      <c r="WV12" s="17">
        <v>2.7</v>
      </c>
      <c r="WW12" s="17">
        <v>2.8</v>
      </c>
      <c r="WX12" s="17">
        <v>2.8</v>
      </c>
      <c r="WY12" s="17">
        <v>-0.1</v>
      </c>
      <c r="WZ12" s="17">
        <v>0</v>
      </c>
      <c r="XA12" s="17"/>
      <c r="XB12" s="17"/>
      <c r="XC12" s="17">
        <v>0</v>
      </c>
      <c r="XD12" s="17">
        <v>6</v>
      </c>
      <c r="XE12" s="17">
        <v>5.4</v>
      </c>
      <c r="XF12" s="17">
        <v>5.4</v>
      </c>
      <c r="XG12" s="17">
        <v>0.6</v>
      </c>
      <c r="XH12" s="17">
        <v>20</v>
      </c>
      <c r="XI12" s="17">
        <v>19.436350000000001</v>
      </c>
      <c r="XJ12" s="17">
        <v>19.436350000000001</v>
      </c>
      <c r="XK12" s="17">
        <v>0.56364999999999998</v>
      </c>
      <c r="XL12" s="17">
        <v>20</v>
      </c>
      <c r="XM12" s="17">
        <v>19.436350000000001</v>
      </c>
      <c r="XN12" s="17">
        <v>19.436350000000001</v>
      </c>
      <c r="XO12" s="17">
        <v>0.56364999999999998</v>
      </c>
      <c r="XP12" s="17">
        <v>10.199999999999999</v>
      </c>
      <c r="XQ12" s="17">
        <v>10.8</v>
      </c>
      <c r="XR12" s="17">
        <v>10.8</v>
      </c>
      <c r="XS12" s="17">
        <v>-0.6</v>
      </c>
      <c r="XT12" s="17"/>
      <c r="XU12" s="17"/>
      <c r="XV12" s="17"/>
      <c r="XW12" s="17">
        <v>0</v>
      </c>
      <c r="XX12" s="17"/>
      <c r="XY12" s="17"/>
      <c r="XZ12" s="17"/>
      <c r="YA12" s="17">
        <v>0</v>
      </c>
      <c r="YB12" s="17"/>
      <c r="YC12" s="17"/>
      <c r="YD12" s="17"/>
      <c r="YE12" s="17">
        <v>0</v>
      </c>
      <c r="YF12" s="17"/>
      <c r="YG12" s="17"/>
      <c r="YH12" s="17"/>
      <c r="YI12" s="17">
        <v>0</v>
      </c>
      <c r="YJ12" s="17">
        <v>7.9</v>
      </c>
      <c r="YK12" s="17">
        <v>6.58</v>
      </c>
      <c r="YL12" s="17">
        <v>6.58</v>
      </c>
      <c r="YM12" s="17">
        <v>1.32</v>
      </c>
      <c r="YN12" s="17"/>
      <c r="YO12" s="17"/>
      <c r="YP12" s="17"/>
      <c r="YQ12" s="17">
        <v>0</v>
      </c>
      <c r="YR12" s="17">
        <v>12.9</v>
      </c>
      <c r="YS12" s="17">
        <v>20</v>
      </c>
      <c r="YT12" s="17">
        <v>20</v>
      </c>
      <c r="YU12" s="17">
        <v>-7.1</v>
      </c>
    </row>
    <row r="13" spans="1:671" ht="24" customHeight="1" x14ac:dyDescent="0.3">
      <c r="A13" s="1"/>
      <c r="B13" s="16" t="s">
        <v>50</v>
      </c>
      <c r="C13" s="16" t="s">
        <v>650</v>
      </c>
      <c r="D13" s="17">
        <v>204.5</v>
      </c>
      <c r="E13" s="17">
        <v>203.40136000000001</v>
      </c>
      <c r="F13" s="17">
        <v>203.40136000000001</v>
      </c>
      <c r="G13" s="17">
        <v>1.0986400000000001</v>
      </c>
      <c r="H13" s="17">
        <v>653.6</v>
      </c>
      <c r="I13" s="17">
        <v>650</v>
      </c>
      <c r="J13" s="17">
        <v>650</v>
      </c>
      <c r="K13" s="17">
        <v>3.6</v>
      </c>
      <c r="L13" s="17">
        <v>140.1</v>
      </c>
      <c r="M13" s="17">
        <v>147.01972000000001</v>
      </c>
      <c r="N13" s="17">
        <v>147.01972000000001</v>
      </c>
      <c r="O13" s="17">
        <v>-6.9197199999999999</v>
      </c>
      <c r="P13" s="17"/>
      <c r="Q13" s="17"/>
      <c r="R13" s="17"/>
      <c r="S13" s="17">
        <v>0</v>
      </c>
      <c r="T13" s="17"/>
      <c r="U13" s="17"/>
      <c r="V13" s="17"/>
      <c r="W13" s="17">
        <v>0</v>
      </c>
      <c r="X13" s="17">
        <v>90.2</v>
      </c>
      <c r="Y13" s="17">
        <v>91.867829999999998</v>
      </c>
      <c r="Z13" s="17">
        <v>91.867829999999998</v>
      </c>
      <c r="AA13" s="17">
        <v>-1.6678299999999999</v>
      </c>
      <c r="AB13" s="17">
        <v>226.8</v>
      </c>
      <c r="AC13" s="17">
        <v>225</v>
      </c>
      <c r="AD13" s="17">
        <v>225</v>
      </c>
      <c r="AE13" s="17">
        <v>1.8</v>
      </c>
      <c r="AF13" s="17"/>
      <c r="AG13" s="17"/>
      <c r="AH13" s="17"/>
      <c r="AI13" s="17">
        <v>0</v>
      </c>
      <c r="AJ13" s="17"/>
      <c r="AK13" s="17"/>
      <c r="AL13" s="17"/>
      <c r="AM13" s="17">
        <v>0</v>
      </c>
      <c r="AN13" s="17">
        <v>107.8</v>
      </c>
      <c r="AO13" s="17">
        <v>111</v>
      </c>
      <c r="AP13" s="17">
        <v>135.58384000000001</v>
      </c>
      <c r="AQ13" s="17">
        <v>-27.783840000000001</v>
      </c>
      <c r="AR13" s="17">
        <v>107</v>
      </c>
      <c r="AS13" s="17">
        <v>111</v>
      </c>
      <c r="AT13" s="17">
        <v>135.58384000000001</v>
      </c>
      <c r="AU13" s="17">
        <v>-28.583839999999999</v>
      </c>
      <c r="AV13" s="17">
        <v>107.1</v>
      </c>
      <c r="AW13" s="17">
        <v>111</v>
      </c>
      <c r="AX13" s="17">
        <v>135.58384000000001</v>
      </c>
      <c r="AY13" s="17">
        <v>-28.483840000000001</v>
      </c>
      <c r="AZ13" s="17">
        <v>205.4</v>
      </c>
      <c r="BA13" s="17">
        <v>167</v>
      </c>
      <c r="BB13" s="17">
        <v>203.98649</v>
      </c>
      <c r="BC13" s="17">
        <v>1.41351</v>
      </c>
      <c r="BD13" s="17">
        <v>108.9</v>
      </c>
      <c r="BE13" s="17">
        <v>120.0309</v>
      </c>
      <c r="BF13" s="17">
        <v>184.89716999999999</v>
      </c>
      <c r="BG13" s="17">
        <v>-75.997169999999997</v>
      </c>
      <c r="BH13" s="17">
        <v>68</v>
      </c>
      <c r="BI13" s="17">
        <v>60.19567</v>
      </c>
      <c r="BJ13" s="17">
        <v>92.726209999999995</v>
      </c>
      <c r="BK13" s="17">
        <v>-24.726209999999998</v>
      </c>
      <c r="BL13" s="17">
        <v>556.9</v>
      </c>
      <c r="BM13" s="17">
        <v>566.08939999999996</v>
      </c>
      <c r="BN13" s="17"/>
      <c r="BO13" s="17">
        <v>556.9</v>
      </c>
      <c r="BP13" s="17"/>
      <c r="BQ13" s="17"/>
      <c r="BR13" s="17"/>
      <c r="BS13" s="17">
        <v>0</v>
      </c>
      <c r="BT13" s="17"/>
      <c r="BU13" s="17"/>
      <c r="BV13" s="17"/>
      <c r="BW13" s="17">
        <v>0</v>
      </c>
      <c r="BX13" s="17"/>
      <c r="BY13" s="17"/>
      <c r="BZ13" s="17"/>
      <c r="CA13" s="17">
        <v>0</v>
      </c>
      <c r="CB13" s="17">
        <v>0</v>
      </c>
      <c r="CC13" s="17"/>
      <c r="CD13" s="17"/>
      <c r="CE13" s="17">
        <v>0</v>
      </c>
      <c r="CF13" s="17">
        <v>168.6</v>
      </c>
      <c r="CG13" s="17">
        <v>164.06704999999999</v>
      </c>
      <c r="CH13" s="17">
        <v>164.06706</v>
      </c>
      <c r="CI13" s="17">
        <v>4.53294</v>
      </c>
      <c r="CJ13" s="17">
        <v>8.1</v>
      </c>
      <c r="CK13" s="17">
        <v>7.3820399999999999</v>
      </c>
      <c r="CL13" s="17">
        <v>7.3820399999999999</v>
      </c>
      <c r="CM13" s="17">
        <v>0.71796000000000004</v>
      </c>
      <c r="CN13" s="17">
        <v>4.7</v>
      </c>
      <c r="CO13" s="17">
        <v>3.9639799999999998</v>
      </c>
      <c r="CP13" s="17">
        <v>3.9639799999999998</v>
      </c>
      <c r="CQ13" s="17">
        <v>0.73602000000000001</v>
      </c>
      <c r="CR13" s="17">
        <v>0</v>
      </c>
      <c r="CS13" s="17"/>
      <c r="CT13" s="17"/>
      <c r="CU13" s="17">
        <v>0</v>
      </c>
      <c r="CV13" s="17">
        <v>6.6</v>
      </c>
      <c r="CW13" s="17"/>
      <c r="CX13" s="17">
        <v>6.8787000000000003</v>
      </c>
      <c r="CY13" s="17">
        <v>-0.2787</v>
      </c>
      <c r="CZ13" s="17"/>
      <c r="DA13" s="17"/>
      <c r="DB13" s="17"/>
      <c r="DC13" s="17">
        <v>0</v>
      </c>
      <c r="DD13" s="17">
        <v>90.7</v>
      </c>
      <c r="DE13" s="17">
        <v>73.871840000000006</v>
      </c>
      <c r="DF13" s="17">
        <v>71.563810000000004</v>
      </c>
      <c r="DG13" s="17">
        <v>19.136189999999999</v>
      </c>
      <c r="DH13" s="17"/>
      <c r="DI13" s="17"/>
      <c r="DJ13" s="17"/>
      <c r="DK13" s="17">
        <v>0</v>
      </c>
      <c r="DL13" s="17"/>
      <c r="DM13" s="17"/>
      <c r="DN13" s="17"/>
      <c r="DO13" s="17">
        <v>0</v>
      </c>
      <c r="DP13" s="17"/>
      <c r="DQ13" s="17"/>
      <c r="DR13" s="17"/>
      <c r="DS13" s="17">
        <v>0</v>
      </c>
      <c r="DT13" s="17"/>
      <c r="DU13" s="17"/>
      <c r="DV13" s="17"/>
      <c r="DW13" s="17">
        <v>0</v>
      </c>
      <c r="DX13" s="17">
        <v>110.8</v>
      </c>
      <c r="DY13" s="17">
        <v>112.46647</v>
      </c>
      <c r="DZ13" s="17">
        <v>112.46647</v>
      </c>
      <c r="EA13" s="17">
        <v>-1.6664699999999999</v>
      </c>
      <c r="EB13" s="17">
        <v>222.6</v>
      </c>
      <c r="EC13" s="17">
        <v>220.69499999999999</v>
      </c>
      <c r="ED13" s="17">
        <v>220.69499999999999</v>
      </c>
      <c r="EE13" s="17">
        <v>1.905</v>
      </c>
      <c r="EF13" s="17"/>
      <c r="EG13" s="17"/>
      <c r="EH13" s="17"/>
      <c r="EI13" s="17">
        <v>0</v>
      </c>
      <c r="EJ13" s="17"/>
      <c r="EK13" s="17"/>
      <c r="EL13" s="17"/>
      <c r="EM13" s="17">
        <v>0</v>
      </c>
      <c r="EN13" s="17"/>
      <c r="EO13" s="17"/>
      <c r="EP13" s="17"/>
      <c r="EQ13" s="17">
        <v>0</v>
      </c>
      <c r="ER13" s="17">
        <v>6.5</v>
      </c>
      <c r="ES13" s="17">
        <v>6.39</v>
      </c>
      <c r="ET13" s="17">
        <v>6.39</v>
      </c>
      <c r="EU13" s="17">
        <v>0.11</v>
      </c>
      <c r="EV13" s="17">
        <v>396.5</v>
      </c>
      <c r="EW13" s="17">
        <v>360.54423000000003</v>
      </c>
      <c r="EX13" s="17">
        <v>457.09426999999999</v>
      </c>
      <c r="EY13" s="17">
        <v>-60.594270000000002</v>
      </c>
      <c r="EZ13" s="17">
        <v>81.5</v>
      </c>
      <c r="FA13" s="17">
        <v>81.635570000000001</v>
      </c>
      <c r="FB13" s="17">
        <v>81.635570000000001</v>
      </c>
      <c r="FC13" s="17">
        <v>-0.13557</v>
      </c>
      <c r="FD13" s="17">
        <v>152</v>
      </c>
      <c r="FE13" s="17">
        <v>142.04257999999999</v>
      </c>
      <c r="FF13" s="17">
        <v>151.36251999999999</v>
      </c>
      <c r="FG13" s="17">
        <v>0.63748000000000005</v>
      </c>
      <c r="FH13" s="17">
        <v>42.3</v>
      </c>
      <c r="FI13" s="17">
        <v>41.89893</v>
      </c>
      <c r="FJ13" s="17">
        <v>41.89893</v>
      </c>
      <c r="FK13" s="17">
        <v>0.40106999999999998</v>
      </c>
      <c r="FL13" s="17">
        <v>18.600000000000001</v>
      </c>
      <c r="FM13" s="17">
        <v>19.21088</v>
      </c>
      <c r="FN13" s="17">
        <v>19.21088</v>
      </c>
      <c r="FO13" s="17">
        <v>-0.61087999999999998</v>
      </c>
      <c r="FP13" s="17">
        <v>19.3</v>
      </c>
      <c r="FQ13" s="17">
        <v>18.65889</v>
      </c>
      <c r="FR13" s="17">
        <v>18.65889</v>
      </c>
      <c r="FS13" s="17">
        <v>0.64110999999999996</v>
      </c>
      <c r="FT13" s="17">
        <v>90.1</v>
      </c>
      <c r="FU13" s="17">
        <v>87.773570000000007</v>
      </c>
      <c r="FV13" s="17">
        <v>87.773570000000007</v>
      </c>
      <c r="FW13" s="17">
        <v>2.3264300000000002</v>
      </c>
      <c r="FX13" s="17">
        <v>124.3</v>
      </c>
      <c r="FY13" s="17">
        <v>133.74870999999999</v>
      </c>
      <c r="FZ13" s="17">
        <v>185.82039</v>
      </c>
      <c r="GA13" s="17">
        <v>-61.520389999999999</v>
      </c>
      <c r="GB13" s="17">
        <v>125</v>
      </c>
      <c r="GC13" s="17">
        <v>133.74870999999999</v>
      </c>
      <c r="GD13" s="17">
        <v>185.82039</v>
      </c>
      <c r="GE13" s="17">
        <v>-60.820390000000003</v>
      </c>
      <c r="GF13" s="17">
        <v>153</v>
      </c>
      <c r="GG13" s="17">
        <v>134.15036000000001</v>
      </c>
      <c r="GH13" s="17">
        <v>186.37841</v>
      </c>
      <c r="GI13" s="17">
        <v>-33.378410000000002</v>
      </c>
      <c r="GJ13" s="17">
        <v>107.9</v>
      </c>
      <c r="GK13" s="17">
        <v>110.48202000000001</v>
      </c>
      <c r="GL13" s="17">
        <v>110.48202000000001</v>
      </c>
      <c r="GM13" s="17">
        <v>-2.58202</v>
      </c>
      <c r="GN13" s="17">
        <v>44.4</v>
      </c>
      <c r="GO13" s="17">
        <v>47.082599999999999</v>
      </c>
      <c r="GP13" s="17">
        <v>47.082599999999999</v>
      </c>
      <c r="GQ13" s="17">
        <v>-2.6825999999999999</v>
      </c>
      <c r="GR13" s="17">
        <v>42</v>
      </c>
      <c r="GS13" s="17">
        <v>38.272109999999998</v>
      </c>
      <c r="GT13" s="17">
        <v>44.103009999999998</v>
      </c>
      <c r="GU13" s="17">
        <v>-2.1030099999999998</v>
      </c>
      <c r="GV13" s="17">
        <v>3.8</v>
      </c>
      <c r="GW13" s="17"/>
      <c r="GX13" s="17"/>
      <c r="GY13" s="17">
        <v>3.8</v>
      </c>
      <c r="GZ13" s="17">
        <v>25.9</v>
      </c>
      <c r="HA13" s="17">
        <v>25.020409999999998</v>
      </c>
      <c r="HB13" s="17">
        <v>25.020409999999998</v>
      </c>
      <c r="HC13" s="17">
        <v>0.87958999999999998</v>
      </c>
      <c r="HD13" s="17">
        <v>172.4</v>
      </c>
      <c r="HE13" s="17">
        <v>174.55947</v>
      </c>
      <c r="HF13" s="17">
        <v>174.55948000000001</v>
      </c>
      <c r="HG13" s="17">
        <v>-2.1594799999999998</v>
      </c>
      <c r="HH13" s="17"/>
      <c r="HI13" s="17"/>
      <c r="HJ13" s="17"/>
      <c r="HK13" s="17">
        <v>0</v>
      </c>
      <c r="HL13" s="17"/>
      <c r="HM13" s="17"/>
      <c r="HN13" s="17"/>
      <c r="HO13" s="17">
        <v>0</v>
      </c>
      <c r="HP13" s="17">
        <v>47.8</v>
      </c>
      <c r="HQ13" s="17">
        <v>71.421409999999995</v>
      </c>
      <c r="HR13" s="17">
        <v>87.051270000000002</v>
      </c>
      <c r="HS13" s="17">
        <v>-39.251269999999998</v>
      </c>
      <c r="HT13" s="17">
        <v>0</v>
      </c>
      <c r="HU13" s="17"/>
      <c r="HV13" s="17"/>
      <c r="HW13" s="17">
        <v>0</v>
      </c>
      <c r="HX13" s="17"/>
      <c r="HY13" s="17"/>
      <c r="HZ13" s="17"/>
      <c r="IA13" s="17">
        <v>0</v>
      </c>
      <c r="IB13" s="17"/>
      <c r="IC13" s="17"/>
      <c r="ID13" s="17"/>
      <c r="IE13" s="17">
        <v>0</v>
      </c>
      <c r="IF13" s="17"/>
      <c r="IG13" s="17"/>
      <c r="IH13" s="17"/>
      <c r="II13" s="17">
        <v>0</v>
      </c>
      <c r="IJ13" s="17"/>
      <c r="IK13" s="17"/>
      <c r="IL13" s="17"/>
      <c r="IM13" s="17">
        <v>0</v>
      </c>
      <c r="IN13" s="17"/>
      <c r="IO13" s="17"/>
      <c r="IP13" s="17"/>
      <c r="IQ13" s="17">
        <v>0</v>
      </c>
      <c r="IR13" s="17">
        <v>84.7</v>
      </c>
      <c r="IS13" s="17">
        <v>88.73603</v>
      </c>
      <c r="IT13" s="17">
        <v>88.73603</v>
      </c>
      <c r="IU13" s="17">
        <v>-4.0360300000000002</v>
      </c>
      <c r="IV13" s="17">
        <v>0</v>
      </c>
      <c r="IW13" s="17"/>
      <c r="IX13" s="17"/>
      <c r="IY13" s="17">
        <v>0</v>
      </c>
      <c r="IZ13" s="17"/>
      <c r="JA13" s="17"/>
      <c r="JB13" s="17"/>
      <c r="JC13" s="17">
        <v>0</v>
      </c>
      <c r="JD13" s="17">
        <v>0</v>
      </c>
      <c r="JE13" s="17"/>
      <c r="JF13" s="17"/>
      <c r="JG13" s="17">
        <v>0</v>
      </c>
      <c r="JH13" s="17"/>
      <c r="JI13" s="17"/>
      <c r="JJ13" s="17"/>
      <c r="JK13" s="17">
        <v>0</v>
      </c>
      <c r="JL13" s="17"/>
      <c r="JM13" s="17"/>
      <c r="JN13" s="17"/>
      <c r="JO13" s="17">
        <v>0</v>
      </c>
      <c r="JP13" s="17"/>
      <c r="JQ13" s="17"/>
      <c r="JR13" s="17"/>
      <c r="JS13" s="17">
        <v>0</v>
      </c>
      <c r="JT13" s="17"/>
      <c r="JU13" s="17"/>
      <c r="JV13" s="17"/>
      <c r="JW13" s="17">
        <v>0</v>
      </c>
      <c r="JX13" s="17"/>
      <c r="JY13" s="17"/>
      <c r="JZ13" s="17"/>
      <c r="KA13" s="17">
        <v>0</v>
      </c>
      <c r="KB13" s="17"/>
      <c r="KC13" s="17"/>
      <c r="KD13" s="17"/>
      <c r="KE13" s="17">
        <v>0</v>
      </c>
      <c r="KF13" s="17">
        <v>0</v>
      </c>
      <c r="KG13" s="17"/>
      <c r="KH13" s="17"/>
      <c r="KI13" s="17">
        <v>0</v>
      </c>
      <c r="KJ13" s="17"/>
      <c r="KK13" s="17"/>
      <c r="KL13" s="17"/>
      <c r="KM13" s="17">
        <v>0</v>
      </c>
      <c r="KN13" s="17"/>
      <c r="KO13" s="17"/>
      <c r="KP13" s="17"/>
      <c r="KQ13" s="17">
        <v>0</v>
      </c>
      <c r="KR13" s="17">
        <v>3</v>
      </c>
      <c r="KS13" s="17">
        <v>4.7853500000000002</v>
      </c>
      <c r="KT13" s="17">
        <v>4.7853599999999998</v>
      </c>
      <c r="KU13" s="17">
        <v>-1.7853600000000001</v>
      </c>
      <c r="KV13" s="17">
        <v>239.3</v>
      </c>
      <c r="KW13" s="17">
        <v>223.39456999999999</v>
      </c>
      <c r="KX13" s="17">
        <v>270.06803000000002</v>
      </c>
      <c r="KY13" s="17">
        <v>-30.76803</v>
      </c>
      <c r="KZ13" s="17">
        <v>130.69999999999999</v>
      </c>
      <c r="LA13" s="17">
        <v>125.49961</v>
      </c>
      <c r="LB13" s="17">
        <v>125.41038</v>
      </c>
      <c r="LC13" s="17">
        <v>5.2896200000000002</v>
      </c>
      <c r="LD13" s="17">
        <v>63.4</v>
      </c>
      <c r="LE13" s="17">
        <v>67.199219999999997</v>
      </c>
      <c r="LF13" s="17">
        <v>67.199219999999997</v>
      </c>
      <c r="LG13" s="17">
        <v>-3.79922</v>
      </c>
      <c r="LH13" s="17">
        <v>78.2</v>
      </c>
      <c r="LI13" s="17">
        <v>78.567999999999998</v>
      </c>
      <c r="LJ13" s="17">
        <v>78.567999999999998</v>
      </c>
      <c r="LK13" s="17">
        <v>-0.36799999999999999</v>
      </c>
      <c r="LL13" s="17">
        <v>30.4</v>
      </c>
      <c r="LM13" s="17">
        <v>29.980560000000001</v>
      </c>
      <c r="LN13" s="17">
        <v>29.980560000000001</v>
      </c>
      <c r="LO13" s="17">
        <v>0.41943999999999998</v>
      </c>
      <c r="LP13" s="17"/>
      <c r="LQ13" s="17"/>
      <c r="LR13" s="17"/>
      <c r="LS13" s="17">
        <v>0</v>
      </c>
      <c r="LT13" s="17"/>
      <c r="LU13" s="17"/>
      <c r="LV13" s="17"/>
      <c r="LW13" s="17">
        <v>0</v>
      </c>
      <c r="LX13" s="17"/>
      <c r="LY13" s="17"/>
      <c r="LZ13" s="17"/>
      <c r="MA13" s="17">
        <v>0</v>
      </c>
      <c r="MB13" s="17">
        <v>87.9</v>
      </c>
      <c r="MC13" s="17">
        <v>96.57</v>
      </c>
      <c r="MD13" s="17">
        <v>103.89400000000001</v>
      </c>
      <c r="ME13" s="17">
        <v>-15.994</v>
      </c>
      <c r="MF13" s="17">
        <v>88</v>
      </c>
      <c r="MG13" s="17">
        <v>96.57</v>
      </c>
      <c r="MH13" s="17">
        <v>103.89400000000001</v>
      </c>
      <c r="MI13" s="17">
        <v>-15.894</v>
      </c>
      <c r="MJ13" s="17">
        <v>112.9</v>
      </c>
      <c r="MK13" s="17">
        <v>96.86</v>
      </c>
      <c r="ML13" s="17">
        <v>104.206</v>
      </c>
      <c r="MM13" s="17">
        <v>8.6940000000000008</v>
      </c>
      <c r="MN13" s="17"/>
      <c r="MO13" s="17"/>
      <c r="MP13" s="17"/>
      <c r="MQ13" s="17">
        <v>0</v>
      </c>
      <c r="MR13" s="17"/>
      <c r="MS13" s="17"/>
      <c r="MT13" s="17"/>
      <c r="MU13" s="17">
        <v>0</v>
      </c>
      <c r="MV13" s="17"/>
      <c r="MW13" s="17"/>
      <c r="MX13" s="17"/>
      <c r="MY13" s="17">
        <v>0</v>
      </c>
      <c r="MZ13" s="17"/>
      <c r="NA13" s="17"/>
      <c r="NB13" s="17"/>
      <c r="NC13" s="17">
        <v>0</v>
      </c>
      <c r="ND13" s="17"/>
      <c r="NE13" s="17"/>
      <c r="NF13" s="17"/>
      <c r="NG13" s="17">
        <v>0</v>
      </c>
      <c r="NH13" s="17">
        <v>0</v>
      </c>
      <c r="NI13" s="17"/>
      <c r="NJ13" s="17"/>
      <c r="NK13" s="17">
        <v>0</v>
      </c>
      <c r="NL13" s="17"/>
      <c r="NM13" s="17"/>
      <c r="NN13" s="17"/>
      <c r="NO13" s="17">
        <v>0</v>
      </c>
      <c r="NP13" s="17"/>
      <c r="NQ13" s="17">
        <v>6.28111</v>
      </c>
      <c r="NR13" s="17">
        <v>6.28111</v>
      </c>
      <c r="NS13" s="17">
        <v>-6.28111</v>
      </c>
      <c r="NT13" s="17">
        <v>6.7</v>
      </c>
      <c r="NU13" s="17">
        <v>6.5894700000000004</v>
      </c>
      <c r="NV13" s="17">
        <v>6.5894700000000004</v>
      </c>
      <c r="NW13" s="17">
        <v>0.11053</v>
      </c>
      <c r="NX13" s="17">
        <v>20.2</v>
      </c>
      <c r="NY13" s="17">
        <v>19.047619999999998</v>
      </c>
      <c r="NZ13" s="17">
        <v>19.047619999999998</v>
      </c>
      <c r="OA13" s="17">
        <v>1.15238</v>
      </c>
      <c r="OB13" s="17">
        <v>0</v>
      </c>
      <c r="OC13" s="17"/>
      <c r="OD13" s="17"/>
      <c r="OE13" s="17">
        <v>0</v>
      </c>
      <c r="OF13" s="17">
        <v>82.2</v>
      </c>
      <c r="OG13" s="17">
        <v>67.019199999999998</v>
      </c>
      <c r="OH13" s="17">
        <v>67.019199999999998</v>
      </c>
      <c r="OI13" s="17">
        <v>15.1808</v>
      </c>
      <c r="OJ13" s="17">
        <v>0</v>
      </c>
      <c r="OK13" s="17"/>
      <c r="OL13" s="17"/>
      <c r="OM13" s="17">
        <v>0</v>
      </c>
      <c r="ON13" s="17">
        <v>2.4</v>
      </c>
      <c r="OO13" s="17">
        <v>6.9725999999999999</v>
      </c>
      <c r="OP13" s="17">
        <v>6.9725999999999999</v>
      </c>
      <c r="OQ13" s="17">
        <v>-4.5726000000000004</v>
      </c>
      <c r="OR13" s="17">
        <v>0</v>
      </c>
      <c r="OS13" s="17"/>
      <c r="OT13" s="17"/>
      <c r="OU13" s="17">
        <v>0</v>
      </c>
      <c r="OV13" s="17">
        <v>20.399999999999999</v>
      </c>
      <c r="OW13" s="17">
        <v>20.456230000000001</v>
      </c>
      <c r="OX13" s="17">
        <v>20.456230000000001</v>
      </c>
      <c r="OY13" s="17">
        <v>-5.6230000000000002E-2</v>
      </c>
      <c r="OZ13" s="17">
        <v>9.9</v>
      </c>
      <c r="PA13" s="17">
        <v>9.9830000000000005</v>
      </c>
      <c r="PB13" s="17">
        <v>9.9830000000000005</v>
      </c>
      <c r="PC13" s="17">
        <v>-8.3000000000000004E-2</v>
      </c>
      <c r="PD13" s="17">
        <v>5.6</v>
      </c>
      <c r="PE13" s="17">
        <v>5.67</v>
      </c>
      <c r="PF13" s="17">
        <v>5.67</v>
      </c>
      <c r="PG13" s="17">
        <v>-7.0000000000000007E-2</v>
      </c>
      <c r="PH13" s="17">
        <v>0</v>
      </c>
      <c r="PI13" s="17"/>
      <c r="PJ13" s="17"/>
      <c r="PK13" s="17">
        <v>0</v>
      </c>
      <c r="PL13" s="17">
        <v>0</v>
      </c>
      <c r="PM13" s="17"/>
      <c r="PN13" s="17"/>
      <c r="PO13" s="17">
        <v>0</v>
      </c>
      <c r="PP13" s="17">
        <v>2</v>
      </c>
      <c r="PQ13" s="17">
        <v>2.1800000000000002</v>
      </c>
      <c r="PR13" s="17">
        <v>2.1800000000000002</v>
      </c>
      <c r="PS13" s="17">
        <v>-0.18</v>
      </c>
      <c r="PT13" s="17">
        <v>3.6</v>
      </c>
      <c r="PU13" s="17">
        <v>3.45</v>
      </c>
      <c r="PV13" s="17">
        <v>3.45</v>
      </c>
      <c r="PW13" s="17">
        <v>0.15</v>
      </c>
      <c r="PX13" s="17">
        <v>5.2</v>
      </c>
      <c r="PY13" s="17">
        <v>5</v>
      </c>
      <c r="PZ13" s="17">
        <v>5</v>
      </c>
      <c r="QA13" s="17">
        <v>0.2</v>
      </c>
      <c r="QB13" s="17">
        <v>21</v>
      </c>
      <c r="QC13" s="17">
        <v>20.422219999999999</v>
      </c>
      <c r="QD13" s="17">
        <v>20.422219999999999</v>
      </c>
      <c r="QE13" s="17">
        <v>0.57777999999999996</v>
      </c>
      <c r="QF13" s="17">
        <v>19.100000000000001</v>
      </c>
      <c r="QG13" s="17">
        <v>19.436350000000001</v>
      </c>
      <c r="QH13" s="17">
        <v>19.436350000000001</v>
      </c>
      <c r="QI13" s="17">
        <v>-0.33634999999999998</v>
      </c>
      <c r="QJ13" s="17">
        <v>12.7</v>
      </c>
      <c r="QK13" s="17">
        <v>11.661809999999999</v>
      </c>
      <c r="QL13" s="17">
        <v>11.661809999999999</v>
      </c>
      <c r="QM13" s="17">
        <v>1.0381899999999999</v>
      </c>
      <c r="QN13" s="17">
        <v>3.5</v>
      </c>
      <c r="QO13" s="17">
        <v>3.5</v>
      </c>
      <c r="QP13" s="17">
        <v>3.5</v>
      </c>
      <c r="QQ13" s="17">
        <v>0</v>
      </c>
      <c r="QR13" s="17">
        <v>18.5</v>
      </c>
      <c r="QS13" s="17">
        <v>17.881440000000001</v>
      </c>
      <c r="QT13" s="17">
        <v>17.881440000000001</v>
      </c>
      <c r="QU13" s="17">
        <v>0.61856</v>
      </c>
      <c r="QV13" s="17">
        <v>0</v>
      </c>
      <c r="QW13" s="17"/>
      <c r="QX13" s="17"/>
      <c r="QY13" s="17">
        <v>0</v>
      </c>
      <c r="QZ13" s="17">
        <v>0</v>
      </c>
      <c r="RA13" s="17"/>
      <c r="RB13" s="17"/>
      <c r="RC13" s="17">
        <v>0</v>
      </c>
      <c r="RD13" s="17">
        <v>28</v>
      </c>
      <c r="RE13" s="17">
        <v>22.16</v>
      </c>
      <c r="RF13" s="17">
        <v>22.16</v>
      </c>
      <c r="RG13" s="17">
        <v>5.84</v>
      </c>
      <c r="RH13" s="17">
        <v>78.099999999999994</v>
      </c>
      <c r="RI13" s="17">
        <v>64.95</v>
      </c>
      <c r="RJ13" s="17">
        <v>64.95</v>
      </c>
      <c r="RK13" s="17">
        <v>13.15</v>
      </c>
      <c r="RL13" s="17">
        <v>0</v>
      </c>
      <c r="RM13" s="17"/>
      <c r="RN13" s="17"/>
      <c r="RO13" s="17">
        <v>0</v>
      </c>
      <c r="RP13" s="17">
        <v>3.5</v>
      </c>
      <c r="RQ13" s="17">
        <v>3.5</v>
      </c>
      <c r="RR13" s="17">
        <v>3.5</v>
      </c>
      <c r="RS13" s="17">
        <v>0</v>
      </c>
      <c r="RT13" s="17">
        <v>16.8</v>
      </c>
      <c r="RU13" s="17">
        <v>19.792000000000002</v>
      </c>
      <c r="RV13" s="17">
        <v>19.792000000000002</v>
      </c>
      <c r="RW13" s="17">
        <v>-2.992</v>
      </c>
      <c r="RX13" s="17">
        <v>2.6</v>
      </c>
      <c r="RY13" s="17">
        <v>3.08</v>
      </c>
      <c r="RZ13" s="17">
        <v>3.08</v>
      </c>
      <c r="SA13" s="17">
        <v>-0.48</v>
      </c>
      <c r="SB13" s="17"/>
      <c r="SC13" s="17">
        <v>0.4</v>
      </c>
      <c r="SD13" s="17">
        <v>0.4</v>
      </c>
      <c r="SE13" s="17">
        <v>-0.4</v>
      </c>
      <c r="SF13" s="17">
        <v>0</v>
      </c>
      <c r="SG13" s="17"/>
      <c r="SH13" s="17"/>
      <c r="SI13" s="17">
        <v>0</v>
      </c>
      <c r="SJ13" s="17">
        <v>19.8</v>
      </c>
      <c r="SK13" s="17">
        <v>19.1448</v>
      </c>
      <c r="SL13" s="17">
        <v>19.1448</v>
      </c>
      <c r="SM13" s="17">
        <v>0.6552</v>
      </c>
      <c r="SN13" s="17">
        <v>8.3000000000000007</v>
      </c>
      <c r="SO13" s="17">
        <v>8.6</v>
      </c>
      <c r="SP13" s="17">
        <v>8.6</v>
      </c>
      <c r="SQ13" s="17">
        <v>-0.3</v>
      </c>
      <c r="SR13" s="17">
        <v>17.100000000000001</v>
      </c>
      <c r="SS13" s="17">
        <v>16.520890000000001</v>
      </c>
      <c r="ST13" s="17">
        <v>16.520890000000001</v>
      </c>
      <c r="SU13" s="17">
        <v>0.57911000000000001</v>
      </c>
      <c r="SV13" s="17">
        <v>20.3</v>
      </c>
      <c r="SW13" s="17">
        <v>19.436350000000001</v>
      </c>
      <c r="SX13" s="17">
        <v>19.436350000000001</v>
      </c>
      <c r="SY13" s="17">
        <v>0.86365000000000003</v>
      </c>
      <c r="SZ13" s="17">
        <v>23.5</v>
      </c>
      <c r="TA13" s="17">
        <v>10.891999999999999</v>
      </c>
      <c r="TB13" s="17">
        <v>10.891999999999999</v>
      </c>
      <c r="TC13" s="17">
        <v>12.608000000000001</v>
      </c>
      <c r="TD13" s="17">
        <v>17.7</v>
      </c>
      <c r="TE13" s="17">
        <v>17.1248</v>
      </c>
      <c r="TF13" s="17">
        <v>17.1248</v>
      </c>
      <c r="TG13" s="17">
        <v>0.57520000000000004</v>
      </c>
      <c r="TH13" s="17">
        <v>0</v>
      </c>
      <c r="TI13" s="17"/>
      <c r="TJ13" s="17"/>
      <c r="TK13" s="17">
        <v>0</v>
      </c>
      <c r="TL13" s="17">
        <v>27.1</v>
      </c>
      <c r="TM13" s="17">
        <v>30.31</v>
      </c>
      <c r="TN13" s="17">
        <v>30.31</v>
      </c>
      <c r="TO13" s="17">
        <v>-3.21</v>
      </c>
      <c r="TP13" s="17">
        <v>73.5</v>
      </c>
      <c r="TQ13" s="17">
        <v>33.82</v>
      </c>
      <c r="TR13" s="17">
        <v>33.82</v>
      </c>
      <c r="TS13" s="17">
        <v>39.68</v>
      </c>
      <c r="TT13" s="17">
        <v>2.1</v>
      </c>
      <c r="TU13" s="17">
        <v>3.67</v>
      </c>
      <c r="TV13" s="17">
        <v>3.67</v>
      </c>
      <c r="TW13" s="17">
        <v>-1.57</v>
      </c>
      <c r="TX13" s="17">
        <v>0.8</v>
      </c>
      <c r="TY13" s="17">
        <v>1.64</v>
      </c>
      <c r="TZ13" s="17">
        <v>1.64</v>
      </c>
      <c r="UA13" s="17">
        <v>-0.84</v>
      </c>
      <c r="UB13" s="17">
        <v>0</v>
      </c>
      <c r="UC13" s="17"/>
      <c r="UD13" s="17"/>
      <c r="UE13" s="17">
        <v>0</v>
      </c>
      <c r="UF13" s="17">
        <v>20.9</v>
      </c>
      <c r="UG13" s="17">
        <v>19.922249999999998</v>
      </c>
      <c r="UH13" s="17">
        <v>19.922249999999998</v>
      </c>
      <c r="UI13" s="17">
        <v>0.97775000000000001</v>
      </c>
      <c r="UJ13" s="17">
        <v>7.6</v>
      </c>
      <c r="UK13" s="17">
        <v>8</v>
      </c>
      <c r="UL13" s="17">
        <v>8</v>
      </c>
      <c r="UM13" s="17">
        <v>-0.4</v>
      </c>
      <c r="UN13" s="17">
        <v>7.3</v>
      </c>
      <c r="UO13" s="17">
        <v>7.7</v>
      </c>
      <c r="UP13" s="17">
        <v>7.7</v>
      </c>
      <c r="UQ13" s="17">
        <v>-0.4</v>
      </c>
      <c r="UR13" s="17">
        <v>20.399999999999999</v>
      </c>
      <c r="US13" s="17">
        <v>19.436350000000001</v>
      </c>
      <c r="UT13" s="17">
        <v>19.436350000000001</v>
      </c>
      <c r="UU13" s="17">
        <v>0.96365000000000001</v>
      </c>
      <c r="UV13" s="17">
        <v>20.399999999999999</v>
      </c>
      <c r="UW13" s="17">
        <v>19.436350000000001</v>
      </c>
      <c r="UX13" s="17">
        <v>19.436350000000001</v>
      </c>
      <c r="UY13" s="17">
        <v>0.96365000000000001</v>
      </c>
      <c r="UZ13" s="17">
        <v>20</v>
      </c>
      <c r="VA13" s="17">
        <v>19.436350000000001</v>
      </c>
      <c r="VB13" s="17">
        <v>19.436350000000001</v>
      </c>
      <c r="VC13" s="17">
        <v>0.56364999999999998</v>
      </c>
      <c r="VD13" s="17">
        <v>0.86</v>
      </c>
      <c r="VE13" s="17">
        <v>5.3324999999999996</v>
      </c>
      <c r="VF13" s="17">
        <v>5.3324999999999996</v>
      </c>
      <c r="VG13" s="17">
        <v>-4.4725000000000001</v>
      </c>
      <c r="VH13" s="17">
        <v>0</v>
      </c>
      <c r="VI13" s="17"/>
      <c r="VJ13" s="17"/>
      <c r="VK13" s="17">
        <v>0</v>
      </c>
      <c r="VL13" s="17">
        <v>0</v>
      </c>
      <c r="VM13" s="17"/>
      <c r="VN13" s="17"/>
      <c r="VO13" s="17">
        <v>0</v>
      </c>
      <c r="VP13" s="17">
        <v>0</v>
      </c>
      <c r="VQ13" s="17"/>
      <c r="VR13" s="17"/>
      <c r="VS13" s="17">
        <v>0</v>
      </c>
      <c r="VT13" s="17">
        <v>0.6</v>
      </c>
      <c r="VU13" s="17">
        <v>0.6</v>
      </c>
      <c r="VV13" s="17">
        <v>0.6</v>
      </c>
      <c r="VW13" s="17">
        <v>0</v>
      </c>
      <c r="VX13" s="17">
        <v>44.1</v>
      </c>
      <c r="VY13" s="17">
        <v>43</v>
      </c>
      <c r="VZ13" s="17">
        <v>43</v>
      </c>
      <c r="WA13" s="17">
        <v>1.1000000000000001</v>
      </c>
      <c r="WB13" s="17">
        <v>42.9</v>
      </c>
      <c r="WC13" s="17">
        <v>37</v>
      </c>
      <c r="WD13" s="17">
        <v>37</v>
      </c>
      <c r="WE13" s="17">
        <v>5.9</v>
      </c>
      <c r="WF13" s="17">
        <v>0</v>
      </c>
      <c r="WG13" s="17"/>
      <c r="WH13" s="17"/>
      <c r="WI13" s="17">
        <v>0</v>
      </c>
      <c r="WJ13" s="17">
        <v>4.8</v>
      </c>
      <c r="WK13" s="17">
        <v>4.3499999999999996</v>
      </c>
      <c r="WL13" s="17">
        <v>4.3499999999999996</v>
      </c>
      <c r="WM13" s="17">
        <v>0.45</v>
      </c>
      <c r="WN13" s="17">
        <v>2.2999999999999998</v>
      </c>
      <c r="WO13" s="17">
        <v>2.4</v>
      </c>
      <c r="WP13" s="17">
        <v>2.4</v>
      </c>
      <c r="WQ13" s="17">
        <v>-0.1</v>
      </c>
      <c r="WR13" s="17">
        <v>2.4</v>
      </c>
      <c r="WS13" s="17">
        <v>2.4</v>
      </c>
      <c r="WT13" s="17">
        <v>2.4</v>
      </c>
      <c r="WU13" s="17">
        <v>0</v>
      </c>
      <c r="WV13" s="17">
        <v>2.7</v>
      </c>
      <c r="WW13" s="17">
        <v>2.8</v>
      </c>
      <c r="WX13" s="17">
        <v>2.8</v>
      </c>
      <c r="WY13" s="17">
        <v>-0.1</v>
      </c>
      <c r="WZ13" s="17">
        <v>0</v>
      </c>
      <c r="XA13" s="17"/>
      <c r="XB13" s="17"/>
      <c r="XC13" s="17">
        <v>0</v>
      </c>
      <c r="XD13" s="17">
        <v>6</v>
      </c>
      <c r="XE13" s="17">
        <v>5.4</v>
      </c>
      <c r="XF13" s="17">
        <v>5.4</v>
      </c>
      <c r="XG13" s="17">
        <v>0.6</v>
      </c>
      <c r="XH13" s="17">
        <v>20</v>
      </c>
      <c r="XI13" s="17">
        <v>19.436350000000001</v>
      </c>
      <c r="XJ13" s="17">
        <v>19.436350000000001</v>
      </c>
      <c r="XK13" s="17">
        <v>0.56364999999999998</v>
      </c>
      <c r="XL13" s="17">
        <v>20</v>
      </c>
      <c r="XM13" s="17">
        <v>19.436350000000001</v>
      </c>
      <c r="XN13" s="17">
        <v>19.436350000000001</v>
      </c>
      <c r="XO13" s="17">
        <v>0.56364999999999998</v>
      </c>
      <c r="XP13" s="17">
        <v>10.1</v>
      </c>
      <c r="XQ13" s="17">
        <v>10.8</v>
      </c>
      <c r="XR13" s="17">
        <v>10.8</v>
      </c>
      <c r="XS13" s="17">
        <v>-0.7</v>
      </c>
      <c r="XT13" s="17"/>
      <c r="XU13" s="17"/>
      <c r="XV13" s="17"/>
      <c r="XW13" s="17">
        <v>0</v>
      </c>
      <c r="XX13" s="17"/>
      <c r="XY13" s="17"/>
      <c r="XZ13" s="17"/>
      <c r="YA13" s="17">
        <v>0</v>
      </c>
      <c r="YB13" s="17"/>
      <c r="YC13" s="17"/>
      <c r="YD13" s="17"/>
      <c r="YE13" s="17">
        <v>0</v>
      </c>
      <c r="YF13" s="17"/>
      <c r="YG13" s="17"/>
      <c r="YH13" s="17"/>
      <c r="YI13" s="17">
        <v>0</v>
      </c>
      <c r="YJ13" s="17">
        <v>7.7</v>
      </c>
      <c r="YK13" s="17">
        <v>6.58</v>
      </c>
      <c r="YL13" s="17">
        <v>6.58</v>
      </c>
      <c r="YM13" s="17">
        <v>1.1200000000000001</v>
      </c>
      <c r="YN13" s="17"/>
      <c r="YO13" s="17"/>
      <c r="YP13" s="17"/>
      <c r="YQ13" s="17">
        <v>0</v>
      </c>
      <c r="YR13" s="17">
        <v>13.5</v>
      </c>
      <c r="YS13" s="17">
        <v>20</v>
      </c>
      <c r="YT13" s="17">
        <v>20</v>
      </c>
      <c r="YU13" s="17">
        <v>-6.5</v>
      </c>
    </row>
    <row r="14" spans="1:671" ht="24" customHeight="1" x14ac:dyDescent="0.3">
      <c r="A14" s="1"/>
      <c r="B14" s="16" t="s">
        <v>50</v>
      </c>
      <c r="C14" s="16" t="s">
        <v>651</v>
      </c>
      <c r="D14" s="17">
        <v>199</v>
      </c>
      <c r="E14" s="17">
        <v>203.40136000000001</v>
      </c>
      <c r="F14" s="17">
        <v>203.40136000000001</v>
      </c>
      <c r="G14" s="17">
        <v>-4.4013600000000004</v>
      </c>
      <c r="H14" s="17">
        <v>645.9</v>
      </c>
      <c r="I14" s="17">
        <v>650</v>
      </c>
      <c r="J14" s="17">
        <v>650</v>
      </c>
      <c r="K14" s="17">
        <v>-4.0999999999999996</v>
      </c>
      <c r="L14" s="17">
        <v>136.6</v>
      </c>
      <c r="M14" s="17">
        <v>147.01972000000001</v>
      </c>
      <c r="N14" s="17">
        <v>147.01972000000001</v>
      </c>
      <c r="O14" s="17">
        <v>-10.41972</v>
      </c>
      <c r="P14" s="17"/>
      <c r="Q14" s="17"/>
      <c r="R14" s="17"/>
      <c r="S14" s="17">
        <v>0</v>
      </c>
      <c r="T14" s="17"/>
      <c r="U14" s="17"/>
      <c r="V14" s="17"/>
      <c r="W14" s="17">
        <v>0</v>
      </c>
      <c r="X14" s="17">
        <v>90.1</v>
      </c>
      <c r="Y14" s="17">
        <v>91.867829999999998</v>
      </c>
      <c r="Z14" s="17">
        <v>91.867829999999998</v>
      </c>
      <c r="AA14" s="17">
        <v>-1.76783</v>
      </c>
      <c r="AB14" s="17">
        <v>222.6</v>
      </c>
      <c r="AC14" s="17">
        <v>225</v>
      </c>
      <c r="AD14" s="17">
        <v>225</v>
      </c>
      <c r="AE14" s="17">
        <v>-2.4</v>
      </c>
      <c r="AF14" s="17"/>
      <c r="AG14" s="17"/>
      <c r="AH14" s="17"/>
      <c r="AI14" s="17">
        <v>0</v>
      </c>
      <c r="AJ14" s="17"/>
      <c r="AK14" s="17"/>
      <c r="AL14" s="17"/>
      <c r="AM14" s="17">
        <v>0</v>
      </c>
      <c r="AN14" s="17">
        <v>107.1</v>
      </c>
      <c r="AO14" s="17">
        <v>111</v>
      </c>
      <c r="AP14" s="17">
        <v>135.58384000000001</v>
      </c>
      <c r="AQ14" s="17">
        <v>-28.483840000000001</v>
      </c>
      <c r="AR14" s="17">
        <v>107.7</v>
      </c>
      <c r="AS14" s="17">
        <v>111</v>
      </c>
      <c r="AT14" s="17">
        <v>135.58384000000001</v>
      </c>
      <c r="AU14" s="17">
        <v>-27.883839999999999</v>
      </c>
      <c r="AV14" s="17">
        <v>107.6</v>
      </c>
      <c r="AW14" s="17">
        <v>111</v>
      </c>
      <c r="AX14" s="17">
        <v>135.58384000000001</v>
      </c>
      <c r="AY14" s="17">
        <v>-27.983840000000001</v>
      </c>
      <c r="AZ14" s="17">
        <v>205.1</v>
      </c>
      <c r="BA14" s="17">
        <v>167</v>
      </c>
      <c r="BB14" s="17">
        <v>203.98649</v>
      </c>
      <c r="BC14" s="17">
        <v>1.11351</v>
      </c>
      <c r="BD14" s="17">
        <v>118.2</v>
      </c>
      <c r="BE14" s="17">
        <v>120.0309</v>
      </c>
      <c r="BF14" s="17">
        <v>175.03471999999999</v>
      </c>
      <c r="BG14" s="17">
        <v>-56.834719999999997</v>
      </c>
      <c r="BH14" s="17">
        <v>67.599999999999994</v>
      </c>
      <c r="BI14" s="17">
        <v>60.19567</v>
      </c>
      <c r="BJ14" s="17">
        <v>87.780169999999998</v>
      </c>
      <c r="BK14" s="17">
        <v>-20.18017</v>
      </c>
      <c r="BL14" s="17">
        <v>556.70000000000005</v>
      </c>
      <c r="BM14" s="17">
        <v>566.08939999999996</v>
      </c>
      <c r="BN14" s="17"/>
      <c r="BO14" s="17">
        <v>556.70000000000005</v>
      </c>
      <c r="BP14" s="17"/>
      <c r="BQ14" s="17"/>
      <c r="BR14" s="17"/>
      <c r="BS14" s="17">
        <v>0</v>
      </c>
      <c r="BT14" s="17"/>
      <c r="BU14" s="17"/>
      <c r="BV14" s="17"/>
      <c r="BW14" s="17">
        <v>0</v>
      </c>
      <c r="BX14" s="17"/>
      <c r="BY14" s="17"/>
      <c r="BZ14" s="17"/>
      <c r="CA14" s="17">
        <v>0</v>
      </c>
      <c r="CB14" s="17">
        <v>0</v>
      </c>
      <c r="CC14" s="17"/>
      <c r="CD14" s="17"/>
      <c r="CE14" s="17">
        <v>0</v>
      </c>
      <c r="CF14" s="17">
        <v>163</v>
      </c>
      <c r="CG14" s="17">
        <v>164.06704999999999</v>
      </c>
      <c r="CH14" s="17">
        <v>164.06706</v>
      </c>
      <c r="CI14" s="17">
        <v>-1.0670599999999999</v>
      </c>
      <c r="CJ14" s="17">
        <v>7.5</v>
      </c>
      <c r="CK14" s="17">
        <v>7.3820399999999999</v>
      </c>
      <c r="CL14" s="17">
        <v>7.3820399999999999</v>
      </c>
      <c r="CM14" s="17">
        <v>0.11796</v>
      </c>
      <c r="CN14" s="17">
        <v>4.5999999999999996</v>
      </c>
      <c r="CO14" s="17">
        <v>3.9639799999999998</v>
      </c>
      <c r="CP14" s="17">
        <v>3.9639799999999998</v>
      </c>
      <c r="CQ14" s="17">
        <v>0.63602000000000003</v>
      </c>
      <c r="CR14" s="17">
        <v>0</v>
      </c>
      <c r="CS14" s="17"/>
      <c r="CT14" s="17"/>
      <c r="CU14" s="17">
        <v>0</v>
      </c>
      <c r="CV14" s="17">
        <v>6.5</v>
      </c>
      <c r="CW14" s="17">
        <v>6.7000000000000002E-4</v>
      </c>
      <c r="CX14" s="17">
        <v>6.8787000000000003</v>
      </c>
      <c r="CY14" s="17">
        <v>-0.37869999999999998</v>
      </c>
      <c r="CZ14" s="17"/>
      <c r="DA14" s="17"/>
      <c r="DB14" s="17"/>
      <c r="DC14" s="17">
        <v>0</v>
      </c>
      <c r="DD14" s="17">
        <v>90</v>
      </c>
      <c r="DE14" s="17">
        <v>78.032939999999996</v>
      </c>
      <c r="DF14" s="17">
        <v>77.283159999999995</v>
      </c>
      <c r="DG14" s="17">
        <v>12.716839999999999</v>
      </c>
      <c r="DH14" s="17"/>
      <c r="DI14" s="17"/>
      <c r="DJ14" s="17"/>
      <c r="DK14" s="17">
        <v>0</v>
      </c>
      <c r="DL14" s="17"/>
      <c r="DM14" s="17"/>
      <c r="DN14" s="17"/>
      <c r="DO14" s="17">
        <v>0</v>
      </c>
      <c r="DP14" s="17"/>
      <c r="DQ14" s="17"/>
      <c r="DR14" s="17"/>
      <c r="DS14" s="17">
        <v>0</v>
      </c>
      <c r="DT14" s="17"/>
      <c r="DU14" s="17"/>
      <c r="DV14" s="17"/>
      <c r="DW14" s="17">
        <v>0</v>
      </c>
      <c r="DX14" s="17">
        <v>110.4</v>
      </c>
      <c r="DY14" s="17">
        <v>112.46647</v>
      </c>
      <c r="DZ14" s="17">
        <v>112.46647</v>
      </c>
      <c r="EA14" s="17">
        <v>-2.0664699999999998</v>
      </c>
      <c r="EB14" s="17">
        <v>223</v>
      </c>
      <c r="EC14" s="17">
        <v>220.69499999999999</v>
      </c>
      <c r="ED14" s="17">
        <v>220.69499999999999</v>
      </c>
      <c r="EE14" s="17">
        <v>2.3050000000000002</v>
      </c>
      <c r="EF14" s="17"/>
      <c r="EG14" s="17"/>
      <c r="EH14" s="17"/>
      <c r="EI14" s="17">
        <v>0</v>
      </c>
      <c r="EJ14" s="17"/>
      <c r="EK14" s="17"/>
      <c r="EL14" s="17"/>
      <c r="EM14" s="17">
        <v>0</v>
      </c>
      <c r="EN14" s="17"/>
      <c r="EO14" s="17"/>
      <c r="EP14" s="17"/>
      <c r="EQ14" s="17">
        <v>0</v>
      </c>
      <c r="ER14" s="17">
        <v>6.5</v>
      </c>
      <c r="ES14" s="17">
        <v>6.39</v>
      </c>
      <c r="ET14" s="17">
        <v>6.39</v>
      </c>
      <c r="EU14" s="17">
        <v>0.11</v>
      </c>
      <c r="EV14" s="17">
        <v>390.7</v>
      </c>
      <c r="EW14" s="17">
        <v>360</v>
      </c>
      <c r="EX14" s="17">
        <v>457.09426999999999</v>
      </c>
      <c r="EY14" s="17">
        <v>-66.394270000000006</v>
      </c>
      <c r="EZ14" s="17">
        <v>81.5</v>
      </c>
      <c r="FA14" s="17">
        <v>81.635570000000001</v>
      </c>
      <c r="FB14" s="17">
        <v>81.635570000000001</v>
      </c>
      <c r="FC14" s="17">
        <v>-0.13557</v>
      </c>
      <c r="FD14" s="17">
        <v>150.9</v>
      </c>
      <c r="FE14" s="17">
        <v>142.04259999999999</v>
      </c>
      <c r="FF14" s="17">
        <v>151.36251999999999</v>
      </c>
      <c r="FG14" s="17">
        <v>-0.46251999999999999</v>
      </c>
      <c r="FH14" s="17">
        <v>41.6</v>
      </c>
      <c r="FI14" s="17">
        <v>41.89893</v>
      </c>
      <c r="FJ14" s="17">
        <v>41.89893</v>
      </c>
      <c r="FK14" s="17">
        <v>-0.29892999999999997</v>
      </c>
      <c r="FL14" s="17">
        <v>18.600000000000001</v>
      </c>
      <c r="FM14" s="17">
        <v>19.21088</v>
      </c>
      <c r="FN14" s="17">
        <v>19.21088</v>
      </c>
      <c r="FO14" s="17">
        <v>-0.61087999999999998</v>
      </c>
      <c r="FP14" s="17">
        <v>19.3</v>
      </c>
      <c r="FQ14" s="17">
        <v>18.65889</v>
      </c>
      <c r="FR14" s="17">
        <v>18.65889</v>
      </c>
      <c r="FS14" s="17">
        <v>0.64110999999999996</v>
      </c>
      <c r="FT14" s="17">
        <v>89.1</v>
      </c>
      <c r="FU14" s="17">
        <v>87.773570000000007</v>
      </c>
      <c r="FV14" s="17">
        <v>87.773570000000007</v>
      </c>
      <c r="FW14" s="17">
        <v>1.32643</v>
      </c>
      <c r="FX14" s="17">
        <v>122</v>
      </c>
      <c r="FY14" s="17">
        <v>133.74870999999999</v>
      </c>
      <c r="FZ14" s="17">
        <v>185.82039</v>
      </c>
      <c r="GA14" s="17">
        <v>-63.820390000000003</v>
      </c>
      <c r="GB14" s="17">
        <v>122.4</v>
      </c>
      <c r="GC14" s="17">
        <v>133.74870999999999</v>
      </c>
      <c r="GD14" s="17">
        <v>185.82039</v>
      </c>
      <c r="GE14" s="17">
        <v>-63.420389999999998</v>
      </c>
      <c r="GF14" s="17">
        <v>152</v>
      </c>
      <c r="GG14" s="17">
        <v>134.15036000000001</v>
      </c>
      <c r="GH14" s="17">
        <v>186.37841</v>
      </c>
      <c r="GI14" s="17">
        <v>-34.378410000000002</v>
      </c>
      <c r="GJ14" s="17">
        <v>107.5</v>
      </c>
      <c r="GK14" s="17">
        <v>110.48202000000001</v>
      </c>
      <c r="GL14" s="17">
        <v>110.48202000000001</v>
      </c>
      <c r="GM14" s="17">
        <v>-2.9820199999999999</v>
      </c>
      <c r="GN14" s="17">
        <v>44.1</v>
      </c>
      <c r="GO14" s="17">
        <v>47.082599999999999</v>
      </c>
      <c r="GP14" s="17">
        <v>47.082599999999999</v>
      </c>
      <c r="GQ14" s="17">
        <v>-2.9826000000000001</v>
      </c>
      <c r="GR14" s="17">
        <v>39.6</v>
      </c>
      <c r="GS14" s="17">
        <v>38.272109999999998</v>
      </c>
      <c r="GT14" s="17">
        <v>44.103009999999998</v>
      </c>
      <c r="GU14" s="17">
        <v>-4.5030099999999997</v>
      </c>
      <c r="GV14" s="17">
        <v>3.8</v>
      </c>
      <c r="GW14" s="17"/>
      <c r="GX14" s="17"/>
      <c r="GY14" s="17">
        <v>3.8</v>
      </c>
      <c r="GZ14" s="17">
        <v>25.6</v>
      </c>
      <c r="HA14" s="17">
        <v>25.020409999999998</v>
      </c>
      <c r="HB14" s="17">
        <v>25.020409999999998</v>
      </c>
      <c r="HC14" s="17">
        <v>0.57959000000000005</v>
      </c>
      <c r="HD14" s="17">
        <v>168.3</v>
      </c>
      <c r="HE14" s="17">
        <v>174.55947</v>
      </c>
      <c r="HF14" s="17">
        <v>174.55948000000001</v>
      </c>
      <c r="HG14" s="17">
        <v>-6.2594799999999999</v>
      </c>
      <c r="HH14" s="17"/>
      <c r="HI14" s="17"/>
      <c r="HJ14" s="17"/>
      <c r="HK14" s="17">
        <v>0</v>
      </c>
      <c r="HL14" s="17"/>
      <c r="HM14" s="17"/>
      <c r="HN14" s="17"/>
      <c r="HO14" s="17">
        <v>0</v>
      </c>
      <c r="HP14" s="17">
        <v>47.3</v>
      </c>
      <c r="HQ14" s="17">
        <v>66.602890000000002</v>
      </c>
      <c r="HR14" s="17">
        <v>85.505610000000004</v>
      </c>
      <c r="HS14" s="17">
        <v>-38.20561</v>
      </c>
      <c r="HT14" s="17">
        <v>0</v>
      </c>
      <c r="HU14" s="17"/>
      <c r="HV14" s="17"/>
      <c r="HW14" s="17">
        <v>0</v>
      </c>
      <c r="HX14" s="17"/>
      <c r="HY14" s="17"/>
      <c r="HZ14" s="17"/>
      <c r="IA14" s="17">
        <v>0</v>
      </c>
      <c r="IB14" s="17"/>
      <c r="IC14" s="17"/>
      <c r="ID14" s="17"/>
      <c r="IE14" s="17">
        <v>0</v>
      </c>
      <c r="IF14" s="17"/>
      <c r="IG14" s="17"/>
      <c r="IH14" s="17"/>
      <c r="II14" s="17">
        <v>0</v>
      </c>
      <c r="IJ14" s="17"/>
      <c r="IK14" s="17"/>
      <c r="IL14" s="17"/>
      <c r="IM14" s="17">
        <v>0</v>
      </c>
      <c r="IN14" s="17"/>
      <c r="IO14" s="17"/>
      <c r="IP14" s="17"/>
      <c r="IQ14" s="17">
        <v>0</v>
      </c>
      <c r="IR14" s="17">
        <v>84.2</v>
      </c>
      <c r="IS14" s="17">
        <v>88.73603</v>
      </c>
      <c r="IT14" s="17">
        <v>88.73603</v>
      </c>
      <c r="IU14" s="17">
        <v>-4.5360300000000002</v>
      </c>
      <c r="IV14" s="17">
        <v>0</v>
      </c>
      <c r="IW14" s="17"/>
      <c r="IX14" s="17"/>
      <c r="IY14" s="17">
        <v>0</v>
      </c>
      <c r="IZ14" s="17"/>
      <c r="JA14" s="17"/>
      <c r="JB14" s="17"/>
      <c r="JC14" s="17">
        <v>0</v>
      </c>
      <c r="JD14" s="17">
        <v>0</v>
      </c>
      <c r="JE14" s="17"/>
      <c r="JF14" s="17"/>
      <c r="JG14" s="17">
        <v>0</v>
      </c>
      <c r="JH14" s="17"/>
      <c r="JI14" s="17"/>
      <c r="JJ14" s="17"/>
      <c r="JK14" s="17">
        <v>0</v>
      </c>
      <c r="JL14" s="17"/>
      <c r="JM14" s="17"/>
      <c r="JN14" s="17"/>
      <c r="JO14" s="17">
        <v>0</v>
      </c>
      <c r="JP14" s="17"/>
      <c r="JQ14" s="17"/>
      <c r="JR14" s="17"/>
      <c r="JS14" s="17">
        <v>0</v>
      </c>
      <c r="JT14" s="17"/>
      <c r="JU14" s="17"/>
      <c r="JV14" s="17"/>
      <c r="JW14" s="17">
        <v>0</v>
      </c>
      <c r="JX14" s="17"/>
      <c r="JY14" s="17"/>
      <c r="JZ14" s="17"/>
      <c r="KA14" s="17">
        <v>0</v>
      </c>
      <c r="KB14" s="17"/>
      <c r="KC14" s="17"/>
      <c r="KD14" s="17"/>
      <c r="KE14" s="17">
        <v>0</v>
      </c>
      <c r="KF14" s="17">
        <v>0</v>
      </c>
      <c r="KG14" s="17"/>
      <c r="KH14" s="17"/>
      <c r="KI14" s="17">
        <v>0</v>
      </c>
      <c r="KJ14" s="17"/>
      <c r="KK14" s="17"/>
      <c r="KL14" s="17"/>
      <c r="KM14" s="17">
        <v>0</v>
      </c>
      <c r="KN14" s="17"/>
      <c r="KO14" s="17"/>
      <c r="KP14" s="17"/>
      <c r="KQ14" s="17">
        <v>0</v>
      </c>
      <c r="KR14" s="17">
        <v>2.9</v>
      </c>
      <c r="KS14" s="17">
        <v>4.7853500000000002</v>
      </c>
      <c r="KT14" s="17">
        <v>4.7853599999999998</v>
      </c>
      <c r="KU14" s="17">
        <v>-1.8853599999999999</v>
      </c>
      <c r="KV14" s="17">
        <v>234</v>
      </c>
      <c r="KW14" s="17">
        <v>213.81107</v>
      </c>
      <c r="KX14" s="17">
        <v>270.06803000000002</v>
      </c>
      <c r="KY14" s="17">
        <v>-36.06803</v>
      </c>
      <c r="KZ14" s="17">
        <v>126.8</v>
      </c>
      <c r="LA14" s="17">
        <v>125.41025999999999</v>
      </c>
      <c r="LB14" s="17">
        <v>125.41039000000001</v>
      </c>
      <c r="LC14" s="17">
        <v>1.38961</v>
      </c>
      <c r="LD14" s="17">
        <v>62.6</v>
      </c>
      <c r="LE14" s="17">
        <v>67.199219999999997</v>
      </c>
      <c r="LF14" s="17">
        <v>67.199219999999997</v>
      </c>
      <c r="LG14" s="17">
        <v>-4.5992199999999999</v>
      </c>
      <c r="LH14" s="17">
        <v>77.900000000000006</v>
      </c>
      <c r="LI14" s="17">
        <v>78.567999999999998</v>
      </c>
      <c r="LJ14" s="17">
        <v>78.567999999999998</v>
      </c>
      <c r="LK14" s="17">
        <v>-0.66800000000000004</v>
      </c>
      <c r="LL14" s="17">
        <v>29.9</v>
      </c>
      <c r="LM14" s="17">
        <v>29.980560000000001</v>
      </c>
      <c r="LN14" s="17">
        <v>29.980560000000001</v>
      </c>
      <c r="LO14" s="17">
        <v>-8.0560000000000007E-2</v>
      </c>
      <c r="LP14" s="17"/>
      <c r="LQ14" s="17"/>
      <c r="LR14" s="17"/>
      <c r="LS14" s="17">
        <v>0</v>
      </c>
      <c r="LT14" s="17"/>
      <c r="LU14" s="17"/>
      <c r="LV14" s="17"/>
      <c r="LW14" s="17">
        <v>0</v>
      </c>
      <c r="LX14" s="17"/>
      <c r="LY14" s="17"/>
      <c r="LZ14" s="17"/>
      <c r="MA14" s="17">
        <v>0</v>
      </c>
      <c r="MB14" s="17">
        <v>97.7</v>
      </c>
      <c r="MC14" s="17">
        <v>96.57</v>
      </c>
      <c r="MD14" s="17">
        <v>103.89400000000001</v>
      </c>
      <c r="ME14" s="17">
        <v>-6.194</v>
      </c>
      <c r="MF14" s="17">
        <v>97.3</v>
      </c>
      <c r="MG14" s="17">
        <v>96.57</v>
      </c>
      <c r="MH14" s="17">
        <v>103.89400000000001</v>
      </c>
      <c r="MI14" s="17">
        <v>-6.5940000000000003</v>
      </c>
      <c r="MJ14" s="17">
        <v>115.7</v>
      </c>
      <c r="MK14" s="17">
        <v>96.86</v>
      </c>
      <c r="ML14" s="17">
        <v>104.206</v>
      </c>
      <c r="MM14" s="17">
        <v>11.494</v>
      </c>
      <c r="MN14" s="17"/>
      <c r="MO14" s="17"/>
      <c r="MP14" s="17"/>
      <c r="MQ14" s="17">
        <v>0</v>
      </c>
      <c r="MR14" s="17"/>
      <c r="MS14" s="17"/>
      <c r="MT14" s="17"/>
      <c r="MU14" s="17">
        <v>0</v>
      </c>
      <c r="MV14" s="17"/>
      <c r="MW14" s="17"/>
      <c r="MX14" s="17"/>
      <c r="MY14" s="17">
        <v>0</v>
      </c>
      <c r="MZ14" s="17"/>
      <c r="NA14" s="17"/>
      <c r="NB14" s="17"/>
      <c r="NC14" s="17">
        <v>0</v>
      </c>
      <c r="ND14" s="17"/>
      <c r="NE14" s="17"/>
      <c r="NF14" s="17"/>
      <c r="NG14" s="17">
        <v>0</v>
      </c>
      <c r="NH14" s="17">
        <v>0</v>
      </c>
      <c r="NI14" s="17"/>
      <c r="NJ14" s="17"/>
      <c r="NK14" s="17">
        <v>0</v>
      </c>
      <c r="NL14" s="17"/>
      <c r="NM14" s="17"/>
      <c r="NN14" s="17"/>
      <c r="NO14" s="17">
        <v>0</v>
      </c>
      <c r="NP14" s="17"/>
      <c r="NQ14" s="17">
        <v>6.28111</v>
      </c>
      <c r="NR14" s="17">
        <v>6.28111</v>
      </c>
      <c r="NS14" s="17">
        <v>-6.28111</v>
      </c>
      <c r="NT14" s="17">
        <v>6.7</v>
      </c>
      <c r="NU14" s="17">
        <v>6.5894700000000004</v>
      </c>
      <c r="NV14" s="17">
        <v>6.5894700000000004</v>
      </c>
      <c r="NW14" s="17">
        <v>0.11053</v>
      </c>
      <c r="NX14" s="17">
        <v>20</v>
      </c>
      <c r="NY14" s="17">
        <v>19.047619999999998</v>
      </c>
      <c r="NZ14" s="17">
        <v>19.047619999999998</v>
      </c>
      <c r="OA14" s="17">
        <v>0.95238</v>
      </c>
      <c r="OB14" s="17">
        <v>0</v>
      </c>
      <c r="OC14" s="17"/>
      <c r="OD14" s="17"/>
      <c r="OE14" s="17">
        <v>0</v>
      </c>
      <c r="OF14" s="17">
        <v>61.2</v>
      </c>
      <c r="OG14" s="17">
        <v>64.336200000000005</v>
      </c>
      <c r="OH14" s="17">
        <v>64.336200000000005</v>
      </c>
      <c r="OI14" s="17">
        <v>-3.1362000000000001</v>
      </c>
      <c r="OJ14" s="17">
        <v>0</v>
      </c>
      <c r="OK14" s="17"/>
      <c r="OL14" s="17"/>
      <c r="OM14" s="17">
        <v>0</v>
      </c>
      <c r="ON14" s="17">
        <v>0.9</v>
      </c>
      <c r="OO14" s="17">
        <v>6.9051999999999998</v>
      </c>
      <c r="OP14" s="17">
        <v>6.9051999999999998</v>
      </c>
      <c r="OQ14" s="17">
        <v>-6.0052000000000003</v>
      </c>
      <c r="OR14" s="17">
        <v>0</v>
      </c>
      <c r="OS14" s="17"/>
      <c r="OT14" s="17"/>
      <c r="OU14" s="17">
        <v>0</v>
      </c>
      <c r="OV14" s="17">
        <v>20.399999999999999</v>
      </c>
      <c r="OW14" s="17">
        <v>20.456230000000001</v>
      </c>
      <c r="OX14" s="17">
        <v>20.456230000000001</v>
      </c>
      <c r="OY14" s="17">
        <v>-5.6230000000000002E-2</v>
      </c>
      <c r="OZ14" s="17">
        <v>10</v>
      </c>
      <c r="PA14" s="17">
        <v>9.9830000000000005</v>
      </c>
      <c r="PB14" s="17">
        <v>9.9830000000000005</v>
      </c>
      <c r="PC14" s="17">
        <v>1.7000000000000001E-2</v>
      </c>
      <c r="PD14" s="17">
        <v>5.5</v>
      </c>
      <c r="PE14" s="17">
        <v>5.67</v>
      </c>
      <c r="PF14" s="17">
        <v>5.67</v>
      </c>
      <c r="PG14" s="17">
        <v>-0.17</v>
      </c>
      <c r="PH14" s="17">
        <v>0</v>
      </c>
      <c r="PI14" s="17"/>
      <c r="PJ14" s="17"/>
      <c r="PK14" s="17">
        <v>0</v>
      </c>
      <c r="PL14" s="17">
        <v>0</v>
      </c>
      <c r="PM14" s="17"/>
      <c r="PN14" s="17"/>
      <c r="PO14" s="17">
        <v>0</v>
      </c>
      <c r="PP14" s="17">
        <v>2</v>
      </c>
      <c r="PQ14" s="17">
        <v>2.1800000000000002</v>
      </c>
      <c r="PR14" s="17">
        <v>2.1800000000000002</v>
      </c>
      <c r="PS14" s="17">
        <v>-0.18</v>
      </c>
      <c r="PT14" s="17">
        <v>3.6</v>
      </c>
      <c r="PU14" s="17">
        <v>3.45</v>
      </c>
      <c r="PV14" s="17">
        <v>3.45</v>
      </c>
      <c r="PW14" s="17">
        <v>0.15</v>
      </c>
      <c r="PX14" s="17">
        <v>5.2</v>
      </c>
      <c r="PY14" s="17">
        <v>5</v>
      </c>
      <c r="PZ14" s="17">
        <v>5</v>
      </c>
      <c r="QA14" s="17">
        <v>0.2</v>
      </c>
      <c r="QB14" s="17">
        <v>20.5</v>
      </c>
      <c r="QC14" s="17">
        <v>20.422219999999999</v>
      </c>
      <c r="QD14" s="17">
        <v>20.422219999999999</v>
      </c>
      <c r="QE14" s="17">
        <v>7.7780000000000002E-2</v>
      </c>
      <c r="QF14" s="17">
        <v>19.100000000000001</v>
      </c>
      <c r="QG14" s="17">
        <v>19.436350000000001</v>
      </c>
      <c r="QH14" s="17">
        <v>19.436350000000001</v>
      </c>
      <c r="QI14" s="17">
        <v>-0.33634999999999998</v>
      </c>
      <c r="QJ14" s="17">
        <v>12.7</v>
      </c>
      <c r="QK14" s="17">
        <v>11.661809999999999</v>
      </c>
      <c r="QL14" s="17">
        <v>11.661809999999999</v>
      </c>
      <c r="QM14" s="17">
        <v>1.0381899999999999</v>
      </c>
      <c r="QN14" s="17">
        <v>3.5</v>
      </c>
      <c r="QO14" s="17">
        <v>3.5</v>
      </c>
      <c r="QP14" s="17">
        <v>3.5</v>
      </c>
      <c r="QQ14" s="17">
        <v>0</v>
      </c>
      <c r="QR14" s="17">
        <v>18.5</v>
      </c>
      <c r="QS14" s="17">
        <v>17.881440000000001</v>
      </c>
      <c r="QT14" s="17">
        <v>17.881440000000001</v>
      </c>
      <c r="QU14" s="17">
        <v>0.61856</v>
      </c>
      <c r="QV14" s="17">
        <v>0</v>
      </c>
      <c r="QW14" s="17"/>
      <c r="QX14" s="17"/>
      <c r="QY14" s="17">
        <v>0</v>
      </c>
      <c r="QZ14" s="17">
        <v>0</v>
      </c>
      <c r="RA14" s="17"/>
      <c r="RB14" s="17"/>
      <c r="RC14" s="17">
        <v>0</v>
      </c>
      <c r="RD14" s="17">
        <v>23.1</v>
      </c>
      <c r="RE14" s="17">
        <v>21.92</v>
      </c>
      <c r="RF14" s="17">
        <v>21.92</v>
      </c>
      <c r="RG14" s="17">
        <v>1.18</v>
      </c>
      <c r="RH14" s="17">
        <v>67</v>
      </c>
      <c r="RI14" s="17">
        <v>63.68</v>
      </c>
      <c r="RJ14" s="17">
        <v>63.68</v>
      </c>
      <c r="RK14" s="17">
        <v>3.32</v>
      </c>
      <c r="RL14" s="17">
        <v>0</v>
      </c>
      <c r="RM14" s="17"/>
      <c r="RN14" s="17"/>
      <c r="RO14" s="17">
        <v>0</v>
      </c>
      <c r="RP14" s="17">
        <v>3.5</v>
      </c>
      <c r="RQ14" s="17">
        <v>3.5</v>
      </c>
      <c r="RR14" s="17">
        <v>3.5</v>
      </c>
      <c r="RS14" s="17">
        <v>0</v>
      </c>
      <c r="RT14" s="17">
        <v>16.8</v>
      </c>
      <c r="RU14" s="17">
        <v>19.792000000000002</v>
      </c>
      <c r="RV14" s="17">
        <v>19.792000000000002</v>
      </c>
      <c r="RW14" s="17">
        <v>-2.992</v>
      </c>
      <c r="RX14" s="17">
        <v>2.6</v>
      </c>
      <c r="RY14" s="17">
        <v>3.08</v>
      </c>
      <c r="RZ14" s="17">
        <v>3.08</v>
      </c>
      <c r="SA14" s="17">
        <v>-0.48</v>
      </c>
      <c r="SB14" s="17"/>
      <c r="SC14" s="17">
        <v>0.4</v>
      </c>
      <c r="SD14" s="17">
        <v>0.4</v>
      </c>
      <c r="SE14" s="17">
        <v>-0.4</v>
      </c>
      <c r="SF14" s="17">
        <v>0</v>
      </c>
      <c r="SG14" s="17"/>
      <c r="SH14" s="17"/>
      <c r="SI14" s="17">
        <v>0</v>
      </c>
      <c r="SJ14" s="17">
        <v>19.8</v>
      </c>
      <c r="SK14" s="17">
        <v>19.1448</v>
      </c>
      <c r="SL14" s="17">
        <v>19.1448</v>
      </c>
      <c r="SM14" s="17">
        <v>0.6552</v>
      </c>
      <c r="SN14" s="17">
        <v>8.3000000000000007</v>
      </c>
      <c r="SO14" s="17">
        <v>8.6</v>
      </c>
      <c r="SP14" s="17">
        <v>8.6</v>
      </c>
      <c r="SQ14" s="17">
        <v>-0.3</v>
      </c>
      <c r="SR14" s="17">
        <v>17</v>
      </c>
      <c r="SS14" s="17">
        <v>16.520890000000001</v>
      </c>
      <c r="ST14" s="17">
        <v>16.520890000000001</v>
      </c>
      <c r="SU14" s="17">
        <v>0.47910999999999998</v>
      </c>
      <c r="SV14" s="17">
        <v>20.3</v>
      </c>
      <c r="SW14" s="17">
        <v>19.436350000000001</v>
      </c>
      <c r="SX14" s="17">
        <v>19.436350000000001</v>
      </c>
      <c r="SY14" s="17">
        <v>0.86365000000000003</v>
      </c>
      <c r="SZ14" s="17">
        <v>24.6</v>
      </c>
      <c r="TA14" s="17">
        <v>11.805999999999999</v>
      </c>
      <c r="TB14" s="17">
        <v>11.805999999999999</v>
      </c>
      <c r="TC14" s="17">
        <v>12.794</v>
      </c>
      <c r="TD14" s="17">
        <v>14.9</v>
      </c>
      <c r="TE14" s="17">
        <v>19.078499999999998</v>
      </c>
      <c r="TF14" s="17">
        <v>19.078499999999998</v>
      </c>
      <c r="TG14" s="17">
        <v>-4.1784999999999997</v>
      </c>
      <c r="TH14" s="17">
        <v>0</v>
      </c>
      <c r="TI14" s="17"/>
      <c r="TJ14" s="17"/>
      <c r="TK14" s="17">
        <v>0</v>
      </c>
      <c r="TL14" s="17">
        <v>32.299999999999997</v>
      </c>
      <c r="TM14" s="17">
        <v>30.31</v>
      </c>
      <c r="TN14" s="17">
        <v>30.31</v>
      </c>
      <c r="TO14" s="17">
        <v>1.99</v>
      </c>
      <c r="TP14" s="17">
        <v>71.900000000000006</v>
      </c>
      <c r="TQ14" s="17">
        <v>33.82</v>
      </c>
      <c r="TR14" s="17">
        <v>33.82</v>
      </c>
      <c r="TS14" s="17">
        <v>38.08</v>
      </c>
      <c r="TT14" s="17">
        <v>2.2999999999999998</v>
      </c>
      <c r="TU14" s="17">
        <v>3.67</v>
      </c>
      <c r="TV14" s="17">
        <v>3.67</v>
      </c>
      <c r="TW14" s="17">
        <v>-1.37</v>
      </c>
      <c r="TX14" s="17">
        <v>2.2999999999999998</v>
      </c>
      <c r="TY14" s="17">
        <v>1.64</v>
      </c>
      <c r="TZ14" s="17">
        <v>1.64</v>
      </c>
      <c r="UA14" s="17">
        <v>0.66</v>
      </c>
      <c r="UB14" s="17">
        <v>0</v>
      </c>
      <c r="UC14" s="17"/>
      <c r="UD14" s="17"/>
      <c r="UE14" s="17">
        <v>0</v>
      </c>
      <c r="UF14" s="17">
        <v>21</v>
      </c>
      <c r="UG14" s="17">
        <v>19.922249999999998</v>
      </c>
      <c r="UH14" s="17">
        <v>19.922249999999998</v>
      </c>
      <c r="UI14" s="17">
        <v>1.07775</v>
      </c>
      <c r="UJ14" s="17">
        <v>7.6</v>
      </c>
      <c r="UK14" s="17">
        <v>8</v>
      </c>
      <c r="UL14" s="17">
        <v>8</v>
      </c>
      <c r="UM14" s="17">
        <v>-0.4</v>
      </c>
      <c r="UN14" s="17">
        <v>7.3</v>
      </c>
      <c r="UO14" s="17">
        <v>7.7</v>
      </c>
      <c r="UP14" s="17">
        <v>7.7</v>
      </c>
      <c r="UQ14" s="17">
        <v>-0.4</v>
      </c>
      <c r="UR14" s="17">
        <v>20.399999999999999</v>
      </c>
      <c r="US14" s="17">
        <v>19.436350000000001</v>
      </c>
      <c r="UT14" s="17">
        <v>19.436350000000001</v>
      </c>
      <c r="UU14" s="17">
        <v>0.96365000000000001</v>
      </c>
      <c r="UV14" s="17">
        <v>20.399999999999999</v>
      </c>
      <c r="UW14" s="17">
        <v>19.436350000000001</v>
      </c>
      <c r="UX14" s="17">
        <v>19.436350000000001</v>
      </c>
      <c r="UY14" s="17">
        <v>0.96365000000000001</v>
      </c>
      <c r="UZ14" s="17">
        <v>20</v>
      </c>
      <c r="VA14" s="17">
        <v>19.436350000000001</v>
      </c>
      <c r="VB14" s="17">
        <v>19.436350000000001</v>
      </c>
      <c r="VC14" s="17">
        <v>0.56364999999999998</v>
      </c>
      <c r="VD14" s="17">
        <v>0.08</v>
      </c>
      <c r="VE14" s="17">
        <v>5.3887999999999998</v>
      </c>
      <c r="VF14" s="17">
        <v>5.3887999999999998</v>
      </c>
      <c r="VG14" s="17">
        <v>-5.3087999999999997</v>
      </c>
      <c r="VH14" s="17">
        <v>0</v>
      </c>
      <c r="VI14" s="17"/>
      <c r="VJ14" s="17"/>
      <c r="VK14" s="17">
        <v>0</v>
      </c>
      <c r="VL14" s="17">
        <v>0</v>
      </c>
      <c r="VM14" s="17"/>
      <c r="VN14" s="17"/>
      <c r="VO14" s="17">
        <v>0</v>
      </c>
      <c r="VP14" s="17">
        <v>0</v>
      </c>
      <c r="VQ14" s="17"/>
      <c r="VR14" s="17"/>
      <c r="VS14" s="17">
        <v>0</v>
      </c>
      <c r="VT14" s="17">
        <v>0.6</v>
      </c>
      <c r="VU14" s="17">
        <v>0.6</v>
      </c>
      <c r="VV14" s="17">
        <v>0.6</v>
      </c>
      <c r="VW14" s="17">
        <v>0</v>
      </c>
      <c r="VX14" s="17">
        <v>40.299999999999997</v>
      </c>
      <c r="VY14" s="17">
        <v>40</v>
      </c>
      <c r="VZ14" s="17">
        <v>40</v>
      </c>
      <c r="WA14" s="17">
        <v>0.3</v>
      </c>
      <c r="WB14" s="17">
        <v>36.799999999999997</v>
      </c>
      <c r="WC14" s="17">
        <v>36</v>
      </c>
      <c r="WD14" s="17">
        <v>36</v>
      </c>
      <c r="WE14" s="17">
        <v>0.8</v>
      </c>
      <c r="WF14" s="17">
        <v>0</v>
      </c>
      <c r="WG14" s="17"/>
      <c r="WH14" s="17"/>
      <c r="WI14" s="17">
        <v>0</v>
      </c>
      <c r="WJ14" s="17">
        <v>4.8</v>
      </c>
      <c r="WK14" s="17">
        <v>4.3499999999999996</v>
      </c>
      <c r="WL14" s="17">
        <v>4.3499999999999996</v>
      </c>
      <c r="WM14" s="17">
        <v>0.45</v>
      </c>
      <c r="WN14" s="17">
        <v>2.2999999999999998</v>
      </c>
      <c r="WO14" s="17">
        <v>2.4</v>
      </c>
      <c r="WP14" s="17">
        <v>2.4</v>
      </c>
      <c r="WQ14" s="17">
        <v>-0.1</v>
      </c>
      <c r="WR14" s="17">
        <v>2.4</v>
      </c>
      <c r="WS14" s="17">
        <v>2.4</v>
      </c>
      <c r="WT14" s="17">
        <v>2.4</v>
      </c>
      <c r="WU14" s="17">
        <v>0</v>
      </c>
      <c r="WV14" s="17">
        <v>2.7</v>
      </c>
      <c r="WW14" s="17">
        <v>2.8</v>
      </c>
      <c r="WX14" s="17">
        <v>2.8</v>
      </c>
      <c r="WY14" s="17">
        <v>-0.1</v>
      </c>
      <c r="WZ14" s="17">
        <v>0</v>
      </c>
      <c r="XA14" s="17"/>
      <c r="XB14" s="17"/>
      <c r="XC14" s="17">
        <v>0</v>
      </c>
      <c r="XD14" s="17">
        <v>6</v>
      </c>
      <c r="XE14" s="17">
        <v>5.4</v>
      </c>
      <c r="XF14" s="17">
        <v>5.4</v>
      </c>
      <c r="XG14" s="17">
        <v>0.6</v>
      </c>
      <c r="XH14" s="17">
        <v>20</v>
      </c>
      <c r="XI14" s="17">
        <v>19.436350000000001</v>
      </c>
      <c r="XJ14" s="17">
        <v>19.436350000000001</v>
      </c>
      <c r="XK14" s="17">
        <v>0.56364999999999998</v>
      </c>
      <c r="XL14" s="17">
        <v>20</v>
      </c>
      <c r="XM14" s="17">
        <v>19.436350000000001</v>
      </c>
      <c r="XN14" s="17">
        <v>19.436350000000001</v>
      </c>
      <c r="XO14" s="17">
        <v>0.56364999999999998</v>
      </c>
      <c r="XP14" s="17">
        <v>10.199999999999999</v>
      </c>
      <c r="XQ14" s="17">
        <v>10.8</v>
      </c>
      <c r="XR14" s="17">
        <v>10.8</v>
      </c>
      <c r="XS14" s="17">
        <v>-0.6</v>
      </c>
      <c r="XT14" s="17"/>
      <c r="XU14" s="17"/>
      <c r="XV14" s="17"/>
      <c r="XW14" s="17">
        <v>0</v>
      </c>
      <c r="XX14" s="17"/>
      <c r="XY14" s="17"/>
      <c r="XZ14" s="17"/>
      <c r="YA14" s="17">
        <v>0</v>
      </c>
      <c r="YB14" s="17"/>
      <c r="YC14" s="17"/>
      <c r="YD14" s="17"/>
      <c r="YE14" s="17">
        <v>0</v>
      </c>
      <c r="YF14" s="17"/>
      <c r="YG14" s="17"/>
      <c r="YH14" s="17"/>
      <c r="YI14" s="17">
        <v>0</v>
      </c>
      <c r="YJ14" s="17">
        <v>8.3000000000000007</v>
      </c>
      <c r="YK14" s="17">
        <v>6.58</v>
      </c>
      <c r="YL14" s="17">
        <v>6.58</v>
      </c>
      <c r="YM14" s="17">
        <v>1.72</v>
      </c>
      <c r="YN14" s="17"/>
      <c r="YO14" s="17"/>
      <c r="YP14" s="17"/>
      <c r="YQ14" s="17">
        <v>0</v>
      </c>
      <c r="YR14" s="17">
        <v>14.1</v>
      </c>
      <c r="YS14" s="17">
        <v>20</v>
      </c>
      <c r="YT14" s="17">
        <v>20</v>
      </c>
      <c r="YU14" s="17">
        <v>-5.9</v>
      </c>
    </row>
    <row r="15" spans="1:671" ht="24" customHeight="1" x14ac:dyDescent="0.3">
      <c r="A15" s="1"/>
      <c r="B15" s="16" t="s">
        <v>50</v>
      </c>
      <c r="C15" s="16" t="s">
        <v>652</v>
      </c>
      <c r="D15" s="17">
        <v>203.1</v>
      </c>
      <c r="E15" s="17">
        <v>203.40136000000001</v>
      </c>
      <c r="F15" s="17">
        <v>203.40136000000001</v>
      </c>
      <c r="G15" s="17">
        <v>-0.30136000000000002</v>
      </c>
      <c r="H15" s="17">
        <v>651.4</v>
      </c>
      <c r="I15" s="17">
        <v>650</v>
      </c>
      <c r="J15" s="17">
        <v>650</v>
      </c>
      <c r="K15" s="17">
        <v>1.4</v>
      </c>
      <c r="L15" s="17">
        <v>139.5</v>
      </c>
      <c r="M15" s="17">
        <v>147.01972000000001</v>
      </c>
      <c r="N15" s="17">
        <v>147.01972000000001</v>
      </c>
      <c r="O15" s="17">
        <v>-7.5197200000000004</v>
      </c>
      <c r="P15" s="17"/>
      <c r="Q15" s="17"/>
      <c r="R15" s="17"/>
      <c r="S15" s="17">
        <v>0</v>
      </c>
      <c r="T15" s="17"/>
      <c r="U15" s="17"/>
      <c r="V15" s="17"/>
      <c r="W15" s="17">
        <v>0</v>
      </c>
      <c r="X15" s="17">
        <v>90.6</v>
      </c>
      <c r="Y15" s="17">
        <v>91.867829999999998</v>
      </c>
      <c r="Z15" s="17">
        <v>91.867829999999998</v>
      </c>
      <c r="AA15" s="17">
        <v>-1.26783</v>
      </c>
      <c r="AB15" s="17">
        <v>224.7</v>
      </c>
      <c r="AC15" s="17">
        <v>225</v>
      </c>
      <c r="AD15" s="17">
        <v>225</v>
      </c>
      <c r="AE15" s="17">
        <v>-0.3</v>
      </c>
      <c r="AF15" s="17"/>
      <c r="AG15" s="17"/>
      <c r="AH15" s="17"/>
      <c r="AI15" s="17">
        <v>0</v>
      </c>
      <c r="AJ15" s="17"/>
      <c r="AK15" s="17"/>
      <c r="AL15" s="17"/>
      <c r="AM15" s="17">
        <v>0</v>
      </c>
      <c r="AN15" s="17">
        <v>107.6</v>
      </c>
      <c r="AO15" s="17">
        <v>111</v>
      </c>
      <c r="AP15" s="17">
        <v>135.58384000000001</v>
      </c>
      <c r="AQ15" s="17">
        <v>-27.983840000000001</v>
      </c>
      <c r="AR15" s="17">
        <v>107.8</v>
      </c>
      <c r="AS15" s="17">
        <v>111</v>
      </c>
      <c r="AT15" s="17">
        <v>135.58384000000001</v>
      </c>
      <c r="AU15" s="17">
        <v>-27.783840000000001</v>
      </c>
      <c r="AV15" s="17">
        <v>107.5</v>
      </c>
      <c r="AW15" s="17">
        <v>111</v>
      </c>
      <c r="AX15" s="17">
        <v>135.58384000000001</v>
      </c>
      <c r="AY15" s="17">
        <v>-28.083839999999999</v>
      </c>
      <c r="AZ15" s="17">
        <v>205.5</v>
      </c>
      <c r="BA15" s="17">
        <v>167</v>
      </c>
      <c r="BB15" s="17">
        <v>203.98649</v>
      </c>
      <c r="BC15" s="17">
        <v>1.5135099999999999</v>
      </c>
      <c r="BD15" s="17">
        <v>107.9</v>
      </c>
      <c r="BE15" s="17">
        <v>120.0309</v>
      </c>
      <c r="BF15" s="17">
        <v>172.30338</v>
      </c>
      <c r="BG15" s="17">
        <v>-64.403379999999999</v>
      </c>
      <c r="BH15" s="17">
        <v>67.8</v>
      </c>
      <c r="BI15" s="17">
        <v>60.19567</v>
      </c>
      <c r="BJ15" s="17">
        <v>86.410399999999996</v>
      </c>
      <c r="BK15" s="17">
        <v>-18.610399999999998</v>
      </c>
      <c r="BL15" s="17">
        <v>555.79999999999995</v>
      </c>
      <c r="BM15" s="17">
        <v>566.08939999999996</v>
      </c>
      <c r="BN15" s="17"/>
      <c r="BO15" s="17">
        <v>555.79999999999995</v>
      </c>
      <c r="BP15" s="17"/>
      <c r="BQ15" s="17"/>
      <c r="BR15" s="17"/>
      <c r="BS15" s="17">
        <v>0</v>
      </c>
      <c r="BT15" s="17"/>
      <c r="BU15" s="17"/>
      <c r="BV15" s="17"/>
      <c r="BW15" s="17">
        <v>0</v>
      </c>
      <c r="BX15" s="17"/>
      <c r="BY15" s="17"/>
      <c r="BZ15" s="17"/>
      <c r="CA15" s="17">
        <v>0</v>
      </c>
      <c r="CB15" s="17">
        <v>0</v>
      </c>
      <c r="CC15" s="17"/>
      <c r="CD15" s="17"/>
      <c r="CE15" s="17">
        <v>0</v>
      </c>
      <c r="CF15" s="17">
        <v>168.3</v>
      </c>
      <c r="CG15" s="17">
        <v>164.06704999999999</v>
      </c>
      <c r="CH15" s="17">
        <v>164.06706</v>
      </c>
      <c r="CI15" s="17">
        <v>4.2329400000000001</v>
      </c>
      <c r="CJ15" s="17">
        <v>8</v>
      </c>
      <c r="CK15" s="17">
        <v>7.3820399999999999</v>
      </c>
      <c r="CL15" s="17">
        <v>7.3820399999999999</v>
      </c>
      <c r="CM15" s="17">
        <v>0.61795999999999995</v>
      </c>
      <c r="CN15" s="17">
        <v>4.7</v>
      </c>
      <c r="CO15" s="17">
        <v>3.9639799999999998</v>
      </c>
      <c r="CP15" s="17">
        <v>3.9639799999999998</v>
      </c>
      <c r="CQ15" s="17">
        <v>0.73602000000000001</v>
      </c>
      <c r="CR15" s="17">
        <v>0</v>
      </c>
      <c r="CS15" s="17"/>
      <c r="CT15" s="17"/>
      <c r="CU15" s="17">
        <v>0</v>
      </c>
      <c r="CV15" s="17">
        <v>6.6</v>
      </c>
      <c r="CW15" s="17"/>
      <c r="CX15" s="17">
        <v>6.8787000000000003</v>
      </c>
      <c r="CY15" s="17">
        <v>-0.2787</v>
      </c>
      <c r="CZ15" s="17"/>
      <c r="DA15" s="17"/>
      <c r="DB15" s="17"/>
      <c r="DC15" s="17">
        <v>0</v>
      </c>
      <c r="DD15" s="17">
        <v>90.4</v>
      </c>
      <c r="DE15" s="17">
        <v>78.260239999999996</v>
      </c>
      <c r="DF15" s="17">
        <v>77.841579999999993</v>
      </c>
      <c r="DG15" s="17">
        <v>12.55842</v>
      </c>
      <c r="DH15" s="17"/>
      <c r="DI15" s="17"/>
      <c r="DJ15" s="17"/>
      <c r="DK15" s="17">
        <v>0</v>
      </c>
      <c r="DL15" s="17"/>
      <c r="DM15" s="17"/>
      <c r="DN15" s="17"/>
      <c r="DO15" s="17">
        <v>0</v>
      </c>
      <c r="DP15" s="17"/>
      <c r="DQ15" s="17"/>
      <c r="DR15" s="17"/>
      <c r="DS15" s="17">
        <v>0</v>
      </c>
      <c r="DT15" s="17"/>
      <c r="DU15" s="17"/>
      <c r="DV15" s="17"/>
      <c r="DW15" s="17">
        <v>0</v>
      </c>
      <c r="DX15" s="17">
        <v>110.4</v>
      </c>
      <c r="DY15" s="17">
        <v>112.46647</v>
      </c>
      <c r="DZ15" s="17">
        <v>112.46647</v>
      </c>
      <c r="EA15" s="17">
        <v>-2.0664699999999998</v>
      </c>
      <c r="EB15" s="17">
        <v>222.4</v>
      </c>
      <c r="EC15" s="17">
        <v>220.69499999999999</v>
      </c>
      <c r="ED15" s="17">
        <v>220.69499999999999</v>
      </c>
      <c r="EE15" s="17">
        <v>1.7050000000000001</v>
      </c>
      <c r="EF15" s="17"/>
      <c r="EG15" s="17"/>
      <c r="EH15" s="17"/>
      <c r="EI15" s="17">
        <v>0</v>
      </c>
      <c r="EJ15" s="17"/>
      <c r="EK15" s="17"/>
      <c r="EL15" s="17"/>
      <c r="EM15" s="17">
        <v>0</v>
      </c>
      <c r="EN15" s="17"/>
      <c r="EO15" s="17"/>
      <c r="EP15" s="17"/>
      <c r="EQ15" s="17">
        <v>0</v>
      </c>
      <c r="ER15" s="17">
        <v>6.5</v>
      </c>
      <c r="ES15" s="17">
        <v>6.39</v>
      </c>
      <c r="ET15" s="17">
        <v>6.39</v>
      </c>
      <c r="EU15" s="17">
        <v>0.11</v>
      </c>
      <c r="EV15" s="17">
        <v>409.4</v>
      </c>
      <c r="EW15" s="17">
        <v>360.54423000000003</v>
      </c>
      <c r="EX15" s="17">
        <v>457.09426999999999</v>
      </c>
      <c r="EY15" s="17">
        <v>-47.694270000000003</v>
      </c>
      <c r="EZ15" s="17">
        <v>81.5</v>
      </c>
      <c r="FA15" s="17">
        <v>81.635570000000001</v>
      </c>
      <c r="FB15" s="17">
        <v>81.635570000000001</v>
      </c>
      <c r="FC15" s="17">
        <v>-0.13557</v>
      </c>
      <c r="FD15" s="17">
        <v>151.19999999999999</v>
      </c>
      <c r="FE15" s="17">
        <v>142.04257999999999</v>
      </c>
      <c r="FF15" s="17">
        <v>151.36251999999999</v>
      </c>
      <c r="FG15" s="17">
        <v>-0.16252</v>
      </c>
      <c r="FH15" s="17">
        <v>42.1</v>
      </c>
      <c r="FI15" s="17">
        <v>41.89893</v>
      </c>
      <c r="FJ15" s="17">
        <v>41.89893</v>
      </c>
      <c r="FK15" s="17">
        <v>0.20107</v>
      </c>
      <c r="FL15" s="17">
        <v>18.600000000000001</v>
      </c>
      <c r="FM15" s="17">
        <v>19.21088</v>
      </c>
      <c r="FN15" s="17">
        <v>19.21088</v>
      </c>
      <c r="FO15" s="17">
        <v>-0.61087999999999998</v>
      </c>
      <c r="FP15" s="17">
        <v>19.3</v>
      </c>
      <c r="FQ15" s="17">
        <v>18.65889</v>
      </c>
      <c r="FR15" s="17">
        <v>18.65889</v>
      </c>
      <c r="FS15" s="17">
        <v>0.64110999999999996</v>
      </c>
      <c r="FT15" s="17">
        <v>90.9</v>
      </c>
      <c r="FU15" s="17">
        <v>87.773570000000007</v>
      </c>
      <c r="FV15" s="17">
        <v>87.773570000000007</v>
      </c>
      <c r="FW15" s="17">
        <v>3.12643</v>
      </c>
      <c r="FX15" s="17">
        <v>126.2</v>
      </c>
      <c r="FY15" s="17">
        <v>133.74870999999999</v>
      </c>
      <c r="FZ15" s="17">
        <v>185.82039</v>
      </c>
      <c r="GA15" s="17">
        <v>-59.62039</v>
      </c>
      <c r="GB15" s="17">
        <v>126.6</v>
      </c>
      <c r="GC15" s="17">
        <v>133.74870999999999</v>
      </c>
      <c r="GD15" s="17">
        <v>185.82039</v>
      </c>
      <c r="GE15" s="17">
        <v>-59.220390000000002</v>
      </c>
      <c r="GF15" s="17">
        <v>153.80000000000001</v>
      </c>
      <c r="GG15" s="17">
        <v>134.15036000000001</v>
      </c>
      <c r="GH15" s="17">
        <v>186.37841</v>
      </c>
      <c r="GI15" s="17">
        <v>-32.578409999999998</v>
      </c>
      <c r="GJ15" s="17">
        <v>108.4</v>
      </c>
      <c r="GK15" s="17">
        <v>110.48202000000001</v>
      </c>
      <c r="GL15" s="17">
        <v>110.48202000000001</v>
      </c>
      <c r="GM15" s="17">
        <v>-2.08202</v>
      </c>
      <c r="GN15" s="17">
        <v>45</v>
      </c>
      <c r="GO15" s="17">
        <v>47.082599999999999</v>
      </c>
      <c r="GP15" s="17">
        <v>47.082599999999999</v>
      </c>
      <c r="GQ15" s="17">
        <v>-2.0825999999999998</v>
      </c>
      <c r="GR15" s="17">
        <v>41.5</v>
      </c>
      <c r="GS15" s="17">
        <v>38.272109999999998</v>
      </c>
      <c r="GT15" s="17">
        <v>44.103009999999998</v>
      </c>
      <c r="GU15" s="17">
        <v>-2.6030099999999998</v>
      </c>
      <c r="GV15" s="17">
        <v>3.8</v>
      </c>
      <c r="GW15" s="17"/>
      <c r="GX15" s="17"/>
      <c r="GY15" s="17">
        <v>3.8</v>
      </c>
      <c r="GZ15" s="17">
        <v>26.1</v>
      </c>
      <c r="HA15" s="17">
        <v>25.020409999999998</v>
      </c>
      <c r="HB15" s="17">
        <v>25.020409999999998</v>
      </c>
      <c r="HC15" s="17">
        <v>1.07959</v>
      </c>
      <c r="HD15" s="17">
        <v>171.2</v>
      </c>
      <c r="HE15" s="17">
        <v>174.55947</v>
      </c>
      <c r="HF15" s="17">
        <v>174.55948000000001</v>
      </c>
      <c r="HG15" s="17">
        <v>-3.35948</v>
      </c>
      <c r="HH15" s="17"/>
      <c r="HI15" s="17"/>
      <c r="HJ15" s="17"/>
      <c r="HK15" s="17">
        <v>0</v>
      </c>
      <c r="HL15" s="17"/>
      <c r="HM15" s="17"/>
      <c r="HN15" s="17"/>
      <c r="HO15" s="17">
        <v>0</v>
      </c>
      <c r="HP15" s="17">
        <v>47.7</v>
      </c>
      <c r="HQ15" s="17">
        <v>65.126339999999999</v>
      </c>
      <c r="HR15" s="17">
        <v>84.676910000000007</v>
      </c>
      <c r="HS15" s="17">
        <v>-36.976909999999997</v>
      </c>
      <c r="HT15" s="17">
        <v>0</v>
      </c>
      <c r="HU15" s="17"/>
      <c r="HV15" s="17"/>
      <c r="HW15" s="17">
        <v>0</v>
      </c>
      <c r="HX15" s="17"/>
      <c r="HY15" s="17"/>
      <c r="HZ15" s="17"/>
      <c r="IA15" s="17">
        <v>0</v>
      </c>
      <c r="IB15" s="17"/>
      <c r="IC15" s="17"/>
      <c r="ID15" s="17"/>
      <c r="IE15" s="17">
        <v>0</v>
      </c>
      <c r="IF15" s="17"/>
      <c r="IG15" s="17"/>
      <c r="IH15" s="17"/>
      <c r="II15" s="17">
        <v>0</v>
      </c>
      <c r="IJ15" s="17"/>
      <c r="IK15" s="17"/>
      <c r="IL15" s="17"/>
      <c r="IM15" s="17">
        <v>0</v>
      </c>
      <c r="IN15" s="17"/>
      <c r="IO15" s="17"/>
      <c r="IP15" s="17"/>
      <c r="IQ15" s="17">
        <v>0</v>
      </c>
      <c r="IR15" s="17">
        <v>84.6</v>
      </c>
      <c r="IS15" s="17">
        <v>88.73603</v>
      </c>
      <c r="IT15" s="17">
        <v>88.73603</v>
      </c>
      <c r="IU15" s="17">
        <v>-4.1360299999999999</v>
      </c>
      <c r="IV15" s="17">
        <v>0</v>
      </c>
      <c r="IW15" s="17"/>
      <c r="IX15" s="17"/>
      <c r="IY15" s="17">
        <v>0</v>
      </c>
      <c r="IZ15" s="17"/>
      <c r="JA15" s="17"/>
      <c r="JB15" s="17"/>
      <c r="JC15" s="17">
        <v>0</v>
      </c>
      <c r="JD15" s="17">
        <v>0</v>
      </c>
      <c r="JE15" s="17"/>
      <c r="JF15" s="17"/>
      <c r="JG15" s="17">
        <v>0</v>
      </c>
      <c r="JH15" s="17"/>
      <c r="JI15" s="17"/>
      <c r="JJ15" s="17"/>
      <c r="JK15" s="17">
        <v>0</v>
      </c>
      <c r="JL15" s="17"/>
      <c r="JM15" s="17"/>
      <c r="JN15" s="17"/>
      <c r="JO15" s="17">
        <v>0</v>
      </c>
      <c r="JP15" s="17"/>
      <c r="JQ15" s="17"/>
      <c r="JR15" s="17"/>
      <c r="JS15" s="17">
        <v>0</v>
      </c>
      <c r="JT15" s="17"/>
      <c r="JU15" s="17"/>
      <c r="JV15" s="17"/>
      <c r="JW15" s="17">
        <v>0</v>
      </c>
      <c r="JX15" s="17"/>
      <c r="JY15" s="17"/>
      <c r="JZ15" s="17"/>
      <c r="KA15" s="17">
        <v>0</v>
      </c>
      <c r="KB15" s="17"/>
      <c r="KC15" s="17"/>
      <c r="KD15" s="17"/>
      <c r="KE15" s="17">
        <v>0</v>
      </c>
      <c r="KF15" s="17">
        <v>0</v>
      </c>
      <c r="KG15" s="17"/>
      <c r="KH15" s="17"/>
      <c r="KI15" s="17">
        <v>0</v>
      </c>
      <c r="KJ15" s="17"/>
      <c r="KK15" s="17"/>
      <c r="KL15" s="17"/>
      <c r="KM15" s="17">
        <v>0</v>
      </c>
      <c r="KN15" s="17"/>
      <c r="KO15" s="17"/>
      <c r="KP15" s="17"/>
      <c r="KQ15" s="17">
        <v>0</v>
      </c>
      <c r="KR15" s="17">
        <v>2.9</v>
      </c>
      <c r="KS15" s="17">
        <v>4.7853500000000002</v>
      </c>
      <c r="KT15" s="17">
        <v>4.7853599999999998</v>
      </c>
      <c r="KU15" s="17">
        <v>-1.8853599999999999</v>
      </c>
      <c r="KV15" s="17">
        <v>244.2</v>
      </c>
      <c r="KW15" s="17">
        <v>209.9659</v>
      </c>
      <c r="KX15" s="17">
        <v>270.06803000000002</v>
      </c>
      <c r="KY15" s="17">
        <v>-25.868030000000001</v>
      </c>
      <c r="KZ15" s="17">
        <v>130.80000000000001</v>
      </c>
      <c r="LA15" s="17">
        <v>125.39976</v>
      </c>
      <c r="LB15" s="17">
        <v>125.41039000000001</v>
      </c>
      <c r="LC15" s="17">
        <v>5.3896100000000002</v>
      </c>
      <c r="LD15" s="17">
        <v>63.2</v>
      </c>
      <c r="LE15" s="17">
        <v>67.199219999999997</v>
      </c>
      <c r="LF15" s="17">
        <v>67.199219999999997</v>
      </c>
      <c r="LG15" s="17">
        <v>-3.9992200000000002</v>
      </c>
      <c r="LH15" s="17">
        <v>78.599999999999994</v>
      </c>
      <c r="LI15" s="17">
        <v>78.567999999999998</v>
      </c>
      <c r="LJ15" s="17">
        <v>78.567999999999998</v>
      </c>
      <c r="LK15" s="17">
        <v>3.2000000000000001E-2</v>
      </c>
      <c r="LL15" s="17">
        <v>30.4</v>
      </c>
      <c r="LM15" s="17">
        <v>29.980560000000001</v>
      </c>
      <c r="LN15" s="17">
        <v>29.980560000000001</v>
      </c>
      <c r="LO15" s="17">
        <v>0.41943999999999998</v>
      </c>
      <c r="LP15" s="17"/>
      <c r="LQ15" s="17"/>
      <c r="LR15" s="17"/>
      <c r="LS15" s="17">
        <v>0</v>
      </c>
      <c r="LT15" s="17"/>
      <c r="LU15" s="17"/>
      <c r="LV15" s="17"/>
      <c r="LW15" s="17">
        <v>0</v>
      </c>
      <c r="LX15" s="17"/>
      <c r="LY15" s="17"/>
      <c r="LZ15" s="17"/>
      <c r="MA15" s="17">
        <v>0</v>
      </c>
      <c r="MB15" s="17">
        <v>96.1</v>
      </c>
      <c r="MC15" s="17">
        <v>96.57</v>
      </c>
      <c r="MD15" s="17">
        <v>103.89400000000001</v>
      </c>
      <c r="ME15" s="17">
        <v>-7.7939999999999996</v>
      </c>
      <c r="MF15" s="17">
        <v>96.1</v>
      </c>
      <c r="MG15" s="17">
        <v>96.57</v>
      </c>
      <c r="MH15" s="17">
        <v>103.89400000000001</v>
      </c>
      <c r="MI15" s="17">
        <v>-7.7939999999999996</v>
      </c>
      <c r="MJ15" s="17">
        <v>118.1</v>
      </c>
      <c r="MK15" s="17">
        <v>96.86</v>
      </c>
      <c r="ML15" s="17">
        <v>104.206</v>
      </c>
      <c r="MM15" s="17">
        <v>13.894</v>
      </c>
      <c r="MN15" s="17"/>
      <c r="MO15" s="17"/>
      <c r="MP15" s="17"/>
      <c r="MQ15" s="17">
        <v>0</v>
      </c>
      <c r="MR15" s="17"/>
      <c r="MS15" s="17"/>
      <c r="MT15" s="17"/>
      <c r="MU15" s="17">
        <v>0</v>
      </c>
      <c r="MV15" s="17"/>
      <c r="MW15" s="17"/>
      <c r="MX15" s="17"/>
      <c r="MY15" s="17">
        <v>0</v>
      </c>
      <c r="MZ15" s="17"/>
      <c r="NA15" s="17"/>
      <c r="NB15" s="17"/>
      <c r="NC15" s="17">
        <v>0</v>
      </c>
      <c r="ND15" s="17"/>
      <c r="NE15" s="17"/>
      <c r="NF15" s="17"/>
      <c r="NG15" s="17">
        <v>0</v>
      </c>
      <c r="NH15" s="17">
        <v>0</v>
      </c>
      <c r="NI15" s="17"/>
      <c r="NJ15" s="17"/>
      <c r="NK15" s="17">
        <v>0</v>
      </c>
      <c r="NL15" s="17"/>
      <c r="NM15" s="17"/>
      <c r="NN15" s="17"/>
      <c r="NO15" s="17">
        <v>0</v>
      </c>
      <c r="NP15" s="17"/>
      <c r="NQ15" s="17">
        <v>6.28111</v>
      </c>
      <c r="NR15" s="17">
        <v>6.28111</v>
      </c>
      <c r="NS15" s="17">
        <v>-6.28111</v>
      </c>
      <c r="NT15" s="17">
        <v>6.7</v>
      </c>
      <c r="NU15" s="17">
        <v>6.5894700000000004</v>
      </c>
      <c r="NV15" s="17">
        <v>6.5894700000000004</v>
      </c>
      <c r="NW15" s="17">
        <v>0.11053</v>
      </c>
      <c r="NX15" s="17">
        <v>20</v>
      </c>
      <c r="NY15" s="17">
        <v>19.047619999999998</v>
      </c>
      <c r="NZ15" s="17">
        <v>19.047619999999998</v>
      </c>
      <c r="OA15" s="17">
        <v>0.95238</v>
      </c>
      <c r="OB15" s="17">
        <v>0</v>
      </c>
      <c r="OC15" s="17"/>
      <c r="OD15" s="17"/>
      <c r="OE15" s="17">
        <v>0</v>
      </c>
      <c r="OF15" s="17">
        <v>42.1</v>
      </c>
      <c r="OG15" s="17">
        <v>60.7149</v>
      </c>
      <c r="OH15" s="17">
        <v>60.7149</v>
      </c>
      <c r="OI15" s="17">
        <v>-18.614899999999999</v>
      </c>
      <c r="OJ15" s="17">
        <v>0</v>
      </c>
      <c r="OK15" s="17"/>
      <c r="OL15" s="17"/>
      <c r="OM15" s="17">
        <v>0</v>
      </c>
      <c r="ON15" s="17">
        <v>2.2000000000000002</v>
      </c>
      <c r="OO15" s="17">
        <v>6.7811000000000003</v>
      </c>
      <c r="OP15" s="17">
        <v>6.7811000000000003</v>
      </c>
      <c r="OQ15" s="17">
        <v>-4.5811000000000002</v>
      </c>
      <c r="OR15" s="17">
        <v>0</v>
      </c>
      <c r="OS15" s="17"/>
      <c r="OT15" s="17"/>
      <c r="OU15" s="17">
        <v>0</v>
      </c>
      <c r="OV15" s="17">
        <v>20.5</v>
      </c>
      <c r="OW15" s="17">
        <v>20.456230000000001</v>
      </c>
      <c r="OX15" s="17">
        <v>20.456230000000001</v>
      </c>
      <c r="OY15" s="17">
        <v>4.3770000000000003E-2</v>
      </c>
      <c r="OZ15" s="17">
        <v>9.9</v>
      </c>
      <c r="PA15" s="17">
        <v>9.9830000000000005</v>
      </c>
      <c r="PB15" s="17">
        <v>9.9830000000000005</v>
      </c>
      <c r="PC15" s="17">
        <v>-8.3000000000000004E-2</v>
      </c>
      <c r="PD15" s="17">
        <v>5.5</v>
      </c>
      <c r="PE15" s="17">
        <v>5.67</v>
      </c>
      <c r="PF15" s="17">
        <v>5.67</v>
      </c>
      <c r="PG15" s="17">
        <v>-0.17</v>
      </c>
      <c r="PH15" s="17">
        <v>0</v>
      </c>
      <c r="PI15" s="17"/>
      <c r="PJ15" s="17"/>
      <c r="PK15" s="17">
        <v>0</v>
      </c>
      <c r="PL15" s="17">
        <v>0</v>
      </c>
      <c r="PM15" s="17"/>
      <c r="PN15" s="17"/>
      <c r="PO15" s="17">
        <v>0</v>
      </c>
      <c r="PP15" s="17">
        <v>2</v>
      </c>
      <c r="PQ15" s="17">
        <v>2.1800000000000002</v>
      </c>
      <c r="PR15" s="17">
        <v>2.1800000000000002</v>
      </c>
      <c r="PS15" s="17">
        <v>-0.18</v>
      </c>
      <c r="PT15" s="17">
        <v>3.6</v>
      </c>
      <c r="PU15" s="17">
        <v>3.45</v>
      </c>
      <c r="PV15" s="17">
        <v>3.45</v>
      </c>
      <c r="PW15" s="17">
        <v>0.15</v>
      </c>
      <c r="PX15" s="17">
        <v>5.0999999999999996</v>
      </c>
      <c r="PY15" s="17">
        <v>5</v>
      </c>
      <c r="PZ15" s="17">
        <v>5</v>
      </c>
      <c r="QA15" s="17">
        <v>0.1</v>
      </c>
      <c r="QB15" s="17">
        <v>20.9</v>
      </c>
      <c r="QC15" s="17">
        <v>20.422219999999999</v>
      </c>
      <c r="QD15" s="17">
        <v>20.422219999999999</v>
      </c>
      <c r="QE15" s="17">
        <v>0.47777999999999998</v>
      </c>
      <c r="QF15" s="17">
        <v>19.100000000000001</v>
      </c>
      <c r="QG15" s="17">
        <v>19.436350000000001</v>
      </c>
      <c r="QH15" s="17">
        <v>19.436350000000001</v>
      </c>
      <c r="QI15" s="17">
        <v>-0.33634999999999998</v>
      </c>
      <c r="QJ15" s="17">
        <v>12.7</v>
      </c>
      <c r="QK15" s="17">
        <v>11.661809999999999</v>
      </c>
      <c r="QL15" s="17">
        <v>11.661809999999999</v>
      </c>
      <c r="QM15" s="17">
        <v>1.0381899999999999</v>
      </c>
      <c r="QN15" s="17">
        <v>3.5</v>
      </c>
      <c r="QO15" s="17">
        <v>3.5</v>
      </c>
      <c r="QP15" s="17">
        <v>3.5</v>
      </c>
      <c r="QQ15" s="17">
        <v>0</v>
      </c>
      <c r="QR15" s="17">
        <v>18.5</v>
      </c>
      <c r="QS15" s="17">
        <v>17.881440000000001</v>
      </c>
      <c r="QT15" s="17">
        <v>17.881440000000001</v>
      </c>
      <c r="QU15" s="17">
        <v>0.61856</v>
      </c>
      <c r="QV15" s="17">
        <v>0</v>
      </c>
      <c r="QW15" s="17"/>
      <c r="QX15" s="17"/>
      <c r="QY15" s="17">
        <v>0</v>
      </c>
      <c r="QZ15" s="17">
        <v>0</v>
      </c>
      <c r="RA15" s="17"/>
      <c r="RB15" s="17"/>
      <c r="RC15" s="17">
        <v>0</v>
      </c>
      <c r="RD15" s="17">
        <v>21.7</v>
      </c>
      <c r="RE15" s="17">
        <v>21.64</v>
      </c>
      <c r="RF15" s="17">
        <v>21.64</v>
      </c>
      <c r="RG15" s="17">
        <v>0.06</v>
      </c>
      <c r="RH15" s="17">
        <v>52.4</v>
      </c>
      <c r="RI15" s="17">
        <v>62.3</v>
      </c>
      <c r="RJ15" s="17">
        <v>62.3</v>
      </c>
      <c r="RK15" s="17">
        <v>-9.9</v>
      </c>
      <c r="RL15" s="17">
        <v>0</v>
      </c>
      <c r="RM15" s="17"/>
      <c r="RN15" s="17"/>
      <c r="RO15" s="17">
        <v>0</v>
      </c>
      <c r="RP15" s="17">
        <v>3.5</v>
      </c>
      <c r="RQ15" s="17">
        <v>3.5</v>
      </c>
      <c r="RR15" s="17">
        <v>3.5</v>
      </c>
      <c r="RS15" s="17">
        <v>0</v>
      </c>
      <c r="RT15" s="17">
        <v>16.8</v>
      </c>
      <c r="RU15" s="17">
        <v>19.792000000000002</v>
      </c>
      <c r="RV15" s="17">
        <v>19.792000000000002</v>
      </c>
      <c r="RW15" s="17">
        <v>-2.992</v>
      </c>
      <c r="RX15" s="17">
        <v>2.6</v>
      </c>
      <c r="RY15" s="17">
        <v>3</v>
      </c>
      <c r="RZ15" s="17">
        <v>3</v>
      </c>
      <c r="SA15" s="17">
        <v>-0.4</v>
      </c>
      <c r="SB15" s="17"/>
      <c r="SC15" s="17">
        <v>0.4</v>
      </c>
      <c r="SD15" s="17">
        <v>0.4</v>
      </c>
      <c r="SE15" s="17">
        <v>-0.4</v>
      </c>
      <c r="SF15" s="17">
        <v>0</v>
      </c>
      <c r="SG15" s="17"/>
      <c r="SH15" s="17"/>
      <c r="SI15" s="17">
        <v>0</v>
      </c>
      <c r="SJ15" s="17">
        <v>19.8</v>
      </c>
      <c r="SK15" s="17">
        <v>19.1448</v>
      </c>
      <c r="SL15" s="17">
        <v>19.1448</v>
      </c>
      <c r="SM15" s="17">
        <v>0.6552</v>
      </c>
      <c r="SN15" s="17">
        <v>8.3000000000000007</v>
      </c>
      <c r="SO15" s="17">
        <v>8.6</v>
      </c>
      <c r="SP15" s="17">
        <v>8.6</v>
      </c>
      <c r="SQ15" s="17">
        <v>-0.3</v>
      </c>
      <c r="SR15" s="17">
        <v>17.100000000000001</v>
      </c>
      <c r="SS15" s="17">
        <v>16.520890000000001</v>
      </c>
      <c r="ST15" s="17">
        <v>16.520890000000001</v>
      </c>
      <c r="SU15" s="17">
        <v>0.57911000000000001</v>
      </c>
      <c r="SV15" s="17">
        <v>20.3</v>
      </c>
      <c r="SW15" s="17">
        <v>19.436350000000001</v>
      </c>
      <c r="SX15" s="17">
        <v>19.436350000000001</v>
      </c>
      <c r="SY15" s="17">
        <v>0.86365000000000003</v>
      </c>
      <c r="SZ15" s="17">
        <v>21.7</v>
      </c>
      <c r="TA15" s="17">
        <v>13.497</v>
      </c>
      <c r="TB15" s="17">
        <v>13.497</v>
      </c>
      <c r="TC15" s="17">
        <v>8.2029999999999994</v>
      </c>
      <c r="TD15" s="17">
        <v>8.1999999999999993</v>
      </c>
      <c r="TE15" s="17">
        <v>19.462800000000001</v>
      </c>
      <c r="TF15" s="17">
        <v>19.462800000000001</v>
      </c>
      <c r="TG15" s="17">
        <v>-11.2628</v>
      </c>
      <c r="TH15" s="17">
        <v>0</v>
      </c>
      <c r="TI15" s="17"/>
      <c r="TJ15" s="17"/>
      <c r="TK15" s="17">
        <v>0</v>
      </c>
      <c r="TL15" s="17">
        <v>26.2</v>
      </c>
      <c r="TM15" s="17">
        <v>20.05</v>
      </c>
      <c r="TN15" s="17">
        <v>20.05</v>
      </c>
      <c r="TO15" s="17">
        <v>6.15</v>
      </c>
      <c r="TP15" s="17">
        <v>78</v>
      </c>
      <c r="TQ15" s="17">
        <v>21.28</v>
      </c>
      <c r="TR15" s="17">
        <v>21.28</v>
      </c>
      <c r="TS15" s="17">
        <v>56.72</v>
      </c>
      <c r="TT15" s="17">
        <v>2.4</v>
      </c>
      <c r="TU15" s="17">
        <v>2.4900000000000002</v>
      </c>
      <c r="TV15" s="17">
        <v>2.4900000000000002</v>
      </c>
      <c r="TW15" s="17">
        <v>-0.09</v>
      </c>
      <c r="TX15" s="17">
        <v>0.9</v>
      </c>
      <c r="TY15" s="17">
        <v>1.1499999999999999</v>
      </c>
      <c r="TZ15" s="17">
        <v>1.1499999999999999</v>
      </c>
      <c r="UA15" s="17">
        <v>-0.25</v>
      </c>
      <c r="UB15" s="17">
        <v>0</v>
      </c>
      <c r="UC15" s="17"/>
      <c r="UD15" s="17"/>
      <c r="UE15" s="17">
        <v>0</v>
      </c>
      <c r="UF15" s="17">
        <v>20.9</v>
      </c>
      <c r="UG15" s="17">
        <v>19.922249999999998</v>
      </c>
      <c r="UH15" s="17">
        <v>19.922249999999998</v>
      </c>
      <c r="UI15" s="17">
        <v>0.97775000000000001</v>
      </c>
      <c r="UJ15" s="17">
        <v>7.6</v>
      </c>
      <c r="UK15" s="17">
        <v>8</v>
      </c>
      <c r="UL15" s="17">
        <v>8</v>
      </c>
      <c r="UM15" s="17">
        <v>-0.4</v>
      </c>
      <c r="UN15" s="17">
        <v>7.5</v>
      </c>
      <c r="UO15" s="17">
        <v>7.7</v>
      </c>
      <c r="UP15" s="17">
        <v>7.7</v>
      </c>
      <c r="UQ15" s="17">
        <v>-0.2</v>
      </c>
      <c r="UR15" s="17">
        <v>20.399999999999999</v>
      </c>
      <c r="US15" s="17">
        <v>19.436350000000001</v>
      </c>
      <c r="UT15" s="17">
        <v>19.436350000000001</v>
      </c>
      <c r="UU15" s="17">
        <v>0.96365000000000001</v>
      </c>
      <c r="UV15" s="17">
        <v>20.399999999999999</v>
      </c>
      <c r="UW15" s="17">
        <v>19.436350000000001</v>
      </c>
      <c r="UX15" s="17">
        <v>19.436350000000001</v>
      </c>
      <c r="UY15" s="17">
        <v>0.96365000000000001</v>
      </c>
      <c r="UZ15" s="17">
        <v>20</v>
      </c>
      <c r="VA15" s="17">
        <v>19.436350000000001</v>
      </c>
      <c r="VB15" s="17">
        <v>19.436350000000001</v>
      </c>
      <c r="VC15" s="17">
        <v>0.56364999999999998</v>
      </c>
      <c r="VD15" s="17">
        <v>1.25</v>
      </c>
      <c r="VE15" s="17">
        <v>5.3455000000000004</v>
      </c>
      <c r="VF15" s="17">
        <v>5.3455000000000004</v>
      </c>
      <c r="VG15" s="17">
        <v>-4.0955000000000004</v>
      </c>
      <c r="VH15" s="17">
        <v>0</v>
      </c>
      <c r="VI15" s="17"/>
      <c r="VJ15" s="17"/>
      <c r="VK15" s="17">
        <v>0</v>
      </c>
      <c r="VL15" s="17">
        <v>0</v>
      </c>
      <c r="VM15" s="17"/>
      <c r="VN15" s="17"/>
      <c r="VO15" s="17">
        <v>0</v>
      </c>
      <c r="VP15" s="17">
        <v>0</v>
      </c>
      <c r="VQ15" s="17"/>
      <c r="VR15" s="17"/>
      <c r="VS15" s="17">
        <v>0</v>
      </c>
      <c r="VT15" s="17">
        <v>0.6</v>
      </c>
      <c r="VU15" s="17">
        <v>0.6</v>
      </c>
      <c r="VV15" s="17">
        <v>0.6</v>
      </c>
      <c r="VW15" s="17">
        <v>0</v>
      </c>
      <c r="VX15" s="17">
        <v>52.2</v>
      </c>
      <c r="VY15" s="17">
        <v>38</v>
      </c>
      <c r="VZ15" s="17">
        <v>38</v>
      </c>
      <c r="WA15" s="17">
        <v>14.2</v>
      </c>
      <c r="WB15" s="17">
        <v>51.8</v>
      </c>
      <c r="WC15" s="17">
        <v>34</v>
      </c>
      <c r="WD15" s="17">
        <v>34</v>
      </c>
      <c r="WE15" s="17">
        <v>17.8</v>
      </c>
      <c r="WF15" s="17">
        <v>0</v>
      </c>
      <c r="WG15" s="17"/>
      <c r="WH15" s="17"/>
      <c r="WI15" s="17">
        <v>0</v>
      </c>
      <c r="WJ15" s="17">
        <v>4.8</v>
      </c>
      <c r="WK15" s="17">
        <v>4.3499999999999996</v>
      </c>
      <c r="WL15" s="17">
        <v>4.3499999999999996</v>
      </c>
      <c r="WM15" s="17">
        <v>0.45</v>
      </c>
      <c r="WN15" s="17">
        <v>2.2999999999999998</v>
      </c>
      <c r="WO15" s="17">
        <v>2.4</v>
      </c>
      <c r="WP15" s="17">
        <v>2.4</v>
      </c>
      <c r="WQ15" s="17">
        <v>-0.1</v>
      </c>
      <c r="WR15" s="17">
        <v>2.4</v>
      </c>
      <c r="WS15" s="17">
        <v>2.4</v>
      </c>
      <c r="WT15" s="17">
        <v>2.4</v>
      </c>
      <c r="WU15" s="17">
        <v>0</v>
      </c>
      <c r="WV15" s="17">
        <v>2.7</v>
      </c>
      <c r="WW15" s="17">
        <v>2.8</v>
      </c>
      <c r="WX15" s="17">
        <v>2.8</v>
      </c>
      <c r="WY15" s="17">
        <v>-0.1</v>
      </c>
      <c r="WZ15" s="17">
        <v>0</v>
      </c>
      <c r="XA15" s="17"/>
      <c r="XB15" s="17"/>
      <c r="XC15" s="17">
        <v>0</v>
      </c>
      <c r="XD15" s="17">
        <v>6</v>
      </c>
      <c r="XE15" s="17">
        <v>5.4</v>
      </c>
      <c r="XF15" s="17">
        <v>5.4</v>
      </c>
      <c r="XG15" s="17">
        <v>0.6</v>
      </c>
      <c r="XH15" s="17">
        <v>20</v>
      </c>
      <c r="XI15" s="17">
        <v>19.436350000000001</v>
      </c>
      <c r="XJ15" s="17">
        <v>19.436350000000001</v>
      </c>
      <c r="XK15" s="17">
        <v>0.56364999999999998</v>
      </c>
      <c r="XL15" s="17">
        <v>20</v>
      </c>
      <c r="XM15" s="17">
        <v>19.436350000000001</v>
      </c>
      <c r="XN15" s="17">
        <v>19.436350000000001</v>
      </c>
      <c r="XO15" s="17">
        <v>0.56364999999999998</v>
      </c>
      <c r="XP15" s="17">
        <v>11.2</v>
      </c>
      <c r="XQ15" s="17">
        <v>10.8</v>
      </c>
      <c r="XR15" s="17">
        <v>10.8</v>
      </c>
      <c r="XS15" s="17">
        <v>0.4</v>
      </c>
      <c r="XT15" s="17"/>
      <c r="XU15" s="17"/>
      <c r="XV15" s="17"/>
      <c r="XW15" s="17">
        <v>0</v>
      </c>
      <c r="XX15" s="17"/>
      <c r="XY15" s="17"/>
      <c r="XZ15" s="17"/>
      <c r="YA15" s="17">
        <v>0</v>
      </c>
      <c r="YB15" s="17"/>
      <c r="YC15" s="17"/>
      <c r="YD15" s="17"/>
      <c r="YE15" s="17">
        <v>0</v>
      </c>
      <c r="YF15" s="17"/>
      <c r="YG15" s="17"/>
      <c r="YH15" s="17"/>
      <c r="YI15" s="17">
        <v>0</v>
      </c>
      <c r="YJ15" s="17">
        <v>7.7</v>
      </c>
      <c r="YK15" s="17">
        <v>6.58</v>
      </c>
      <c r="YL15" s="17">
        <v>6.58</v>
      </c>
      <c r="YM15" s="17">
        <v>1.1200000000000001</v>
      </c>
      <c r="YN15" s="17"/>
      <c r="YO15" s="17"/>
      <c r="YP15" s="17"/>
      <c r="YQ15" s="17">
        <v>0</v>
      </c>
      <c r="YR15" s="17">
        <v>12.6</v>
      </c>
      <c r="YS15" s="17">
        <v>20</v>
      </c>
      <c r="YT15" s="17">
        <v>20</v>
      </c>
      <c r="YU15" s="17">
        <v>-7.4</v>
      </c>
    </row>
    <row r="16" spans="1:671" ht="24" customHeight="1" x14ac:dyDescent="0.3">
      <c r="A16" s="1"/>
      <c r="B16" s="18" t="s">
        <v>50</v>
      </c>
      <c r="C16" s="18" t="s">
        <v>653</v>
      </c>
      <c r="D16" s="19">
        <v>205.7</v>
      </c>
      <c r="E16" s="19">
        <v>203.40136000000001</v>
      </c>
      <c r="F16" s="19">
        <v>203.40136000000001</v>
      </c>
      <c r="G16" s="19">
        <v>2.2986399999999998</v>
      </c>
      <c r="H16" s="19">
        <v>654.79999999999995</v>
      </c>
      <c r="I16" s="19">
        <v>650</v>
      </c>
      <c r="J16" s="19">
        <v>650</v>
      </c>
      <c r="K16" s="19">
        <v>4.8</v>
      </c>
      <c r="L16" s="19">
        <v>140.4</v>
      </c>
      <c r="M16" s="19">
        <v>147.01972000000001</v>
      </c>
      <c r="N16" s="19">
        <v>147.01972000000001</v>
      </c>
      <c r="O16" s="19">
        <v>-6.61972</v>
      </c>
      <c r="P16" s="19"/>
      <c r="Q16" s="19"/>
      <c r="R16" s="19"/>
      <c r="S16" s="19">
        <v>0</v>
      </c>
      <c r="T16" s="19"/>
      <c r="U16" s="19"/>
      <c r="V16" s="19"/>
      <c r="W16" s="19">
        <v>0</v>
      </c>
      <c r="X16" s="19">
        <v>91.3</v>
      </c>
      <c r="Y16" s="19">
        <v>91.867829999999998</v>
      </c>
      <c r="Z16" s="19">
        <v>91.867829999999998</v>
      </c>
      <c r="AA16" s="19">
        <v>-0.56782999999999995</v>
      </c>
      <c r="AB16" s="19">
        <v>223.9</v>
      </c>
      <c r="AC16" s="19">
        <v>225</v>
      </c>
      <c r="AD16" s="19">
        <v>225</v>
      </c>
      <c r="AE16" s="19">
        <v>-1.1000000000000001</v>
      </c>
      <c r="AF16" s="19"/>
      <c r="AG16" s="19"/>
      <c r="AH16" s="19"/>
      <c r="AI16" s="19">
        <v>0</v>
      </c>
      <c r="AJ16" s="19"/>
      <c r="AK16" s="19"/>
      <c r="AL16" s="19"/>
      <c r="AM16" s="19">
        <v>0</v>
      </c>
      <c r="AN16" s="19">
        <v>107.5</v>
      </c>
      <c r="AO16" s="19">
        <v>111</v>
      </c>
      <c r="AP16" s="19">
        <v>135.58384000000001</v>
      </c>
      <c r="AQ16" s="19">
        <v>-28.083839999999999</v>
      </c>
      <c r="AR16" s="19">
        <v>106.7</v>
      </c>
      <c r="AS16" s="19">
        <v>111</v>
      </c>
      <c r="AT16" s="19">
        <v>135.58384000000001</v>
      </c>
      <c r="AU16" s="19">
        <v>-28.883839999999999</v>
      </c>
      <c r="AV16" s="19">
        <v>106.8</v>
      </c>
      <c r="AW16" s="19">
        <v>111</v>
      </c>
      <c r="AX16" s="19">
        <v>135.58384000000001</v>
      </c>
      <c r="AY16" s="19">
        <v>-28.783840000000001</v>
      </c>
      <c r="AZ16" s="19">
        <v>204.6</v>
      </c>
      <c r="BA16" s="19">
        <v>167</v>
      </c>
      <c r="BB16" s="19">
        <v>203.98649</v>
      </c>
      <c r="BC16" s="19">
        <v>0.61351</v>
      </c>
      <c r="BD16" s="19">
        <v>107.9</v>
      </c>
      <c r="BE16" s="19">
        <v>120.0309</v>
      </c>
      <c r="BF16" s="19">
        <v>170.81963999999999</v>
      </c>
      <c r="BG16" s="19">
        <v>-62.919640000000001</v>
      </c>
      <c r="BH16" s="19">
        <v>68</v>
      </c>
      <c r="BI16" s="19">
        <v>60.19567</v>
      </c>
      <c r="BJ16" s="19">
        <v>85.666309999999996</v>
      </c>
      <c r="BK16" s="19">
        <v>-17.666309999999999</v>
      </c>
      <c r="BL16" s="19">
        <v>554.4</v>
      </c>
      <c r="BM16" s="19">
        <v>566.08939999999996</v>
      </c>
      <c r="BN16" s="19"/>
      <c r="BO16" s="19">
        <v>554.4</v>
      </c>
      <c r="BP16" s="19"/>
      <c r="BQ16" s="19"/>
      <c r="BR16" s="19"/>
      <c r="BS16" s="19">
        <v>0</v>
      </c>
      <c r="BT16" s="19"/>
      <c r="BU16" s="19"/>
      <c r="BV16" s="19"/>
      <c r="BW16" s="19">
        <v>0</v>
      </c>
      <c r="BX16" s="19"/>
      <c r="BY16" s="19"/>
      <c r="BZ16" s="19"/>
      <c r="CA16" s="19">
        <v>0</v>
      </c>
      <c r="CB16" s="19">
        <v>0</v>
      </c>
      <c r="CC16" s="19"/>
      <c r="CD16" s="19"/>
      <c r="CE16" s="19">
        <v>0</v>
      </c>
      <c r="CF16" s="19">
        <v>167.9</v>
      </c>
      <c r="CG16" s="19">
        <v>164.06704999999999</v>
      </c>
      <c r="CH16" s="19">
        <v>164.06706</v>
      </c>
      <c r="CI16" s="19">
        <v>3.8329399999999998</v>
      </c>
      <c r="CJ16" s="19">
        <v>8.1999999999999993</v>
      </c>
      <c r="CK16" s="19">
        <v>7.3820399999999999</v>
      </c>
      <c r="CL16" s="19">
        <v>7.3820399999999999</v>
      </c>
      <c r="CM16" s="19">
        <v>0.81796000000000002</v>
      </c>
      <c r="CN16" s="19">
        <v>4.8</v>
      </c>
      <c r="CO16" s="19">
        <v>3.9639799999999998</v>
      </c>
      <c r="CP16" s="19">
        <v>3.9639799999999998</v>
      </c>
      <c r="CQ16" s="19">
        <v>0.83601999999999999</v>
      </c>
      <c r="CR16" s="19">
        <v>0</v>
      </c>
      <c r="CS16" s="19"/>
      <c r="CT16" s="19"/>
      <c r="CU16" s="19">
        <v>0</v>
      </c>
      <c r="CV16" s="19">
        <v>6.6</v>
      </c>
      <c r="CW16" s="19"/>
      <c r="CX16" s="19">
        <v>6.8787000000000003</v>
      </c>
      <c r="CY16" s="19">
        <v>-0.2787</v>
      </c>
      <c r="CZ16" s="19"/>
      <c r="DA16" s="19"/>
      <c r="DB16" s="19"/>
      <c r="DC16" s="19">
        <v>0</v>
      </c>
      <c r="DD16" s="19">
        <v>90.7</v>
      </c>
      <c r="DE16" s="19">
        <v>81.54974</v>
      </c>
      <c r="DF16" s="19">
        <v>81.333929999999995</v>
      </c>
      <c r="DG16" s="19">
        <v>9.3660700000000006</v>
      </c>
      <c r="DH16" s="19"/>
      <c r="DI16" s="19"/>
      <c r="DJ16" s="19"/>
      <c r="DK16" s="19">
        <v>0</v>
      </c>
      <c r="DL16" s="19"/>
      <c r="DM16" s="19"/>
      <c r="DN16" s="19"/>
      <c r="DO16" s="19">
        <v>0</v>
      </c>
      <c r="DP16" s="19"/>
      <c r="DQ16" s="19"/>
      <c r="DR16" s="19"/>
      <c r="DS16" s="19">
        <v>0</v>
      </c>
      <c r="DT16" s="19"/>
      <c r="DU16" s="19"/>
      <c r="DV16" s="19"/>
      <c r="DW16" s="19">
        <v>0</v>
      </c>
      <c r="DX16" s="19">
        <v>110.4</v>
      </c>
      <c r="DY16" s="19">
        <v>112.46647</v>
      </c>
      <c r="DZ16" s="19">
        <v>112.46647</v>
      </c>
      <c r="EA16" s="19">
        <v>-2.0664699999999998</v>
      </c>
      <c r="EB16" s="19">
        <v>222.7</v>
      </c>
      <c r="EC16" s="19">
        <v>220.69499999999999</v>
      </c>
      <c r="ED16" s="19">
        <v>220.69499999999999</v>
      </c>
      <c r="EE16" s="19">
        <v>2.0049999999999999</v>
      </c>
      <c r="EF16" s="19"/>
      <c r="EG16" s="19"/>
      <c r="EH16" s="19"/>
      <c r="EI16" s="19">
        <v>0</v>
      </c>
      <c r="EJ16" s="19"/>
      <c r="EK16" s="19"/>
      <c r="EL16" s="19"/>
      <c r="EM16" s="19">
        <v>0</v>
      </c>
      <c r="EN16" s="19"/>
      <c r="EO16" s="19"/>
      <c r="EP16" s="19"/>
      <c r="EQ16" s="19">
        <v>0</v>
      </c>
      <c r="ER16" s="19">
        <v>6.5</v>
      </c>
      <c r="ES16" s="19">
        <v>6.39</v>
      </c>
      <c r="ET16" s="19">
        <v>6.39</v>
      </c>
      <c r="EU16" s="19">
        <v>0.11</v>
      </c>
      <c r="EV16" s="19">
        <v>404.2</v>
      </c>
      <c r="EW16" s="19">
        <v>360.54423000000003</v>
      </c>
      <c r="EX16" s="19">
        <v>457.09426999999999</v>
      </c>
      <c r="EY16" s="19">
        <v>-52.894269999999999</v>
      </c>
      <c r="EZ16" s="19">
        <v>81.5</v>
      </c>
      <c r="FA16" s="19">
        <v>81.635570000000001</v>
      </c>
      <c r="FB16" s="19">
        <v>81.635570000000001</v>
      </c>
      <c r="FC16" s="19">
        <v>-0.13557</v>
      </c>
      <c r="FD16" s="19">
        <v>152.80000000000001</v>
      </c>
      <c r="FE16" s="19">
        <v>142.04257999999999</v>
      </c>
      <c r="FF16" s="19">
        <v>151.36251999999999</v>
      </c>
      <c r="FG16" s="19">
        <v>1.4374800000000001</v>
      </c>
      <c r="FH16" s="19">
        <v>42.3</v>
      </c>
      <c r="FI16" s="19">
        <v>41.89893</v>
      </c>
      <c r="FJ16" s="19">
        <v>41.89893</v>
      </c>
      <c r="FK16" s="19">
        <v>0.40106999999999998</v>
      </c>
      <c r="FL16" s="19">
        <v>18.5</v>
      </c>
      <c r="FM16" s="19">
        <v>19.21088</v>
      </c>
      <c r="FN16" s="19">
        <v>19.21088</v>
      </c>
      <c r="FO16" s="19">
        <v>-0.71087999999999996</v>
      </c>
      <c r="FP16" s="19">
        <v>19.399999999999999</v>
      </c>
      <c r="FQ16" s="19">
        <v>18.65889</v>
      </c>
      <c r="FR16" s="19">
        <v>18.65889</v>
      </c>
      <c r="FS16" s="19">
        <v>0.74111000000000005</v>
      </c>
      <c r="FT16" s="19">
        <v>91.3</v>
      </c>
      <c r="FU16" s="19">
        <v>87.773570000000007</v>
      </c>
      <c r="FV16" s="19">
        <v>87.773570000000007</v>
      </c>
      <c r="FW16" s="19">
        <v>3.52643</v>
      </c>
      <c r="FX16" s="19">
        <v>127.5</v>
      </c>
      <c r="FY16" s="19">
        <v>133.74870999999999</v>
      </c>
      <c r="FZ16" s="19">
        <v>185.82039</v>
      </c>
      <c r="GA16" s="19">
        <v>-58.320390000000003</v>
      </c>
      <c r="GB16" s="19">
        <v>127.6</v>
      </c>
      <c r="GC16" s="19">
        <v>133.74870999999999</v>
      </c>
      <c r="GD16" s="19">
        <v>185.82039</v>
      </c>
      <c r="GE16" s="19">
        <v>-58.220390000000002</v>
      </c>
      <c r="GF16" s="19">
        <v>153.5</v>
      </c>
      <c r="GG16" s="19">
        <v>134.15036000000001</v>
      </c>
      <c r="GH16" s="19">
        <v>186.37841</v>
      </c>
      <c r="GI16" s="19">
        <v>-32.878410000000002</v>
      </c>
      <c r="GJ16" s="19">
        <v>109.6</v>
      </c>
      <c r="GK16" s="19">
        <v>110.48202000000001</v>
      </c>
      <c r="GL16" s="19">
        <v>110.48202000000001</v>
      </c>
      <c r="GM16" s="19">
        <v>-0.88202000000000003</v>
      </c>
      <c r="GN16" s="19">
        <v>45.4</v>
      </c>
      <c r="GO16" s="19">
        <v>47.082599999999999</v>
      </c>
      <c r="GP16" s="19">
        <v>47.082599999999999</v>
      </c>
      <c r="GQ16" s="19">
        <v>-1.6826000000000001</v>
      </c>
      <c r="GR16" s="19">
        <v>41.4</v>
      </c>
      <c r="GS16" s="19">
        <v>38.272109999999998</v>
      </c>
      <c r="GT16" s="19">
        <v>44.103009999999998</v>
      </c>
      <c r="GU16" s="19">
        <v>-2.7030099999999999</v>
      </c>
      <c r="GV16" s="19">
        <v>3.8</v>
      </c>
      <c r="GW16" s="19"/>
      <c r="GX16" s="19"/>
      <c r="GY16" s="19">
        <v>3.8</v>
      </c>
      <c r="GZ16" s="19">
        <v>26.5</v>
      </c>
      <c r="HA16" s="19">
        <v>25.020409999999998</v>
      </c>
      <c r="HB16" s="19">
        <v>25.020409999999998</v>
      </c>
      <c r="HC16" s="19">
        <v>1.47959</v>
      </c>
      <c r="HD16" s="19">
        <v>172.7</v>
      </c>
      <c r="HE16" s="19">
        <v>174.55947</v>
      </c>
      <c r="HF16" s="19">
        <v>174.55948000000001</v>
      </c>
      <c r="HG16" s="19">
        <v>-1.85948</v>
      </c>
      <c r="HH16" s="19"/>
      <c r="HI16" s="19"/>
      <c r="HJ16" s="19"/>
      <c r="HK16" s="19">
        <v>0</v>
      </c>
      <c r="HL16" s="19"/>
      <c r="HM16" s="19"/>
      <c r="HN16" s="19"/>
      <c r="HO16" s="19">
        <v>0</v>
      </c>
      <c r="HP16" s="19">
        <v>47.9</v>
      </c>
      <c r="HQ16" s="19">
        <v>64.280860000000004</v>
      </c>
      <c r="HR16" s="19">
        <v>84.244879999999995</v>
      </c>
      <c r="HS16" s="19">
        <v>-36.344880000000003</v>
      </c>
      <c r="HT16" s="19">
        <v>0</v>
      </c>
      <c r="HU16" s="19"/>
      <c r="HV16" s="19"/>
      <c r="HW16" s="19">
        <v>0</v>
      </c>
      <c r="HX16" s="19"/>
      <c r="HY16" s="19"/>
      <c r="HZ16" s="19"/>
      <c r="IA16" s="19">
        <v>0</v>
      </c>
      <c r="IB16" s="19"/>
      <c r="IC16" s="19"/>
      <c r="ID16" s="19"/>
      <c r="IE16" s="19">
        <v>0</v>
      </c>
      <c r="IF16" s="19"/>
      <c r="IG16" s="19"/>
      <c r="IH16" s="19"/>
      <c r="II16" s="19">
        <v>0</v>
      </c>
      <c r="IJ16" s="19"/>
      <c r="IK16" s="19"/>
      <c r="IL16" s="19"/>
      <c r="IM16" s="19">
        <v>0</v>
      </c>
      <c r="IN16" s="19"/>
      <c r="IO16" s="19"/>
      <c r="IP16" s="19"/>
      <c r="IQ16" s="19">
        <v>0</v>
      </c>
      <c r="IR16" s="19">
        <v>85.5</v>
      </c>
      <c r="IS16" s="19">
        <v>88.73603</v>
      </c>
      <c r="IT16" s="19">
        <v>88.73603</v>
      </c>
      <c r="IU16" s="19">
        <v>-3.23603</v>
      </c>
      <c r="IV16" s="19">
        <v>0</v>
      </c>
      <c r="IW16" s="19"/>
      <c r="IX16" s="19"/>
      <c r="IY16" s="19">
        <v>0</v>
      </c>
      <c r="IZ16" s="19"/>
      <c r="JA16" s="19"/>
      <c r="JB16" s="19"/>
      <c r="JC16" s="19">
        <v>0</v>
      </c>
      <c r="JD16" s="19">
        <v>0</v>
      </c>
      <c r="JE16" s="19"/>
      <c r="JF16" s="19"/>
      <c r="JG16" s="19">
        <v>0</v>
      </c>
      <c r="JH16" s="19"/>
      <c r="JI16" s="19"/>
      <c r="JJ16" s="19"/>
      <c r="JK16" s="19">
        <v>0</v>
      </c>
      <c r="JL16" s="19"/>
      <c r="JM16" s="19"/>
      <c r="JN16" s="19"/>
      <c r="JO16" s="19">
        <v>0</v>
      </c>
      <c r="JP16" s="19"/>
      <c r="JQ16" s="19"/>
      <c r="JR16" s="19"/>
      <c r="JS16" s="19">
        <v>0</v>
      </c>
      <c r="JT16" s="19"/>
      <c r="JU16" s="19"/>
      <c r="JV16" s="19"/>
      <c r="JW16" s="19">
        <v>0</v>
      </c>
      <c r="JX16" s="19"/>
      <c r="JY16" s="19"/>
      <c r="JZ16" s="19"/>
      <c r="KA16" s="19">
        <v>0</v>
      </c>
      <c r="KB16" s="19"/>
      <c r="KC16" s="19"/>
      <c r="KD16" s="19"/>
      <c r="KE16" s="19">
        <v>0</v>
      </c>
      <c r="KF16" s="19">
        <v>0</v>
      </c>
      <c r="KG16" s="19"/>
      <c r="KH16" s="19"/>
      <c r="KI16" s="19">
        <v>0</v>
      </c>
      <c r="KJ16" s="19"/>
      <c r="KK16" s="19"/>
      <c r="KL16" s="19"/>
      <c r="KM16" s="19">
        <v>0</v>
      </c>
      <c r="KN16" s="19"/>
      <c r="KO16" s="19"/>
      <c r="KP16" s="19"/>
      <c r="KQ16" s="19">
        <v>0</v>
      </c>
      <c r="KR16" s="19">
        <v>3</v>
      </c>
      <c r="KS16" s="19">
        <v>4.7853500000000002</v>
      </c>
      <c r="KT16" s="19">
        <v>4.7853599999999998</v>
      </c>
      <c r="KU16" s="19">
        <v>-1.7853600000000001</v>
      </c>
      <c r="KV16" s="19">
        <v>242.6</v>
      </c>
      <c r="KW16" s="19">
        <v>208.16538</v>
      </c>
      <c r="KX16" s="19">
        <v>270.06803000000002</v>
      </c>
      <c r="KY16" s="19">
        <v>-27.468029999999999</v>
      </c>
      <c r="KZ16" s="19">
        <v>132.4</v>
      </c>
      <c r="LA16" s="19">
        <v>125.42135</v>
      </c>
      <c r="LB16" s="19">
        <v>125.41039000000001</v>
      </c>
      <c r="LC16" s="19">
        <v>6.9896099999999999</v>
      </c>
      <c r="LD16" s="19">
        <v>64</v>
      </c>
      <c r="LE16" s="19">
        <v>67.199219999999997</v>
      </c>
      <c r="LF16" s="19">
        <v>67.199219999999997</v>
      </c>
      <c r="LG16" s="19">
        <v>-3.19922</v>
      </c>
      <c r="LH16" s="19">
        <v>79</v>
      </c>
      <c r="LI16" s="19">
        <v>78.567999999999998</v>
      </c>
      <c r="LJ16" s="19">
        <v>78.567999999999998</v>
      </c>
      <c r="LK16" s="19">
        <v>0.432</v>
      </c>
      <c r="LL16" s="19">
        <v>30.8</v>
      </c>
      <c r="LM16" s="19">
        <v>29.980560000000001</v>
      </c>
      <c r="LN16" s="19">
        <v>29.980560000000001</v>
      </c>
      <c r="LO16" s="19">
        <v>0.81943999999999995</v>
      </c>
      <c r="LP16" s="19"/>
      <c r="LQ16" s="19"/>
      <c r="LR16" s="19"/>
      <c r="LS16" s="19">
        <v>0</v>
      </c>
      <c r="LT16" s="19"/>
      <c r="LU16" s="19"/>
      <c r="LV16" s="19"/>
      <c r="LW16" s="19">
        <v>0</v>
      </c>
      <c r="LX16" s="19"/>
      <c r="LY16" s="19"/>
      <c r="LZ16" s="19"/>
      <c r="MA16" s="19">
        <v>0</v>
      </c>
      <c r="MB16" s="19">
        <v>94.4</v>
      </c>
      <c r="MC16" s="19">
        <v>96.57</v>
      </c>
      <c r="MD16" s="19">
        <v>103.89400000000001</v>
      </c>
      <c r="ME16" s="19">
        <v>-9.4939999999999998</v>
      </c>
      <c r="MF16" s="19">
        <v>94.2</v>
      </c>
      <c r="MG16" s="19">
        <v>96.57</v>
      </c>
      <c r="MH16" s="19">
        <v>103.89400000000001</v>
      </c>
      <c r="MI16" s="19">
        <v>-9.6940000000000008</v>
      </c>
      <c r="MJ16" s="19">
        <v>116.4</v>
      </c>
      <c r="MK16" s="19">
        <v>96.86</v>
      </c>
      <c r="ML16" s="19">
        <v>104.206</v>
      </c>
      <c r="MM16" s="19">
        <v>12.194000000000001</v>
      </c>
      <c r="MN16" s="19"/>
      <c r="MO16" s="19"/>
      <c r="MP16" s="19"/>
      <c r="MQ16" s="19">
        <v>0</v>
      </c>
      <c r="MR16" s="19"/>
      <c r="MS16" s="19"/>
      <c r="MT16" s="19"/>
      <c r="MU16" s="19">
        <v>0</v>
      </c>
      <c r="MV16" s="19"/>
      <c r="MW16" s="19"/>
      <c r="MX16" s="19"/>
      <c r="MY16" s="19">
        <v>0</v>
      </c>
      <c r="MZ16" s="19"/>
      <c r="NA16" s="19"/>
      <c r="NB16" s="19"/>
      <c r="NC16" s="19">
        <v>0</v>
      </c>
      <c r="ND16" s="19"/>
      <c r="NE16" s="19"/>
      <c r="NF16" s="19"/>
      <c r="NG16" s="19">
        <v>0</v>
      </c>
      <c r="NH16" s="19">
        <v>0</v>
      </c>
      <c r="NI16" s="19"/>
      <c r="NJ16" s="19"/>
      <c r="NK16" s="19">
        <v>0</v>
      </c>
      <c r="NL16" s="19"/>
      <c r="NM16" s="19"/>
      <c r="NN16" s="19"/>
      <c r="NO16" s="19">
        <v>0</v>
      </c>
      <c r="NP16" s="19"/>
      <c r="NQ16" s="19">
        <v>6.28111</v>
      </c>
      <c r="NR16" s="19">
        <v>6.28111</v>
      </c>
      <c r="NS16" s="19">
        <v>-6.28111</v>
      </c>
      <c r="NT16" s="19">
        <v>6.7</v>
      </c>
      <c r="NU16" s="19">
        <v>6.5894700000000004</v>
      </c>
      <c r="NV16" s="19">
        <v>6.5894700000000004</v>
      </c>
      <c r="NW16" s="19">
        <v>0.11053</v>
      </c>
      <c r="NX16" s="19">
        <v>20.100000000000001</v>
      </c>
      <c r="NY16" s="19">
        <v>19.047619999999998</v>
      </c>
      <c r="NZ16" s="19">
        <v>19.047619999999998</v>
      </c>
      <c r="OA16" s="19">
        <v>1.0523800000000001</v>
      </c>
      <c r="OB16" s="19">
        <v>0</v>
      </c>
      <c r="OC16" s="19"/>
      <c r="OD16" s="19"/>
      <c r="OE16" s="19">
        <v>0</v>
      </c>
      <c r="OF16" s="19">
        <v>32.6</v>
      </c>
      <c r="OG16" s="19">
        <v>59.6252</v>
      </c>
      <c r="OH16" s="19">
        <v>59.6252</v>
      </c>
      <c r="OI16" s="19">
        <v>-27.025200000000002</v>
      </c>
      <c r="OJ16" s="19">
        <v>0</v>
      </c>
      <c r="OK16" s="19"/>
      <c r="OL16" s="19"/>
      <c r="OM16" s="19">
        <v>0</v>
      </c>
      <c r="ON16" s="19">
        <v>3.6</v>
      </c>
      <c r="OO16" s="19">
        <v>6.5090000000000003</v>
      </c>
      <c r="OP16" s="19">
        <v>6.5090000000000003</v>
      </c>
      <c r="OQ16" s="19">
        <v>-2.9089999999999998</v>
      </c>
      <c r="OR16" s="19">
        <v>0</v>
      </c>
      <c r="OS16" s="19"/>
      <c r="OT16" s="19"/>
      <c r="OU16" s="19">
        <v>0</v>
      </c>
      <c r="OV16" s="19">
        <v>20.7</v>
      </c>
      <c r="OW16" s="19">
        <v>20.456230000000001</v>
      </c>
      <c r="OX16" s="19">
        <v>20.456230000000001</v>
      </c>
      <c r="OY16" s="19">
        <v>0.24376999999999999</v>
      </c>
      <c r="OZ16" s="19">
        <v>9.8000000000000007</v>
      </c>
      <c r="PA16" s="19">
        <v>9.9830000000000005</v>
      </c>
      <c r="PB16" s="19">
        <v>9.9830000000000005</v>
      </c>
      <c r="PC16" s="19">
        <v>-0.183</v>
      </c>
      <c r="PD16" s="19">
        <v>5.5</v>
      </c>
      <c r="PE16" s="19">
        <v>5.67</v>
      </c>
      <c r="PF16" s="19">
        <v>5.67</v>
      </c>
      <c r="PG16" s="19">
        <v>-0.17</v>
      </c>
      <c r="PH16" s="19">
        <v>0</v>
      </c>
      <c r="PI16" s="19"/>
      <c r="PJ16" s="19"/>
      <c r="PK16" s="19">
        <v>0</v>
      </c>
      <c r="PL16" s="19">
        <v>0</v>
      </c>
      <c r="PM16" s="19"/>
      <c r="PN16" s="19"/>
      <c r="PO16" s="19">
        <v>0</v>
      </c>
      <c r="PP16" s="19">
        <v>2</v>
      </c>
      <c r="PQ16" s="19">
        <v>2.1800000000000002</v>
      </c>
      <c r="PR16" s="19">
        <v>2.1800000000000002</v>
      </c>
      <c r="PS16" s="19">
        <v>-0.18</v>
      </c>
      <c r="PT16" s="19">
        <v>3.6</v>
      </c>
      <c r="PU16" s="19">
        <v>3.45</v>
      </c>
      <c r="PV16" s="19">
        <v>3.45</v>
      </c>
      <c r="PW16" s="19">
        <v>0.15</v>
      </c>
      <c r="PX16" s="19">
        <v>5.0999999999999996</v>
      </c>
      <c r="PY16" s="19">
        <v>5</v>
      </c>
      <c r="PZ16" s="19">
        <v>5</v>
      </c>
      <c r="QA16" s="19">
        <v>0.1</v>
      </c>
      <c r="QB16" s="19">
        <v>21.1</v>
      </c>
      <c r="QC16" s="19">
        <v>20.422219999999999</v>
      </c>
      <c r="QD16" s="19">
        <v>20.422219999999999</v>
      </c>
      <c r="QE16" s="19">
        <v>0.67778000000000005</v>
      </c>
      <c r="QF16" s="19">
        <v>19.100000000000001</v>
      </c>
      <c r="QG16" s="19">
        <v>19.436350000000001</v>
      </c>
      <c r="QH16" s="19">
        <v>19.436350000000001</v>
      </c>
      <c r="QI16" s="19">
        <v>-0.33634999999999998</v>
      </c>
      <c r="QJ16" s="19">
        <v>12.8</v>
      </c>
      <c r="QK16" s="19">
        <v>11.661809999999999</v>
      </c>
      <c r="QL16" s="19">
        <v>11.661809999999999</v>
      </c>
      <c r="QM16" s="19">
        <v>1.13819</v>
      </c>
      <c r="QN16" s="19">
        <v>3.5</v>
      </c>
      <c r="QO16" s="19">
        <v>3.5</v>
      </c>
      <c r="QP16" s="19">
        <v>3.5</v>
      </c>
      <c r="QQ16" s="19">
        <v>0</v>
      </c>
      <c r="QR16" s="19">
        <v>18.5</v>
      </c>
      <c r="QS16" s="19">
        <v>17.881440000000001</v>
      </c>
      <c r="QT16" s="19">
        <v>17.881440000000001</v>
      </c>
      <c r="QU16" s="19">
        <v>0.61856</v>
      </c>
      <c r="QV16" s="19">
        <v>0</v>
      </c>
      <c r="QW16" s="19"/>
      <c r="QX16" s="19"/>
      <c r="QY16" s="19">
        <v>0</v>
      </c>
      <c r="QZ16" s="19">
        <v>0</v>
      </c>
      <c r="RA16" s="19"/>
      <c r="RB16" s="19"/>
      <c r="RC16" s="19">
        <v>0</v>
      </c>
      <c r="RD16" s="19">
        <v>19.600000000000001</v>
      </c>
      <c r="RE16" s="19">
        <v>21.23</v>
      </c>
      <c r="RF16" s="19">
        <v>21.23</v>
      </c>
      <c r="RG16" s="19">
        <v>-1.63</v>
      </c>
      <c r="RH16" s="19">
        <v>45.9</v>
      </c>
      <c r="RI16" s="19">
        <v>60.68</v>
      </c>
      <c r="RJ16" s="19">
        <v>60.68</v>
      </c>
      <c r="RK16" s="19">
        <v>-14.78</v>
      </c>
      <c r="RL16" s="19">
        <v>0</v>
      </c>
      <c r="RM16" s="19"/>
      <c r="RN16" s="19"/>
      <c r="RO16" s="19">
        <v>0</v>
      </c>
      <c r="RP16" s="19">
        <v>3.5</v>
      </c>
      <c r="RQ16" s="19">
        <v>3.5</v>
      </c>
      <c r="RR16" s="19">
        <v>3.5</v>
      </c>
      <c r="RS16" s="19">
        <v>0</v>
      </c>
      <c r="RT16" s="19">
        <v>16.8</v>
      </c>
      <c r="RU16" s="19">
        <v>19.792000000000002</v>
      </c>
      <c r="RV16" s="19">
        <v>19.792000000000002</v>
      </c>
      <c r="RW16" s="19">
        <v>-2.992</v>
      </c>
      <c r="RX16" s="19">
        <v>2.6</v>
      </c>
      <c r="RY16" s="19">
        <v>3</v>
      </c>
      <c r="RZ16" s="19">
        <v>3</v>
      </c>
      <c r="SA16" s="19">
        <v>-0.4</v>
      </c>
      <c r="SB16" s="19"/>
      <c r="SC16" s="19">
        <v>0.4</v>
      </c>
      <c r="SD16" s="19">
        <v>0.4</v>
      </c>
      <c r="SE16" s="19">
        <v>-0.4</v>
      </c>
      <c r="SF16" s="19">
        <v>0</v>
      </c>
      <c r="SG16" s="19"/>
      <c r="SH16" s="19"/>
      <c r="SI16" s="19">
        <v>0</v>
      </c>
      <c r="SJ16" s="19">
        <v>19.8</v>
      </c>
      <c r="SK16" s="19">
        <v>19.1448</v>
      </c>
      <c r="SL16" s="19">
        <v>19.1448</v>
      </c>
      <c r="SM16" s="19">
        <v>0.6552</v>
      </c>
      <c r="SN16" s="19">
        <v>8.3000000000000007</v>
      </c>
      <c r="SO16" s="19">
        <v>8.6</v>
      </c>
      <c r="SP16" s="19">
        <v>8.6</v>
      </c>
      <c r="SQ16" s="19">
        <v>-0.3</v>
      </c>
      <c r="SR16" s="19">
        <v>17.100000000000001</v>
      </c>
      <c r="SS16" s="19">
        <v>16.520890000000001</v>
      </c>
      <c r="ST16" s="19">
        <v>16.520890000000001</v>
      </c>
      <c r="SU16" s="19">
        <v>0.57911000000000001</v>
      </c>
      <c r="SV16" s="19">
        <v>20.3</v>
      </c>
      <c r="SW16" s="19">
        <v>19.436350000000001</v>
      </c>
      <c r="SX16" s="19">
        <v>19.436350000000001</v>
      </c>
      <c r="SY16" s="19">
        <v>0.86365000000000003</v>
      </c>
      <c r="SZ16" s="19">
        <v>20.100000000000001</v>
      </c>
      <c r="TA16" s="19">
        <v>12.291</v>
      </c>
      <c r="TB16" s="19">
        <v>12.291</v>
      </c>
      <c r="TC16" s="19">
        <v>7.8090000000000002</v>
      </c>
      <c r="TD16" s="19">
        <v>8.5</v>
      </c>
      <c r="TE16" s="19">
        <v>19.187999999999999</v>
      </c>
      <c r="TF16" s="19">
        <v>19.187999999999999</v>
      </c>
      <c r="TG16" s="19">
        <v>-10.688000000000001</v>
      </c>
      <c r="TH16" s="19">
        <v>0</v>
      </c>
      <c r="TI16" s="19"/>
      <c r="TJ16" s="19"/>
      <c r="TK16" s="19">
        <v>0</v>
      </c>
      <c r="TL16" s="19">
        <v>25</v>
      </c>
      <c r="TM16" s="19">
        <v>20.05</v>
      </c>
      <c r="TN16" s="19">
        <v>20.05</v>
      </c>
      <c r="TO16" s="19">
        <v>4.95</v>
      </c>
      <c r="TP16" s="19">
        <v>65.7</v>
      </c>
      <c r="TQ16" s="19">
        <v>21.28</v>
      </c>
      <c r="TR16" s="19">
        <v>21.28</v>
      </c>
      <c r="TS16" s="19">
        <v>44.42</v>
      </c>
      <c r="TT16" s="19">
        <v>2.2999999999999998</v>
      </c>
      <c r="TU16" s="19">
        <v>2.4900000000000002</v>
      </c>
      <c r="TV16" s="19">
        <v>2.4900000000000002</v>
      </c>
      <c r="TW16" s="19">
        <v>-0.19</v>
      </c>
      <c r="TX16" s="19">
        <v>1.1000000000000001</v>
      </c>
      <c r="TY16" s="19">
        <v>1.1499999999999999</v>
      </c>
      <c r="TZ16" s="19">
        <v>1.1499999999999999</v>
      </c>
      <c r="UA16" s="19">
        <v>-0.05</v>
      </c>
      <c r="UB16" s="19">
        <v>0</v>
      </c>
      <c r="UC16" s="19"/>
      <c r="UD16" s="19"/>
      <c r="UE16" s="19">
        <v>0</v>
      </c>
      <c r="UF16" s="19">
        <v>20.9</v>
      </c>
      <c r="UG16" s="19">
        <v>19.922249999999998</v>
      </c>
      <c r="UH16" s="19">
        <v>19.922249999999998</v>
      </c>
      <c r="UI16" s="19">
        <v>0.97775000000000001</v>
      </c>
      <c r="UJ16" s="19">
        <v>7.5</v>
      </c>
      <c r="UK16" s="19">
        <v>8</v>
      </c>
      <c r="UL16" s="19">
        <v>8</v>
      </c>
      <c r="UM16" s="19">
        <v>-0.5</v>
      </c>
      <c r="UN16" s="19">
        <v>7.5</v>
      </c>
      <c r="UO16" s="19">
        <v>7.7</v>
      </c>
      <c r="UP16" s="19">
        <v>7.7</v>
      </c>
      <c r="UQ16" s="19">
        <v>-0.2</v>
      </c>
      <c r="UR16" s="19">
        <v>20.399999999999999</v>
      </c>
      <c r="US16" s="19">
        <v>19.436350000000001</v>
      </c>
      <c r="UT16" s="19">
        <v>19.436350000000001</v>
      </c>
      <c r="UU16" s="19">
        <v>0.96365000000000001</v>
      </c>
      <c r="UV16" s="19">
        <v>20.399999999999999</v>
      </c>
      <c r="UW16" s="19">
        <v>19.436350000000001</v>
      </c>
      <c r="UX16" s="19">
        <v>19.436350000000001</v>
      </c>
      <c r="UY16" s="19">
        <v>0.96365000000000001</v>
      </c>
      <c r="UZ16" s="19">
        <v>20</v>
      </c>
      <c r="VA16" s="19">
        <v>19.436350000000001</v>
      </c>
      <c r="VB16" s="19">
        <v>19.436350000000001</v>
      </c>
      <c r="VC16" s="19">
        <v>0.56364999999999998</v>
      </c>
      <c r="VD16" s="19">
        <v>1.75</v>
      </c>
      <c r="VE16" s="19">
        <v>5.0873999999999997</v>
      </c>
      <c r="VF16" s="19">
        <v>5.0873999999999997</v>
      </c>
      <c r="VG16" s="19">
        <v>-3.3374000000000001</v>
      </c>
      <c r="VH16" s="19">
        <v>0</v>
      </c>
      <c r="VI16" s="19"/>
      <c r="VJ16" s="19"/>
      <c r="VK16" s="19">
        <v>0</v>
      </c>
      <c r="VL16" s="19">
        <v>0</v>
      </c>
      <c r="VM16" s="19"/>
      <c r="VN16" s="19"/>
      <c r="VO16" s="19">
        <v>0</v>
      </c>
      <c r="VP16" s="19">
        <v>0</v>
      </c>
      <c r="VQ16" s="19"/>
      <c r="VR16" s="19"/>
      <c r="VS16" s="19">
        <v>0</v>
      </c>
      <c r="VT16" s="19">
        <v>0.6</v>
      </c>
      <c r="VU16" s="19">
        <v>0.6</v>
      </c>
      <c r="VV16" s="19">
        <v>0.6</v>
      </c>
      <c r="VW16" s="19">
        <v>0</v>
      </c>
      <c r="VX16" s="19">
        <v>36.700000000000003</v>
      </c>
      <c r="VY16" s="19">
        <v>37</v>
      </c>
      <c r="VZ16" s="19">
        <v>37</v>
      </c>
      <c r="WA16" s="19">
        <v>-0.3</v>
      </c>
      <c r="WB16" s="19">
        <v>32.6</v>
      </c>
      <c r="WC16" s="19">
        <v>31</v>
      </c>
      <c r="WD16" s="19">
        <v>31</v>
      </c>
      <c r="WE16" s="19">
        <v>1.6</v>
      </c>
      <c r="WF16" s="19">
        <v>0</v>
      </c>
      <c r="WG16" s="19"/>
      <c r="WH16" s="19"/>
      <c r="WI16" s="19">
        <v>0</v>
      </c>
      <c r="WJ16" s="19">
        <v>4.8</v>
      </c>
      <c r="WK16" s="19">
        <v>4.3499999999999996</v>
      </c>
      <c r="WL16" s="19">
        <v>4.3499999999999996</v>
      </c>
      <c r="WM16" s="19">
        <v>0.45</v>
      </c>
      <c r="WN16" s="19">
        <v>2.2999999999999998</v>
      </c>
      <c r="WO16" s="19">
        <v>2.4</v>
      </c>
      <c r="WP16" s="19">
        <v>2.4</v>
      </c>
      <c r="WQ16" s="19">
        <v>-0.1</v>
      </c>
      <c r="WR16" s="19">
        <v>2.4</v>
      </c>
      <c r="WS16" s="19">
        <v>2.4</v>
      </c>
      <c r="WT16" s="19">
        <v>2.4</v>
      </c>
      <c r="WU16" s="19">
        <v>0</v>
      </c>
      <c r="WV16" s="19">
        <v>2.7</v>
      </c>
      <c r="WW16" s="19">
        <v>2.8</v>
      </c>
      <c r="WX16" s="19">
        <v>2.8</v>
      </c>
      <c r="WY16" s="19">
        <v>-0.1</v>
      </c>
      <c r="WZ16" s="19">
        <v>0</v>
      </c>
      <c r="XA16" s="19"/>
      <c r="XB16" s="19"/>
      <c r="XC16" s="19">
        <v>0</v>
      </c>
      <c r="XD16" s="19">
        <v>6</v>
      </c>
      <c r="XE16" s="19">
        <v>5.4</v>
      </c>
      <c r="XF16" s="19">
        <v>5.4</v>
      </c>
      <c r="XG16" s="19">
        <v>0.6</v>
      </c>
      <c r="XH16" s="19">
        <v>20</v>
      </c>
      <c r="XI16" s="19">
        <v>19.436350000000001</v>
      </c>
      <c r="XJ16" s="19">
        <v>19.436350000000001</v>
      </c>
      <c r="XK16" s="19">
        <v>0.56364999999999998</v>
      </c>
      <c r="XL16" s="19">
        <v>20</v>
      </c>
      <c r="XM16" s="19">
        <v>19.436350000000001</v>
      </c>
      <c r="XN16" s="19">
        <v>19.436350000000001</v>
      </c>
      <c r="XO16" s="19">
        <v>0.56364999999999998</v>
      </c>
      <c r="XP16" s="19">
        <v>11.2</v>
      </c>
      <c r="XQ16" s="19">
        <v>10.8</v>
      </c>
      <c r="XR16" s="19">
        <v>10.8</v>
      </c>
      <c r="XS16" s="19">
        <v>0.4</v>
      </c>
      <c r="XT16" s="19"/>
      <c r="XU16" s="19"/>
      <c r="XV16" s="19"/>
      <c r="XW16" s="19">
        <v>0</v>
      </c>
      <c r="XX16" s="19"/>
      <c r="XY16" s="19"/>
      <c r="XZ16" s="19"/>
      <c r="YA16" s="19">
        <v>0</v>
      </c>
      <c r="YB16" s="19"/>
      <c r="YC16" s="19"/>
      <c r="YD16" s="19"/>
      <c r="YE16" s="19">
        <v>0</v>
      </c>
      <c r="YF16" s="19"/>
      <c r="YG16" s="19"/>
      <c r="YH16" s="19"/>
      <c r="YI16" s="19">
        <v>0</v>
      </c>
      <c r="YJ16" s="19">
        <v>8.3000000000000007</v>
      </c>
      <c r="YK16" s="19">
        <v>6.58</v>
      </c>
      <c r="YL16" s="19">
        <v>6.58</v>
      </c>
      <c r="YM16" s="19">
        <v>1.72</v>
      </c>
      <c r="YN16" s="19"/>
      <c r="YO16" s="19"/>
      <c r="YP16" s="19"/>
      <c r="YQ16" s="19">
        <v>0</v>
      </c>
      <c r="YR16" s="19">
        <v>15.3</v>
      </c>
      <c r="YS16" s="19">
        <v>20</v>
      </c>
      <c r="YT16" s="19">
        <v>20</v>
      </c>
      <c r="YU16" s="19">
        <v>-4.7</v>
      </c>
    </row>
    <row r="17" spans="1:671" ht="24" customHeight="1" x14ac:dyDescent="0.3">
      <c r="A17" s="1"/>
      <c r="B17" s="13" t="s">
        <v>50</v>
      </c>
      <c r="C17" s="13" t="s">
        <v>654</v>
      </c>
      <c r="D17" s="14">
        <v>204.3</v>
      </c>
      <c r="E17" s="14">
        <v>203.40136000000001</v>
      </c>
      <c r="F17" s="14">
        <v>203.40136000000001</v>
      </c>
      <c r="G17" s="14">
        <v>0.89863999999999999</v>
      </c>
      <c r="H17" s="14">
        <v>647.79999999999995</v>
      </c>
      <c r="I17" s="14">
        <v>650</v>
      </c>
      <c r="J17" s="14">
        <v>650</v>
      </c>
      <c r="K17" s="14">
        <v>-2.2000000000000002</v>
      </c>
      <c r="L17" s="14">
        <v>137.9</v>
      </c>
      <c r="M17" s="14">
        <v>147.01972000000001</v>
      </c>
      <c r="N17" s="14">
        <v>147.01972000000001</v>
      </c>
      <c r="O17" s="14">
        <v>-9.1197199999999992</v>
      </c>
      <c r="P17" s="14"/>
      <c r="Q17" s="14"/>
      <c r="R17" s="14"/>
      <c r="S17" s="14">
        <v>0</v>
      </c>
      <c r="T17" s="14"/>
      <c r="U17" s="14"/>
      <c r="V17" s="14"/>
      <c r="W17" s="14">
        <v>0</v>
      </c>
      <c r="X17" s="14">
        <v>90.1</v>
      </c>
      <c r="Y17" s="14">
        <v>91.867829999999998</v>
      </c>
      <c r="Z17" s="14">
        <v>91.867829999999998</v>
      </c>
      <c r="AA17" s="14">
        <v>-1.76783</v>
      </c>
      <c r="AB17" s="14">
        <v>223.7</v>
      </c>
      <c r="AC17" s="14">
        <v>225</v>
      </c>
      <c r="AD17" s="14">
        <v>225</v>
      </c>
      <c r="AE17" s="14">
        <v>-1.3</v>
      </c>
      <c r="AF17" s="14"/>
      <c r="AG17" s="14"/>
      <c r="AH17" s="14"/>
      <c r="AI17" s="14">
        <v>0</v>
      </c>
      <c r="AJ17" s="14"/>
      <c r="AK17" s="14"/>
      <c r="AL17" s="14"/>
      <c r="AM17" s="14">
        <v>0</v>
      </c>
      <c r="AN17" s="14">
        <v>107.4</v>
      </c>
      <c r="AO17" s="14">
        <v>111</v>
      </c>
      <c r="AP17" s="14">
        <v>135.58384000000001</v>
      </c>
      <c r="AQ17" s="14">
        <v>-28.18384</v>
      </c>
      <c r="AR17" s="14">
        <v>107.9</v>
      </c>
      <c r="AS17" s="14">
        <v>111</v>
      </c>
      <c r="AT17" s="14">
        <v>135.58384000000001</v>
      </c>
      <c r="AU17" s="14">
        <v>-27.68384</v>
      </c>
      <c r="AV17" s="14">
        <v>108</v>
      </c>
      <c r="AW17" s="14">
        <v>111</v>
      </c>
      <c r="AX17" s="14">
        <v>135.58384000000001</v>
      </c>
      <c r="AY17" s="14">
        <v>-27.583839999999999</v>
      </c>
      <c r="AZ17" s="14">
        <v>204.9</v>
      </c>
      <c r="BA17" s="14">
        <v>167</v>
      </c>
      <c r="BB17" s="14">
        <v>203.98649</v>
      </c>
      <c r="BC17" s="14">
        <v>0.91351000000000004</v>
      </c>
      <c r="BD17" s="14">
        <v>109.1</v>
      </c>
      <c r="BE17" s="14">
        <v>120.0309</v>
      </c>
      <c r="BF17" s="14">
        <v>164.55721</v>
      </c>
      <c r="BG17" s="14">
        <v>-55.457210000000003</v>
      </c>
      <c r="BH17" s="14">
        <v>67.3</v>
      </c>
      <c r="BI17" s="14">
        <v>60.19567</v>
      </c>
      <c r="BJ17" s="14">
        <v>82.525689999999997</v>
      </c>
      <c r="BK17" s="14">
        <v>-15.22569</v>
      </c>
      <c r="BL17" s="14">
        <v>557.79999999999995</v>
      </c>
      <c r="BM17" s="14">
        <v>566.08939999999996</v>
      </c>
      <c r="BN17" s="14"/>
      <c r="BO17" s="14">
        <v>557.79999999999995</v>
      </c>
      <c r="BP17" s="14"/>
      <c r="BQ17" s="14"/>
      <c r="BR17" s="14"/>
      <c r="BS17" s="14">
        <v>0</v>
      </c>
      <c r="BT17" s="14"/>
      <c r="BU17" s="14"/>
      <c r="BV17" s="14"/>
      <c r="BW17" s="14">
        <v>0</v>
      </c>
      <c r="BX17" s="14"/>
      <c r="BY17" s="14"/>
      <c r="BZ17" s="14"/>
      <c r="CA17" s="14">
        <v>0</v>
      </c>
      <c r="CB17" s="14">
        <v>0</v>
      </c>
      <c r="CC17" s="14"/>
      <c r="CD17" s="14"/>
      <c r="CE17" s="14">
        <v>0</v>
      </c>
      <c r="CF17" s="14">
        <v>163</v>
      </c>
      <c r="CG17" s="14">
        <v>164.06704999999999</v>
      </c>
      <c r="CH17" s="14">
        <v>164.06706</v>
      </c>
      <c r="CI17" s="14">
        <v>-1.0670599999999999</v>
      </c>
      <c r="CJ17" s="14">
        <v>7.7</v>
      </c>
      <c r="CK17" s="14">
        <v>7.3820399999999999</v>
      </c>
      <c r="CL17" s="14">
        <v>7.3820399999999999</v>
      </c>
      <c r="CM17" s="14">
        <v>0.31796000000000002</v>
      </c>
      <c r="CN17" s="14">
        <v>4.5999999999999996</v>
      </c>
      <c r="CO17" s="14">
        <v>3.9639799999999998</v>
      </c>
      <c r="CP17" s="14">
        <v>3.9639799999999998</v>
      </c>
      <c r="CQ17" s="14">
        <v>0.63602000000000003</v>
      </c>
      <c r="CR17" s="14">
        <v>0</v>
      </c>
      <c r="CS17" s="14"/>
      <c r="CT17" s="14"/>
      <c r="CU17" s="14">
        <v>0</v>
      </c>
      <c r="CV17" s="14">
        <v>6.6</v>
      </c>
      <c r="CW17" s="14">
        <v>1.2800000000000001E-3</v>
      </c>
      <c r="CX17" s="14">
        <v>6.8787000000000003</v>
      </c>
      <c r="CY17" s="14">
        <v>-0.2787</v>
      </c>
      <c r="CZ17" s="14"/>
      <c r="DA17" s="14"/>
      <c r="DB17" s="14"/>
      <c r="DC17" s="14">
        <v>0</v>
      </c>
      <c r="DD17" s="14">
        <v>90.3</v>
      </c>
      <c r="DE17" s="14">
        <v>81.19847</v>
      </c>
      <c r="DF17" s="14">
        <v>82.075299999999999</v>
      </c>
      <c r="DG17" s="14">
        <v>8.2247000000000003</v>
      </c>
      <c r="DH17" s="14"/>
      <c r="DI17" s="14"/>
      <c r="DJ17" s="14"/>
      <c r="DK17" s="14">
        <v>0</v>
      </c>
      <c r="DL17" s="14"/>
      <c r="DM17" s="14"/>
      <c r="DN17" s="14"/>
      <c r="DO17" s="14">
        <v>0</v>
      </c>
      <c r="DP17" s="14"/>
      <c r="DQ17" s="14"/>
      <c r="DR17" s="14"/>
      <c r="DS17" s="14">
        <v>0</v>
      </c>
      <c r="DT17" s="14"/>
      <c r="DU17" s="14"/>
      <c r="DV17" s="14"/>
      <c r="DW17" s="14">
        <v>0</v>
      </c>
      <c r="DX17" s="14">
        <v>110.5</v>
      </c>
      <c r="DY17" s="14">
        <v>112.46647</v>
      </c>
      <c r="DZ17" s="14">
        <v>112.46647</v>
      </c>
      <c r="EA17" s="14">
        <v>-1.9664699999999999</v>
      </c>
      <c r="EB17" s="14">
        <v>220.9</v>
      </c>
      <c r="EC17" s="14">
        <v>220.69499999999999</v>
      </c>
      <c r="ED17" s="14">
        <v>220.69499999999999</v>
      </c>
      <c r="EE17" s="14">
        <v>0.20499999999999999</v>
      </c>
      <c r="EF17" s="14"/>
      <c r="EG17" s="14"/>
      <c r="EH17" s="14"/>
      <c r="EI17" s="14">
        <v>0</v>
      </c>
      <c r="EJ17" s="14"/>
      <c r="EK17" s="14"/>
      <c r="EL17" s="14"/>
      <c r="EM17" s="14">
        <v>0</v>
      </c>
      <c r="EN17" s="14"/>
      <c r="EO17" s="14"/>
      <c r="EP17" s="14"/>
      <c r="EQ17" s="14">
        <v>0</v>
      </c>
      <c r="ER17" s="14">
        <v>6.5</v>
      </c>
      <c r="ES17" s="14">
        <v>6.39</v>
      </c>
      <c r="ET17" s="14">
        <v>6.39</v>
      </c>
      <c r="EU17" s="14">
        <v>0.11</v>
      </c>
      <c r="EV17" s="14">
        <v>394.2</v>
      </c>
      <c r="EW17" s="14">
        <v>360.54423000000003</v>
      </c>
      <c r="EX17" s="14">
        <v>457.09426999999999</v>
      </c>
      <c r="EY17" s="14">
        <v>-62.894269999999999</v>
      </c>
      <c r="EZ17" s="14">
        <v>81.5</v>
      </c>
      <c r="FA17" s="14">
        <v>81.635570000000001</v>
      </c>
      <c r="FB17" s="14">
        <v>81.635570000000001</v>
      </c>
      <c r="FC17" s="14">
        <v>-0.13557</v>
      </c>
      <c r="FD17" s="14">
        <v>150.9</v>
      </c>
      <c r="FE17" s="14">
        <v>142.04258999999999</v>
      </c>
      <c r="FF17" s="14">
        <v>151.36251999999999</v>
      </c>
      <c r="FG17" s="14">
        <v>-0.46251999999999999</v>
      </c>
      <c r="FH17" s="14">
        <v>41.7</v>
      </c>
      <c r="FI17" s="14">
        <v>41.89893</v>
      </c>
      <c r="FJ17" s="14">
        <v>41.89893</v>
      </c>
      <c r="FK17" s="14">
        <v>-0.19893</v>
      </c>
      <c r="FL17" s="14">
        <v>18.600000000000001</v>
      </c>
      <c r="FM17" s="14">
        <v>19.21088</v>
      </c>
      <c r="FN17" s="14">
        <v>19.21088</v>
      </c>
      <c r="FO17" s="14">
        <v>-0.61087999999999998</v>
      </c>
      <c r="FP17" s="14">
        <v>19.3</v>
      </c>
      <c r="FQ17" s="14">
        <v>18.65889</v>
      </c>
      <c r="FR17" s="14">
        <v>18.65889</v>
      </c>
      <c r="FS17" s="14">
        <v>0.64110999999999996</v>
      </c>
      <c r="FT17" s="14">
        <v>90.4</v>
      </c>
      <c r="FU17" s="14">
        <v>87.773570000000007</v>
      </c>
      <c r="FV17" s="14">
        <v>87.773570000000007</v>
      </c>
      <c r="FW17" s="14">
        <v>2.62643</v>
      </c>
      <c r="FX17" s="14">
        <v>124.6</v>
      </c>
      <c r="FY17" s="14">
        <v>133.74870999999999</v>
      </c>
      <c r="FZ17" s="14">
        <v>185.82039</v>
      </c>
      <c r="GA17" s="14">
        <v>-61.220390000000002</v>
      </c>
      <c r="GB17" s="14">
        <v>124.8</v>
      </c>
      <c r="GC17" s="14">
        <v>133.74870999999999</v>
      </c>
      <c r="GD17" s="14">
        <v>185.82039</v>
      </c>
      <c r="GE17" s="14">
        <v>-61.020389999999999</v>
      </c>
      <c r="GF17" s="14">
        <v>153.6</v>
      </c>
      <c r="GG17" s="14">
        <v>134.15036000000001</v>
      </c>
      <c r="GH17" s="14">
        <v>186.37841</v>
      </c>
      <c r="GI17" s="14">
        <v>-32.778410000000001</v>
      </c>
      <c r="GJ17" s="14">
        <v>107.5</v>
      </c>
      <c r="GK17" s="14">
        <v>110.48202000000001</v>
      </c>
      <c r="GL17" s="14">
        <v>110.48202000000001</v>
      </c>
      <c r="GM17" s="14">
        <v>-2.9820199999999999</v>
      </c>
      <c r="GN17" s="14">
        <v>44.5</v>
      </c>
      <c r="GO17" s="14">
        <v>47.082599999999999</v>
      </c>
      <c r="GP17" s="14">
        <v>47.082599999999999</v>
      </c>
      <c r="GQ17" s="14">
        <v>-2.5825999999999998</v>
      </c>
      <c r="GR17" s="14">
        <v>39.700000000000003</v>
      </c>
      <c r="GS17" s="14">
        <v>38.272109999999998</v>
      </c>
      <c r="GT17" s="14">
        <v>44.103009999999998</v>
      </c>
      <c r="GU17" s="14">
        <v>-4.4030100000000001</v>
      </c>
      <c r="GV17" s="14">
        <v>3.8</v>
      </c>
      <c r="GW17" s="14"/>
      <c r="GX17" s="14"/>
      <c r="GY17" s="14">
        <v>3.8</v>
      </c>
      <c r="GZ17" s="14">
        <v>25.8</v>
      </c>
      <c r="HA17" s="14">
        <v>25.020409999999998</v>
      </c>
      <c r="HB17" s="14">
        <v>25.020409999999998</v>
      </c>
      <c r="HC17" s="14">
        <v>0.77959000000000001</v>
      </c>
      <c r="HD17" s="14">
        <v>169.4</v>
      </c>
      <c r="HE17" s="14">
        <v>174.55947</v>
      </c>
      <c r="HF17" s="14">
        <v>174.55948000000001</v>
      </c>
      <c r="HG17" s="14">
        <v>-5.1594800000000003</v>
      </c>
      <c r="HH17" s="14"/>
      <c r="HI17" s="14"/>
      <c r="HJ17" s="14"/>
      <c r="HK17" s="14">
        <v>0</v>
      </c>
      <c r="HL17" s="14"/>
      <c r="HM17" s="14"/>
      <c r="HN17" s="14"/>
      <c r="HO17" s="14">
        <v>0</v>
      </c>
      <c r="HP17" s="14">
        <v>47.4</v>
      </c>
      <c r="HQ17" s="14">
        <v>61.597790000000003</v>
      </c>
      <c r="HR17" s="14">
        <v>83.873249999999999</v>
      </c>
      <c r="HS17" s="14">
        <v>-36.47325</v>
      </c>
      <c r="HT17" s="14">
        <v>0</v>
      </c>
      <c r="HU17" s="14"/>
      <c r="HV17" s="14"/>
      <c r="HW17" s="14">
        <v>0</v>
      </c>
      <c r="HX17" s="14"/>
      <c r="HY17" s="14"/>
      <c r="HZ17" s="14"/>
      <c r="IA17" s="14">
        <v>0</v>
      </c>
      <c r="IB17" s="14"/>
      <c r="IC17" s="14"/>
      <c r="ID17" s="14"/>
      <c r="IE17" s="14">
        <v>0</v>
      </c>
      <c r="IF17" s="14"/>
      <c r="IG17" s="14"/>
      <c r="IH17" s="14"/>
      <c r="II17" s="14">
        <v>0</v>
      </c>
      <c r="IJ17" s="14"/>
      <c r="IK17" s="14"/>
      <c r="IL17" s="14"/>
      <c r="IM17" s="14">
        <v>0</v>
      </c>
      <c r="IN17" s="14"/>
      <c r="IO17" s="14"/>
      <c r="IP17" s="14"/>
      <c r="IQ17" s="14">
        <v>0</v>
      </c>
      <c r="IR17" s="14">
        <v>84.2</v>
      </c>
      <c r="IS17" s="14">
        <v>88.73603</v>
      </c>
      <c r="IT17" s="14">
        <v>88.73603</v>
      </c>
      <c r="IU17" s="14">
        <v>-4.5360300000000002</v>
      </c>
      <c r="IV17" s="14">
        <v>0</v>
      </c>
      <c r="IW17" s="14"/>
      <c r="IX17" s="14"/>
      <c r="IY17" s="14">
        <v>0</v>
      </c>
      <c r="IZ17" s="14"/>
      <c r="JA17" s="14"/>
      <c r="JB17" s="14"/>
      <c r="JC17" s="14">
        <v>0</v>
      </c>
      <c r="JD17" s="14">
        <v>0</v>
      </c>
      <c r="JE17" s="14"/>
      <c r="JF17" s="14"/>
      <c r="JG17" s="14">
        <v>0</v>
      </c>
      <c r="JH17" s="14"/>
      <c r="JI17" s="14"/>
      <c r="JJ17" s="14"/>
      <c r="JK17" s="14">
        <v>0</v>
      </c>
      <c r="JL17" s="14"/>
      <c r="JM17" s="14"/>
      <c r="JN17" s="14"/>
      <c r="JO17" s="14">
        <v>0</v>
      </c>
      <c r="JP17" s="14"/>
      <c r="JQ17" s="14"/>
      <c r="JR17" s="14"/>
      <c r="JS17" s="14">
        <v>0</v>
      </c>
      <c r="JT17" s="14"/>
      <c r="JU17" s="14"/>
      <c r="JV17" s="14"/>
      <c r="JW17" s="14">
        <v>0</v>
      </c>
      <c r="JX17" s="14"/>
      <c r="JY17" s="14"/>
      <c r="JZ17" s="14"/>
      <c r="KA17" s="14">
        <v>0</v>
      </c>
      <c r="KB17" s="14"/>
      <c r="KC17" s="14"/>
      <c r="KD17" s="14"/>
      <c r="KE17" s="14">
        <v>0</v>
      </c>
      <c r="KF17" s="14">
        <v>0</v>
      </c>
      <c r="KG17" s="14"/>
      <c r="KH17" s="14"/>
      <c r="KI17" s="14">
        <v>0</v>
      </c>
      <c r="KJ17" s="14"/>
      <c r="KK17" s="14"/>
      <c r="KL17" s="14"/>
      <c r="KM17" s="14">
        <v>0</v>
      </c>
      <c r="KN17" s="14"/>
      <c r="KO17" s="14"/>
      <c r="KP17" s="14"/>
      <c r="KQ17" s="14">
        <v>0</v>
      </c>
      <c r="KR17" s="14">
        <v>2.9</v>
      </c>
      <c r="KS17" s="14">
        <v>4.7853500000000002</v>
      </c>
      <c r="KT17" s="14">
        <v>4.7853599999999998</v>
      </c>
      <c r="KU17" s="14">
        <v>-1.8853599999999999</v>
      </c>
      <c r="KV17" s="14">
        <v>233.9</v>
      </c>
      <c r="KW17" s="14">
        <v>202.12303</v>
      </c>
      <c r="KX17" s="14">
        <v>270.06803000000002</v>
      </c>
      <c r="KY17" s="14">
        <v>-36.168030000000002</v>
      </c>
      <c r="KZ17" s="14">
        <v>127.7</v>
      </c>
      <c r="LA17" s="14">
        <v>125.41095</v>
      </c>
      <c r="LB17" s="14">
        <v>125.41039000000001</v>
      </c>
      <c r="LC17" s="14">
        <v>2.2896100000000001</v>
      </c>
      <c r="LD17" s="14">
        <v>62.7</v>
      </c>
      <c r="LE17" s="14">
        <v>67.199219999999997</v>
      </c>
      <c r="LF17" s="14">
        <v>67.199219999999997</v>
      </c>
      <c r="LG17" s="14">
        <v>-4.4992200000000002</v>
      </c>
      <c r="LH17" s="14">
        <v>78.599999999999994</v>
      </c>
      <c r="LI17" s="14">
        <v>78.567999999999998</v>
      </c>
      <c r="LJ17" s="14">
        <v>78.567999999999998</v>
      </c>
      <c r="LK17" s="14">
        <v>3.2000000000000001E-2</v>
      </c>
      <c r="LL17" s="14">
        <v>30</v>
      </c>
      <c r="LM17" s="14">
        <v>29.980560000000001</v>
      </c>
      <c r="LN17" s="14">
        <v>29.980560000000001</v>
      </c>
      <c r="LO17" s="14">
        <v>1.9439999999999999E-2</v>
      </c>
      <c r="LP17" s="14"/>
      <c r="LQ17" s="14"/>
      <c r="LR17" s="14"/>
      <c r="LS17" s="14">
        <v>0</v>
      </c>
      <c r="LT17" s="14"/>
      <c r="LU17" s="14"/>
      <c r="LV17" s="14"/>
      <c r="LW17" s="14">
        <v>0</v>
      </c>
      <c r="LX17" s="14"/>
      <c r="LY17" s="14"/>
      <c r="LZ17" s="14"/>
      <c r="MA17" s="14">
        <v>0</v>
      </c>
      <c r="MB17" s="14">
        <v>130</v>
      </c>
      <c r="MC17" s="14">
        <v>96.57</v>
      </c>
      <c r="MD17" s="14">
        <v>103.89400000000001</v>
      </c>
      <c r="ME17" s="14">
        <v>26.106000000000002</v>
      </c>
      <c r="MF17" s="14">
        <v>130</v>
      </c>
      <c r="MG17" s="14">
        <v>96.57</v>
      </c>
      <c r="MH17" s="14">
        <v>103.89400000000001</v>
      </c>
      <c r="MI17" s="14">
        <v>26.106000000000002</v>
      </c>
      <c r="MJ17" s="14">
        <v>132.19999999999999</v>
      </c>
      <c r="MK17" s="14">
        <v>96.86</v>
      </c>
      <c r="ML17" s="14">
        <v>104.206</v>
      </c>
      <c r="MM17" s="14">
        <v>27.994</v>
      </c>
      <c r="MN17" s="14"/>
      <c r="MO17" s="14"/>
      <c r="MP17" s="14"/>
      <c r="MQ17" s="14">
        <v>0</v>
      </c>
      <c r="MR17" s="14"/>
      <c r="MS17" s="14"/>
      <c r="MT17" s="14"/>
      <c r="MU17" s="14">
        <v>0</v>
      </c>
      <c r="MV17" s="14"/>
      <c r="MW17" s="14"/>
      <c r="MX17" s="14"/>
      <c r="MY17" s="14">
        <v>0</v>
      </c>
      <c r="MZ17" s="14"/>
      <c r="NA17" s="14"/>
      <c r="NB17" s="14"/>
      <c r="NC17" s="14">
        <v>0</v>
      </c>
      <c r="ND17" s="14"/>
      <c r="NE17" s="14"/>
      <c r="NF17" s="14"/>
      <c r="NG17" s="14">
        <v>0</v>
      </c>
      <c r="NH17" s="14">
        <v>0</v>
      </c>
      <c r="NI17" s="14"/>
      <c r="NJ17" s="14"/>
      <c r="NK17" s="14">
        <v>0</v>
      </c>
      <c r="NL17" s="14"/>
      <c r="NM17" s="14"/>
      <c r="NN17" s="14"/>
      <c r="NO17" s="14">
        <v>0</v>
      </c>
      <c r="NP17" s="14"/>
      <c r="NQ17" s="14">
        <v>6.28111</v>
      </c>
      <c r="NR17" s="14">
        <v>6.28111</v>
      </c>
      <c r="NS17" s="14">
        <v>-6.28111</v>
      </c>
      <c r="NT17" s="14">
        <v>6.7</v>
      </c>
      <c r="NU17" s="14">
        <v>6.5894700000000004</v>
      </c>
      <c r="NV17" s="14">
        <v>6.5894700000000004</v>
      </c>
      <c r="NW17" s="14">
        <v>0.11053</v>
      </c>
      <c r="NX17" s="14">
        <v>20</v>
      </c>
      <c r="NY17" s="14">
        <v>19.047619999999998</v>
      </c>
      <c r="NZ17" s="14">
        <v>19.047619999999998</v>
      </c>
      <c r="OA17" s="14">
        <v>0.95238</v>
      </c>
      <c r="OB17" s="14">
        <v>0</v>
      </c>
      <c r="OC17" s="14"/>
      <c r="OD17" s="14"/>
      <c r="OE17" s="14">
        <v>0</v>
      </c>
      <c r="OF17" s="14">
        <v>20.100000000000001</v>
      </c>
      <c r="OG17" s="14">
        <v>63.117199999999997</v>
      </c>
      <c r="OH17" s="14">
        <v>63.117199999999997</v>
      </c>
      <c r="OI17" s="14">
        <v>-43.017200000000003</v>
      </c>
      <c r="OJ17" s="14">
        <v>0</v>
      </c>
      <c r="OK17" s="14"/>
      <c r="OL17" s="14"/>
      <c r="OM17" s="14">
        <v>0</v>
      </c>
      <c r="ON17" s="14">
        <v>3</v>
      </c>
      <c r="OO17" s="14">
        <v>6.5670000000000002</v>
      </c>
      <c r="OP17" s="14">
        <v>6.5670000000000002</v>
      </c>
      <c r="OQ17" s="14">
        <v>-3.5670000000000002</v>
      </c>
      <c r="OR17" s="14">
        <v>0</v>
      </c>
      <c r="OS17" s="14"/>
      <c r="OT17" s="14"/>
      <c r="OU17" s="14">
        <v>0</v>
      </c>
      <c r="OV17" s="14">
        <v>20.399999999999999</v>
      </c>
      <c r="OW17" s="14">
        <v>20.456230000000001</v>
      </c>
      <c r="OX17" s="14">
        <v>20.456230000000001</v>
      </c>
      <c r="OY17" s="14">
        <v>-5.6230000000000002E-2</v>
      </c>
      <c r="OZ17" s="14">
        <v>9.9</v>
      </c>
      <c r="PA17" s="14">
        <v>9.9830000000000005</v>
      </c>
      <c r="PB17" s="14">
        <v>9.9830000000000005</v>
      </c>
      <c r="PC17" s="14">
        <v>-8.3000000000000004E-2</v>
      </c>
      <c r="PD17" s="14">
        <v>5.5</v>
      </c>
      <c r="PE17" s="14">
        <v>5.67</v>
      </c>
      <c r="PF17" s="14">
        <v>5.67</v>
      </c>
      <c r="PG17" s="14">
        <v>-0.17</v>
      </c>
      <c r="PH17" s="14">
        <v>0</v>
      </c>
      <c r="PI17" s="14"/>
      <c r="PJ17" s="14"/>
      <c r="PK17" s="14">
        <v>0</v>
      </c>
      <c r="PL17" s="14">
        <v>0</v>
      </c>
      <c r="PM17" s="14"/>
      <c r="PN17" s="14"/>
      <c r="PO17" s="14">
        <v>0</v>
      </c>
      <c r="PP17" s="14">
        <v>2</v>
      </c>
      <c r="PQ17" s="14">
        <v>2.1800000000000002</v>
      </c>
      <c r="PR17" s="14">
        <v>2.1800000000000002</v>
      </c>
      <c r="PS17" s="14">
        <v>-0.18</v>
      </c>
      <c r="PT17" s="14">
        <v>3.6</v>
      </c>
      <c r="PU17" s="14">
        <v>3.45</v>
      </c>
      <c r="PV17" s="14">
        <v>3.45</v>
      </c>
      <c r="PW17" s="14">
        <v>0.15</v>
      </c>
      <c r="PX17" s="14">
        <v>5</v>
      </c>
      <c r="PY17" s="14">
        <v>5</v>
      </c>
      <c r="PZ17" s="14">
        <v>5</v>
      </c>
      <c r="QA17" s="14">
        <v>0</v>
      </c>
      <c r="QB17" s="14">
        <v>20.6</v>
      </c>
      <c r="QC17" s="14">
        <v>20.422219999999999</v>
      </c>
      <c r="QD17" s="14">
        <v>20.422219999999999</v>
      </c>
      <c r="QE17" s="14">
        <v>0.17777999999999999</v>
      </c>
      <c r="QF17" s="14">
        <v>19.100000000000001</v>
      </c>
      <c r="QG17" s="14">
        <v>19.436350000000001</v>
      </c>
      <c r="QH17" s="14">
        <v>19.436350000000001</v>
      </c>
      <c r="QI17" s="14">
        <v>-0.33634999999999998</v>
      </c>
      <c r="QJ17" s="14">
        <v>12.8</v>
      </c>
      <c r="QK17" s="14">
        <v>11.661809999999999</v>
      </c>
      <c r="QL17" s="14">
        <v>11.661809999999999</v>
      </c>
      <c r="QM17" s="14">
        <v>1.13819</v>
      </c>
      <c r="QN17" s="14">
        <v>3.5</v>
      </c>
      <c r="QO17" s="14">
        <v>3.5</v>
      </c>
      <c r="QP17" s="14">
        <v>3.5</v>
      </c>
      <c r="QQ17" s="14">
        <v>0</v>
      </c>
      <c r="QR17" s="14">
        <v>18.5</v>
      </c>
      <c r="QS17" s="14">
        <v>17.881440000000001</v>
      </c>
      <c r="QT17" s="14">
        <v>17.881440000000001</v>
      </c>
      <c r="QU17" s="14">
        <v>0.61856</v>
      </c>
      <c r="QV17" s="14">
        <v>0</v>
      </c>
      <c r="QW17" s="14"/>
      <c r="QX17" s="14"/>
      <c r="QY17" s="14">
        <v>0</v>
      </c>
      <c r="QZ17" s="14">
        <v>0</v>
      </c>
      <c r="RA17" s="14"/>
      <c r="RB17" s="14"/>
      <c r="RC17" s="14">
        <v>0</v>
      </c>
      <c r="RD17" s="14">
        <v>17</v>
      </c>
      <c r="RE17" s="14">
        <v>20.7</v>
      </c>
      <c r="RF17" s="14">
        <v>20.7</v>
      </c>
      <c r="RG17" s="14">
        <v>-3.7</v>
      </c>
      <c r="RH17" s="14">
        <v>43.4</v>
      </c>
      <c r="RI17" s="14">
        <v>58.81</v>
      </c>
      <c r="RJ17" s="14">
        <v>58.81</v>
      </c>
      <c r="RK17" s="14">
        <v>-15.41</v>
      </c>
      <c r="RL17" s="14">
        <v>0</v>
      </c>
      <c r="RM17" s="14"/>
      <c r="RN17" s="14"/>
      <c r="RO17" s="14">
        <v>0</v>
      </c>
      <c r="RP17" s="14">
        <v>3.5</v>
      </c>
      <c r="RQ17" s="14">
        <v>3.5</v>
      </c>
      <c r="RR17" s="14">
        <v>3.5</v>
      </c>
      <c r="RS17" s="14">
        <v>0</v>
      </c>
      <c r="RT17" s="14">
        <v>16.8</v>
      </c>
      <c r="RU17" s="14">
        <v>19.792000000000002</v>
      </c>
      <c r="RV17" s="14">
        <v>19.792000000000002</v>
      </c>
      <c r="RW17" s="14">
        <v>-2.992</v>
      </c>
      <c r="RX17" s="14">
        <v>2.6</v>
      </c>
      <c r="RY17" s="14">
        <v>3</v>
      </c>
      <c r="RZ17" s="14">
        <v>3</v>
      </c>
      <c r="SA17" s="14">
        <v>-0.4</v>
      </c>
      <c r="SB17" s="14"/>
      <c r="SC17" s="14">
        <v>0.4</v>
      </c>
      <c r="SD17" s="14">
        <v>0.4</v>
      </c>
      <c r="SE17" s="14">
        <v>-0.4</v>
      </c>
      <c r="SF17" s="14">
        <v>0</v>
      </c>
      <c r="SG17" s="14"/>
      <c r="SH17" s="14"/>
      <c r="SI17" s="14">
        <v>0</v>
      </c>
      <c r="SJ17" s="14">
        <v>19.8</v>
      </c>
      <c r="SK17" s="14">
        <v>19.1448</v>
      </c>
      <c r="SL17" s="14">
        <v>19.1448</v>
      </c>
      <c r="SM17" s="14">
        <v>0.6552</v>
      </c>
      <c r="SN17" s="14">
        <v>8.3000000000000007</v>
      </c>
      <c r="SO17" s="14">
        <v>8.6</v>
      </c>
      <c r="SP17" s="14">
        <v>8.6</v>
      </c>
      <c r="SQ17" s="14">
        <v>-0.3</v>
      </c>
      <c r="SR17" s="14">
        <v>17.100000000000001</v>
      </c>
      <c r="SS17" s="14">
        <v>16.520890000000001</v>
      </c>
      <c r="ST17" s="14">
        <v>16.520890000000001</v>
      </c>
      <c r="SU17" s="14">
        <v>0.57911000000000001</v>
      </c>
      <c r="SV17" s="14">
        <v>20.3</v>
      </c>
      <c r="SW17" s="14">
        <v>19.436350000000001</v>
      </c>
      <c r="SX17" s="14">
        <v>19.436350000000001</v>
      </c>
      <c r="SY17" s="14">
        <v>0.86365000000000003</v>
      </c>
      <c r="SZ17" s="14">
        <v>24.6</v>
      </c>
      <c r="TA17" s="14">
        <v>11.635</v>
      </c>
      <c r="TB17" s="14">
        <v>11.635</v>
      </c>
      <c r="TC17" s="14">
        <v>12.965</v>
      </c>
      <c r="TD17" s="14">
        <v>10.3</v>
      </c>
      <c r="TE17" s="14">
        <v>20.160399999999999</v>
      </c>
      <c r="TF17" s="14">
        <v>20.160399999999999</v>
      </c>
      <c r="TG17" s="14">
        <v>-9.8604000000000003</v>
      </c>
      <c r="TH17" s="14">
        <v>0</v>
      </c>
      <c r="TI17" s="14"/>
      <c r="TJ17" s="14"/>
      <c r="TK17" s="14">
        <v>0</v>
      </c>
      <c r="TL17" s="14">
        <v>23.7</v>
      </c>
      <c r="TM17" s="14">
        <v>14.78</v>
      </c>
      <c r="TN17" s="14">
        <v>14.78</v>
      </c>
      <c r="TO17" s="14">
        <v>8.92</v>
      </c>
      <c r="TP17" s="14">
        <v>71.099999999999994</v>
      </c>
      <c r="TQ17" s="14">
        <v>16</v>
      </c>
      <c r="TR17" s="14">
        <v>16</v>
      </c>
      <c r="TS17" s="14">
        <v>55.1</v>
      </c>
      <c r="TT17" s="14">
        <v>1.6</v>
      </c>
      <c r="TU17" s="14">
        <v>1.78</v>
      </c>
      <c r="TV17" s="14">
        <v>1.78</v>
      </c>
      <c r="TW17" s="14">
        <v>-0.18</v>
      </c>
      <c r="TX17" s="14">
        <v>0.9</v>
      </c>
      <c r="TY17" s="14">
        <v>0.73</v>
      </c>
      <c r="TZ17" s="14">
        <v>0.73</v>
      </c>
      <c r="UA17" s="14">
        <v>0.17</v>
      </c>
      <c r="UB17" s="14">
        <v>0</v>
      </c>
      <c r="UC17" s="14"/>
      <c r="UD17" s="14"/>
      <c r="UE17" s="14">
        <v>0</v>
      </c>
      <c r="UF17" s="14">
        <v>21</v>
      </c>
      <c r="UG17" s="14">
        <v>19.922249999999998</v>
      </c>
      <c r="UH17" s="14">
        <v>19.922249999999998</v>
      </c>
      <c r="UI17" s="14">
        <v>1.07775</v>
      </c>
      <c r="UJ17" s="14">
        <v>7.4</v>
      </c>
      <c r="UK17" s="14">
        <v>8</v>
      </c>
      <c r="UL17" s="14">
        <v>8</v>
      </c>
      <c r="UM17" s="14">
        <v>-0.6</v>
      </c>
      <c r="UN17" s="14">
        <v>7.5</v>
      </c>
      <c r="UO17" s="14">
        <v>7.7</v>
      </c>
      <c r="UP17" s="14">
        <v>7.7</v>
      </c>
      <c r="UQ17" s="14">
        <v>-0.2</v>
      </c>
      <c r="UR17" s="14">
        <v>20.399999999999999</v>
      </c>
      <c r="US17" s="14">
        <v>19.436350000000001</v>
      </c>
      <c r="UT17" s="14">
        <v>19.436350000000001</v>
      </c>
      <c r="UU17" s="14">
        <v>0.96365000000000001</v>
      </c>
      <c r="UV17" s="14">
        <v>20.399999999999999</v>
      </c>
      <c r="UW17" s="14">
        <v>19.436350000000001</v>
      </c>
      <c r="UX17" s="14">
        <v>19.436350000000001</v>
      </c>
      <c r="UY17" s="14">
        <v>0.96365000000000001</v>
      </c>
      <c r="UZ17" s="14">
        <v>20</v>
      </c>
      <c r="VA17" s="14">
        <v>19.436350000000001</v>
      </c>
      <c r="VB17" s="14">
        <v>19.436350000000001</v>
      </c>
      <c r="VC17" s="14">
        <v>0.56364999999999998</v>
      </c>
      <c r="VD17" s="14">
        <v>1.21</v>
      </c>
      <c r="VE17" s="14">
        <v>5.2230999999999996</v>
      </c>
      <c r="VF17" s="14">
        <v>5.2230999999999996</v>
      </c>
      <c r="VG17" s="14">
        <v>-4.0130999999999997</v>
      </c>
      <c r="VH17" s="14">
        <v>0</v>
      </c>
      <c r="VI17" s="14"/>
      <c r="VJ17" s="14"/>
      <c r="VK17" s="14">
        <v>0</v>
      </c>
      <c r="VL17" s="14">
        <v>0</v>
      </c>
      <c r="VM17" s="14"/>
      <c r="VN17" s="14"/>
      <c r="VO17" s="14">
        <v>0</v>
      </c>
      <c r="VP17" s="14">
        <v>0</v>
      </c>
      <c r="VQ17" s="14"/>
      <c r="VR17" s="14"/>
      <c r="VS17" s="14">
        <v>0</v>
      </c>
      <c r="VT17" s="14">
        <v>0.6</v>
      </c>
      <c r="VU17" s="14">
        <v>0.6</v>
      </c>
      <c r="VV17" s="14">
        <v>0.6</v>
      </c>
      <c r="VW17" s="14">
        <v>0</v>
      </c>
      <c r="VX17" s="14">
        <v>35.1</v>
      </c>
      <c r="VY17" s="14">
        <v>35</v>
      </c>
      <c r="VZ17" s="14">
        <v>35</v>
      </c>
      <c r="WA17" s="14">
        <v>0.1</v>
      </c>
      <c r="WB17" s="14">
        <v>27.2</v>
      </c>
      <c r="WC17" s="14">
        <v>30</v>
      </c>
      <c r="WD17" s="14">
        <v>30</v>
      </c>
      <c r="WE17" s="14">
        <v>-2.8</v>
      </c>
      <c r="WF17" s="14">
        <v>0</v>
      </c>
      <c r="WG17" s="14"/>
      <c r="WH17" s="14"/>
      <c r="WI17" s="14">
        <v>0</v>
      </c>
      <c r="WJ17" s="14">
        <v>4.8</v>
      </c>
      <c r="WK17" s="14">
        <v>4.3499999999999996</v>
      </c>
      <c r="WL17" s="14">
        <v>4.3499999999999996</v>
      </c>
      <c r="WM17" s="14">
        <v>0.45</v>
      </c>
      <c r="WN17" s="14">
        <v>2.2999999999999998</v>
      </c>
      <c r="WO17" s="14">
        <v>2.4</v>
      </c>
      <c r="WP17" s="14">
        <v>2.4</v>
      </c>
      <c r="WQ17" s="14">
        <v>-0.1</v>
      </c>
      <c r="WR17" s="14">
        <v>2.4</v>
      </c>
      <c r="WS17" s="14">
        <v>2.4</v>
      </c>
      <c r="WT17" s="14">
        <v>2.4</v>
      </c>
      <c r="WU17" s="14">
        <v>0</v>
      </c>
      <c r="WV17" s="14">
        <v>2.7</v>
      </c>
      <c r="WW17" s="14">
        <v>2.8</v>
      </c>
      <c r="WX17" s="14">
        <v>2.8</v>
      </c>
      <c r="WY17" s="14">
        <v>-0.1</v>
      </c>
      <c r="WZ17" s="14">
        <v>0</v>
      </c>
      <c r="XA17" s="14"/>
      <c r="XB17" s="14"/>
      <c r="XC17" s="14">
        <v>0</v>
      </c>
      <c r="XD17" s="14">
        <v>6</v>
      </c>
      <c r="XE17" s="14">
        <v>5.4</v>
      </c>
      <c r="XF17" s="14">
        <v>5.4</v>
      </c>
      <c r="XG17" s="14">
        <v>0.6</v>
      </c>
      <c r="XH17" s="14">
        <v>20</v>
      </c>
      <c r="XI17" s="14">
        <v>19.436350000000001</v>
      </c>
      <c r="XJ17" s="14">
        <v>19.436350000000001</v>
      </c>
      <c r="XK17" s="14">
        <v>0.56364999999999998</v>
      </c>
      <c r="XL17" s="14">
        <v>20</v>
      </c>
      <c r="XM17" s="14">
        <v>19.436350000000001</v>
      </c>
      <c r="XN17" s="14">
        <v>19.436350000000001</v>
      </c>
      <c r="XO17" s="14">
        <v>0.56364999999999998</v>
      </c>
      <c r="XP17" s="14">
        <v>11.3</v>
      </c>
      <c r="XQ17" s="14">
        <v>10.8</v>
      </c>
      <c r="XR17" s="14">
        <v>10.8</v>
      </c>
      <c r="XS17" s="14">
        <v>0.5</v>
      </c>
      <c r="XT17" s="14"/>
      <c r="XU17" s="14"/>
      <c r="XV17" s="14"/>
      <c r="XW17" s="14">
        <v>0</v>
      </c>
      <c r="XX17" s="14"/>
      <c r="XY17" s="14"/>
      <c r="XZ17" s="14"/>
      <c r="YA17" s="14">
        <v>0</v>
      </c>
      <c r="YB17" s="14"/>
      <c r="YC17" s="14"/>
      <c r="YD17" s="14"/>
      <c r="YE17" s="14">
        <v>0</v>
      </c>
      <c r="YF17" s="14"/>
      <c r="YG17" s="14"/>
      <c r="YH17" s="14"/>
      <c r="YI17" s="14">
        <v>0</v>
      </c>
      <c r="YJ17" s="14">
        <v>8.5</v>
      </c>
      <c r="YK17" s="14">
        <v>6.58</v>
      </c>
      <c r="YL17" s="14">
        <v>6.58</v>
      </c>
      <c r="YM17" s="14">
        <v>1.92</v>
      </c>
      <c r="YN17" s="14"/>
      <c r="YO17" s="14"/>
      <c r="YP17" s="14"/>
      <c r="YQ17" s="14">
        <v>0</v>
      </c>
      <c r="YR17" s="14">
        <v>15.4</v>
      </c>
      <c r="YS17" s="14">
        <v>20</v>
      </c>
      <c r="YT17" s="14">
        <v>20</v>
      </c>
      <c r="YU17" s="14">
        <v>-4.5999999999999996</v>
      </c>
    </row>
    <row r="18" spans="1:671" ht="24" customHeight="1" x14ac:dyDescent="0.3">
      <c r="A18" s="1"/>
      <c r="B18" s="16" t="s">
        <v>50</v>
      </c>
      <c r="C18" s="16" t="s">
        <v>655</v>
      </c>
      <c r="D18" s="17">
        <v>203.3</v>
      </c>
      <c r="E18" s="17">
        <v>203.40136000000001</v>
      </c>
      <c r="F18" s="17">
        <v>203.40136000000001</v>
      </c>
      <c r="G18" s="17">
        <v>-0.10136000000000001</v>
      </c>
      <c r="H18" s="17">
        <v>651</v>
      </c>
      <c r="I18" s="17">
        <v>650</v>
      </c>
      <c r="J18" s="17">
        <v>650</v>
      </c>
      <c r="K18" s="17">
        <v>1</v>
      </c>
      <c r="L18" s="17">
        <v>139.80000000000001</v>
      </c>
      <c r="M18" s="17">
        <v>147.01972000000001</v>
      </c>
      <c r="N18" s="17">
        <v>147.01972000000001</v>
      </c>
      <c r="O18" s="17">
        <v>-7.2197199999999997</v>
      </c>
      <c r="P18" s="17"/>
      <c r="Q18" s="17"/>
      <c r="R18" s="17"/>
      <c r="S18" s="17">
        <v>0</v>
      </c>
      <c r="T18" s="17"/>
      <c r="U18" s="17"/>
      <c r="V18" s="17"/>
      <c r="W18" s="17">
        <v>0</v>
      </c>
      <c r="X18" s="17">
        <v>90.2</v>
      </c>
      <c r="Y18" s="17">
        <v>91.867829999999998</v>
      </c>
      <c r="Z18" s="17">
        <v>91.867829999999998</v>
      </c>
      <c r="AA18" s="17">
        <v>-1.6678299999999999</v>
      </c>
      <c r="AB18" s="17">
        <v>226.5</v>
      </c>
      <c r="AC18" s="17">
        <v>225</v>
      </c>
      <c r="AD18" s="17">
        <v>225</v>
      </c>
      <c r="AE18" s="17">
        <v>1.5</v>
      </c>
      <c r="AF18" s="17"/>
      <c r="AG18" s="17"/>
      <c r="AH18" s="17"/>
      <c r="AI18" s="17">
        <v>0</v>
      </c>
      <c r="AJ18" s="17"/>
      <c r="AK18" s="17"/>
      <c r="AL18" s="17"/>
      <c r="AM18" s="17">
        <v>0</v>
      </c>
      <c r="AN18" s="17">
        <v>107.8</v>
      </c>
      <c r="AO18" s="17">
        <v>111</v>
      </c>
      <c r="AP18" s="17">
        <v>135.58384000000001</v>
      </c>
      <c r="AQ18" s="17">
        <v>-27.783840000000001</v>
      </c>
      <c r="AR18" s="17">
        <v>107.1</v>
      </c>
      <c r="AS18" s="17">
        <v>111</v>
      </c>
      <c r="AT18" s="17">
        <v>135.58384000000001</v>
      </c>
      <c r="AU18" s="17">
        <v>-28.483840000000001</v>
      </c>
      <c r="AV18" s="17">
        <v>107.3</v>
      </c>
      <c r="AW18" s="17">
        <v>111</v>
      </c>
      <c r="AX18" s="17">
        <v>135.58384000000001</v>
      </c>
      <c r="AY18" s="17">
        <v>-28.283840000000001</v>
      </c>
      <c r="AZ18" s="17">
        <v>205.4</v>
      </c>
      <c r="BA18" s="17">
        <v>167</v>
      </c>
      <c r="BB18" s="17">
        <v>203.98649</v>
      </c>
      <c r="BC18" s="17">
        <v>1.41351</v>
      </c>
      <c r="BD18" s="17">
        <v>109.8</v>
      </c>
      <c r="BE18" s="17">
        <v>120.0309</v>
      </c>
      <c r="BF18" s="17">
        <v>150.26185000000001</v>
      </c>
      <c r="BG18" s="17">
        <v>-40.461849999999998</v>
      </c>
      <c r="BH18" s="17">
        <v>67.8</v>
      </c>
      <c r="BI18" s="17">
        <v>60.19567</v>
      </c>
      <c r="BJ18" s="17">
        <v>75.356539999999995</v>
      </c>
      <c r="BK18" s="17">
        <v>-7.55654</v>
      </c>
      <c r="BL18" s="17">
        <v>555.9</v>
      </c>
      <c r="BM18" s="17">
        <v>566.08939999999996</v>
      </c>
      <c r="BN18" s="17"/>
      <c r="BO18" s="17">
        <v>555.9</v>
      </c>
      <c r="BP18" s="17"/>
      <c r="BQ18" s="17"/>
      <c r="BR18" s="17"/>
      <c r="BS18" s="17">
        <v>0</v>
      </c>
      <c r="BT18" s="17"/>
      <c r="BU18" s="17"/>
      <c r="BV18" s="17"/>
      <c r="BW18" s="17">
        <v>0</v>
      </c>
      <c r="BX18" s="17"/>
      <c r="BY18" s="17"/>
      <c r="BZ18" s="17"/>
      <c r="CA18" s="17">
        <v>0</v>
      </c>
      <c r="CB18" s="17">
        <v>0</v>
      </c>
      <c r="CC18" s="17"/>
      <c r="CD18" s="17"/>
      <c r="CE18" s="17">
        <v>0</v>
      </c>
      <c r="CF18" s="17">
        <v>169.7</v>
      </c>
      <c r="CG18" s="17">
        <v>164.06704999999999</v>
      </c>
      <c r="CH18" s="17">
        <v>164.06706</v>
      </c>
      <c r="CI18" s="17">
        <v>5.6329399999999996</v>
      </c>
      <c r="CJ18" s="17">
        <v>8.4</v>
      </c>
      <c r="CK18" s="17">
        <v>7.3820399999999999</v>
      </c>
      <c r="CL18" s="17">
        <v>7.3820399999999999</v>
      </c>
      <c r="CM18" s="17">
        <v>1.01796</v>
      </c>
      <c r="CN18" s="17">
        <v>4.7</v>
      </c>
      <c r="CO18" s="17">
        <v>3.9639799999999998</v>
      </c>
      <c r="CP18" s="17">
        <v>3.9639799999999998</v>
      </c>
      <c r="CQ18" s="17">
        <v>0.73602000000000001</v>
      </c>
      <c r="CR18" s="17">
        <v>0</v>
      </c>
      <c r="CS18" s="17"/>
      <c r="CT18" s="17"/>
      <c r="CU18" s="17">
        <v>0</v>
      </c>
      <c r="CV18" s="17">
        <v>6.6</v>
      </c>
      <c r="CW18" s="17"/>
      <c r="CX18" s="17">
        <v>6.8787000000000003</v>
      </c>
      <c r="CY18" s="17">
        <v>-0.2787</v>
      </c>
      <c r="CZ18" s="17"/>
      <c r="DA18" s="17"/>
      <c r="DB18" s="17"/>
      <c r="DC18" s="17">
        <v>0</v>
      </c>
      <c r="DD18" s="17">
        <v>90.3</v>
      </c>
      <c r="DE18" s="17">
        <v>78.54419</v>
      </c>
      <c r="DF18" s="17">
        <v>82.055959999999999</v>
      </c>
      <c r="DG18" s="17">
        <v>8.24404</v>
      </c>
      <c r="DH18" s="17"/>
      <c r="DI18" s="17"/>
      <c r="DJ18" s="17"/>
      <c r="DK18" s="17">
        <v>0</v>
      </c>
      <c r="DL18" s="17"/>
      <c r="DM18" s="17"/>
      <c r="DN18" s="17"/>
      <c r="DO18" s="17">
        <v>0</v>
      </c>
      <c r="DP18" s="17"/>
      <c r="DQ18" s="17"/>
      <c r="DR18" s="17"/>
      <c r="DS18" s="17">
        <v>0</v>
      </c>
      <c r="DT18" s="17"/>
      <c r="DU18" s="17"/>
      <c r="DV18" s="17"/>
      <c r="DW18" s="17">
        <v>0</v>
      </c>
      <c r="DX18" s="17">
        <v>110.6</v>
      </c>
      <c r="DY18" s="17">
        <v>112.46647</v>
      </c>
      <c r="DZ18" s="17">
        <v>112.46647</v>
      </c>
      <c r="EA18" s="17">
        <v>-1.8664700000000001</v>
      </c>
      <c r="EB18" s="17">
        <v>221.7</v>
      </c>
      <c r="EC18" s="17">
        <v>220.69499999999999</v>
      </c>
      <c r="ED18" s="17">
        <v>220.69499999999999</v>
      </c>
      <c r="EE18" s="17">
        <v>1.0049999999999999</v>
      </c>
      <c r="EF18" s="17"/>
      <c r="EG18" s="17"/>
      <c r="EH18" s="17"/>
      <c r="EI18" s="17">
        <v>0</v>
      </c>
      <c r="EJ18" s="17"/>
      <c r="EK18" s="17"/>
      <c r="EL18" s="17"/>
      <c r="EM18" s="17">
        <v>0</v>
      </c>
      <c r="EN18" s="17"/>
      <c r="EO18" s="17"/>
      <c r="EP18" s="17"/>
      <c r="EQ18" s="17">
        <v>0</v>
      </c>
      <c r="ER18" s="17">
        <v>6.5</v>
      </c>
      <c r="ES18" s="17">
        <v>6.39</v>
      </c>
      <c r="ET18" s="17">
        <v>6.39</v>
      </c>
      <c r="EU18" s="17">
        <v>0.11</v>
      </c>
      <c r="EV18" s="17">
        <v>366.6</v>
      </c>
      <c r="EW18" s="17">
        <v>360.54423000000003</v>
      </c>
      <c r="EX18" s="17">
        <v>457.09426999999999</v>
      </c>
      <c r="EY18" s="17">
        <v>-90.49427</v>
      </c>
      <c r="EZ18" s="17">
        <v>81.5</v>
      </c>
      <c r="FA18" s="17">
        <v>81.635570000000001</v>
      </c>
      <c r="FB18" s="17">
        <v>81.635570000000001</v>
      </c>
      <c r="FC18" s="17">
        <v>-0.13557</v>
      </c>
      <c r="FD18" s="17">
        <v>152</v>
      </c>
      <c r="FE18" s="17">
        <v>142.04258999999999</v>
      </c>
      <c r="FF18" s="17">
        <v>151.36251999999999</v>
      </c>
      <c r="FG18" s="17">
        <v>0.63748000000000005</v>
      </c>
      <c r="FH18" s="17">
        <v>42.2</v>
      </c>
      <c r="FI18" s="17">
        <v>41.89893</v>
      </c>
      <c r="FJ18" s="17">
        <v>41.89893</v>
      </c>
      <c r="FK18" s="17">
        <v>0.30107</v>
      </c>
      <c r="FL18" s="17">
        <v>17.399999999999999</v>
      </c>
      <c r="FM18" s="17">
        <v>19.21088</v>
      </c>
      <c r="FN18" s="17">
        <v>19.21088</v>
      </c>
      <c r="FO18" s="17">
        <v>-1.81088</v>
      </c>
      <c r="FP18" s="17">
        <v>19.3</v>
      </c>
      <c r="FQ18" s="17">
        <v>18.65889</v>
      </c>
      <c r="FR18" s="17">
        <v>18.65889</v>
      </c>
      <c r="FS18" s="17">
        <v>0.64110999999999996</v>
      </c>
      <c r="FT18" s="17">
        <v>93.1</v>
      </c>
      <c r="FU18" s="17">
        <v>87.773570000000007</v>
      </c>
      <c r="FV18" s="17">
        <v>87.773570000000007</v>
      </c>
      <c r="FW18" s="17">
        <v>5.3264300000000002</v>
      </c>
      <c r="FX18" s="17">
        <v>125.8</v>
      </c>
      <c r="FY18" s="17">
        <v>133.74870999999999</v>
      </c>
      <c r="FZ18" s="17">
        <v>185.82039</v>
      </c>
      <c r="GA18" s="17">
        <v>-60.020389999999999</v>
      </c>
      <c r="GB18" s="17">
        <v>126</v>
      </c>
      <c r="GC18" s="17">
        <v>133.74870999999999</v>
      </c>
      <c r="GD18" s="17">
        <v>185.82039</v>
      </c>
      <c r="GE18" s="17">
        <v>-59.820390000000003</v>
      </c>
      <c r="GF18" s="17">
        <v>153.6</v>
      </c>
      <c r="GG18" s="17">
        <v>134.15036000000001</v>
      </c>
      <c r="GH18" s="17">
        <v>186.37841</v>
      </c>
      <c r="GI18" s="17">
        <v>-32.778410000000001</v>
      </c>
      <c r="GJ18" s="17">
        <v>108.1</v>
      </c>
      <c r="GK18" s="17">
        <v>110.48202000000001</v>
      </c>
      <c r="GL18" s="17">
        <v>110.48202000000001</v>
      </c>
      <c r="GM18" s="17">
        <v>-2.3820199999999998</v>
      </c>
      <c r="GN18" s="17">
        <v>44.6</v>
      </c>
      <c r="GO18" s="17">
        <v>47.082599999999999</v>
      </c>
      <c r="GP18" s="17">
        <v>47.082599999999999</v>
      </c>
      <c r="GQ18" s="17">
        <v>-2.4826000000000001</v>
      </c>
      <c r="GR18" s="17">
        <v>39</v>
      </c>
      <c r="GS18" s="17">
        <v>38.272109999999998</v>
      </c>
      <c r="GT18" s="17">
        <v>44.103009999999998</v>
      </c>
      <c r="GU18" s="17">
        <v>-5.1030100000000003</v>
      </c>
      <c r="GV18" s="17">
        <v>3.8</v>
      </c>
      <c r="GW18" s="17"/>
      <c r="GX18" s="17"/>
      <c r="GY18" s="17">
        <v>3.8</v>
      </c>
      <c r="GZ18" s="17">
        <v>25.8</v>
      </c>
      <c r="HA18" s="17">
        <v>25.020409999999998</v>
      </c>
      <c r="HB18" s="17">
        <v>25.020409999999998</v>
      </c>
      <c r="HC18" s="17">
        <v>0.77959000000000001</v>
      </c>
      <c r="HD18" s="17">
        <v>171.9</v>
      </c>
      <c r="HE18" s="17">
        <v>174.55947</v>
      </c>
      <c r="HF18" s="17">
        <v>174.55948000000001</v>
      </c>
      <c r="HG18" s="17">
        <v>-2.6594799999999998</v>
      </c>
      <c r="HH18" s="17"/>
      <c r="HI18" s="17"/>
      <c r="HJ18" s="17"/>
      <c r="HK18" s="17">
        <v>0</v>
      </c>
      <c r="HL18" s="17"/>
      <c r="HM18" s="17"/>
      <c r="HN18" s="17"/>
      <c r="HO18" s="17">
        <v>0</v>
      </c>
      <c r="HP18" s="17">
        <v>47.7</v>
      </c>
      <c r="HQ18" s="17">
        <v>54.906660000000002</v>
      </c>
      <c r="HR18" s="17">
        <v>82.807019999999994</v>
      </c>
      <c r="HS18" s="17">
        <v>-35.107019999999999</v>
      </c>
      <c r="HT18" s="17">
        <v>0</v>
      </c>
      <c r="HU18" s="17"/>
      <c r="HV18" s="17"/>
      <c r="HW18" s="17">
        <v>0</v>
      </c>
      <c r="HX18" s="17"/>
      <c r="HY18" s="17"/>
      <c r="HZ18" s="17"/>
      <c r="IA18" s="17">
        <v>0</v>
      </c>
      <c r="IB18" s="17"/>
      <c r="IC18" s="17"/>
      <c r="ID18" s="17"/>
      <c r="IE18" s="17">
        <v>0</v>
      </c>
      <c r="IF18" s="17"/>
      <c r="IG18" s="17"/>
      <c r="IH18" s="17"/>
      <c r="II18" s="17">
        <v>0</v>
      </c>
      <c r="IJ18" s="17"/>
      <c r="IK18" s="17"/>
      <c r="IL18" s="17"/>
      <c r="IM18" s="17">
        <v>0</v>
      </c>
      <c r="IN18" s="17"/>
      <c r="IO18" s="17"/>
      <c r="IP18" s="17"/>
      <c r="IQ18" s="17">
        <v>0</v>
      </c>
      <c r="IR18" s="17">
        <v>84.5</v>
      </c>
      <c r="IS18" s="17">
        <v>88.73603</v>
      </c>
      <c r="IT18" s="17">
        <v>88.73603</v>
      </c>
      <c r="IU18" s="17">
        <v>-4.2360300000000004</v>
      </c>
      <c r="IV18" s="17">
        <v>0</v>
      </c>
      <c r="IW18" s="17"/>
      <c r="IX18" s="17"/>
      <c r="IY18" s="17">
        <v>0</v>
      </c>
      <c r="IZ18" s="17"/>
      <c r="JA18" s="17"/>
      <c r="JB18" s="17"/>
      <c r="JC18" s="17">
        <v>0</v>
      </c>
      <c r="JD18" s="17">
        <v>0</v>
      </c>
      <c r="JE18" s="17"/>
      <c r="JF18" s="17"/>
      <c r="JG18" s="17">
        <v>0</v>
      </c>
      <c r="JH18" s="17"/>
      <c r="JI18" s="17"/>
      <c r="JJ18" s="17"/>
      <c r="JK18" s="17">
        <v>0</v>
      </c>
      <c r="JL18" s="17"/>
      <c r="JM18" s="17"/>
      <c r="JN18" s="17"/>
      <c r="JO18" s="17">
        <v>0</v>
      </c>
      <c r="JP18" s="17"/>
      <c r="JQ18" s="17"/>
      <c r="JR18" s="17"/>
      <c r="JS18" s="17">
        <v>0</v>
      </c>
      <c r="JT18" s="17"/>
      <c r="JU18" s="17"/>
      <c r="JV18" s="17"/>
      <c r="JW18" s="17">
        <v>0</v>
      </c>
      <c r="JX18" s="17"/>
      <c r="JY18" s="17"/>
      <c r="JZ18" s="17"/>
      <c r="KA18" s="17">
        <v>0</v>
      </c>
      <c r="KB18" s="17"/>
      <c r="KC18" s="17"/>
      <c r="KD18" s="17"/>
      <c r="KE18" s="17">
        <v>0</v>
      </c>
      <c r="KF18" s="17">
        <v>0</v>
      </c>
      <c r="KG18" s="17"/>
      <c r="KH18" s="17"/>
      <c r="KI18" s="17">
        <v>0</v>
      </c>
      <c r="KJ18" s="17"/>
      <c r="KK18" s="17"/>
      <c r="KL18" s="17"/>
      <c r="KM18" s="17">
        <v>0</v>
      </c>
      <c r="KN18" s="17"/>
      <c r="KO18" s="17"/>
      <c r="KP18" s="17"/>
      <c r="KQ18" s="17">
        <v>0</v>
      </c>
      <c r="KR18" s="17">
        <v>2.9</v>
      </c>
      <c r="KS18" s="17">
        <v>4.7853500000000002</v>
      </c>
      <c r="KT18" s="17">
        <v>4.7853599999999998</v>
      </c>
      <c r="KU18" s="17">
        <v>-1.8853599999999999</v>
      </c>
      <c r="KV18" s="17">
        <v>225.4</v>
      </c>
      <c r="KW18" s="17">
        <v>189.29759000000001</v>
      </c>
      <c r="KX18" s="17">
        <v>270.06803000000002</v>
      </c>
      <c r="KY18" s="17">
        <v>-44.668030000000002</v>
      </c>
      <c r="KZ18" s="17">
        <v>128.6</v>
      </c>
      <c r="LA18" s="17">
        <v>125.00434</v>
      </c>
      <c r="LB18" s="17">
        <v>125.41039000000001</v>
      </c>
      <c r="LC18" s="17">
        <v>3.1896100000000001</v>
      </c>
      <c r="LD18" s="17">
        <v>63.3</v>
      </c>
      <c r="LE18" s="17">
        <v>67.199219999999997</v>
      </c>
      <c r="LF18" s="17">
        <v>67.199219999999997</v>
      </c>
      <c r="LG18" s="17">
        <v>-3.8992200000000001</v>
      </c>
      <c r="LH18" s="17">
        <v>78.2</v>
      </c>
      <c r="LI18" s="17">
        <v>78.567999999999998</v>
      </c>
      <c r="LJ18" s="17">
        <v>78.567999999999998</v>
      </c>
      <c r="LK18" s="17">
        <v>-0.36799999999999999</v>
      </c>
      <c r="LL18" s="17">
        <v>30.4</v>
      </c>
      <c r="LM18" s="17">
        <v>29.980560000000001</v>
      </c>
      <c r="LN18" s="17">
        <v>29.980560000000001</v>
      </c>
      <c r="LO18" s="17">
        <v>0.41943999999999998</v>
      </c>
      <c r="LP18" s="17"/>
      <c r="LQ18" s="17"/>
      <c r="LR18" s="17"/>
      <c r="LS18" s="17">
        <v>0</v>
      </c>
      <c r="LT18" s="17"/>
      <c r="LU18" s="17"/>
      <c r="LV18" s="17"/>
      <c r="LW18" s="17">
        <v>0</v>
      </c>
      <c r="LX18" s="17"/>
      <c r="LY18" s="17"/>
      <c r="LZ18" s="17"/>
      <c r="MA18" s="17">
        <v>0</v>
      </c>
      <c r="MB18" s="17">
        <v>113.7</v>
      </c>
      <c r="MC18" s="17">
        <v>96.57</v>
      </c>
      <c r="MD18" s="17">
        <v>103.89400000000001</v>
      </c>
      <c r="ME18" s="17">
        <v>9.8059999999999992</v>
      </c>
      <c r="MF18" s="17">
        <v>113.2</v>
      </c>
      <c r="MG18" s="17">
        <v>96.57</v>
      </c>
      <c r="MH18" s="17">
        <v>103.89400000000001</v>
      </c>
      <c r="MI18" s="17">
        <v>9.3059999999999992</v>
      </c>
      <c r="MJ18" s="17">
        <v>132</v>
      </c>
      <c r="MK18" s="17">
        <v>96.86</v>
      </c>
      <c r="ML18" s="17">
        <v>104.206</v>
      </c>
      <c r="MM18" s="17">
        <v>27.794</v>
      </c>
      <c r="MN18" s="17"/>
      <c r="MO18" s="17"/>
      <c r="MP18" s="17"/>
      <c r="MQ18" s="17">
        <v>0</v>
      </c>
      <c r="MR18" s="17"/>
      <c r="MS18" s="17"/>
      <c r="MT18" s="17"/>
      <c r="MU18" s="17">
        <v>0</v>
      </c>
      <c r="MV18" s="17"/>
      <c r="MW18" s="17"/>
      <c r="MX18" s="17"/>
      <c r="MY18" s="17">
        <v>0</v>
      </c>
      <c r="MZ18" s="17"/>
      <c r="NA18" s="17"/>
      <c r="NB18" s="17"/>
      <c r="NC18" s="17">
        <v>0</v>
      </c>
      <c r="ND18" s="17"/>
      <c r="NE18" s="17"/>
      <c r="NF18" s="17"/>
      <c r="NG18" s="17">
        <v>0</v>
      </c>
      <c r="NH18" s="17">
        <v>0</v>
      </c>
      <c r="NI18" s="17"/>
      <c r="NJ18" s="17"/>
      <c r="NK18" s="17">
        <v>0</v>
      </c>
      <c r="NL18" s="17"/>
      <c r="NM18" s="17"/>
      <c r="NN18" s="17"/>
      <c r="NO18" s="17">
        <v>0</v>
      </c>
      <c r="NP18" s="17"/>
      <c r="NQ18" s="17">
        <v>6.28111</v>
      </c>
      <c r="NR18" s="17">
        <v>6.28111</v>
      </c>
      <c r="NS18" s="17">
        <v>-6.28111</v>
      </c>
      <c r="NT18" s="17">
        <v>6.7</v>
      </c>
      <c r="NU18" s="17">
        <v>6.5894700000000004</v>
      </c>
      <c r="NV18" s="17">
        <v>6.5894700000000004</v>
      </c>
      <c r="NW18" s="17">
        <v>0.11053</v>
      </c>
      <c r="NX18" s="17">
        <v>20.100000000000001</v>
      </c>
      <c r="NY18" s="17">
        <v>19.047619999999998</v>
      </c>
      <c r="NZ18" s="17">
        <v>19.047619999999998</v>
      </c>
      <c r="OA18" s="17">
        <v>1.0523800000000001</v>
      </c>
      <c r="OB18" s="17">
        <v>0</v>
      </c>
      <c r="OC18" s="17"/>
      <c r="OD18" s="17"/>
      <c r="OE18" s="17">
        <v>0</v>
      </c>
      <c r="OF18" s="17">
        <v>17.5</v>
      </c>
      <c r="OG18" s="17">
        <v>64.802999999999997</v>
      </c>
      <c r="OH18" s="17">
        <v>64.802999999999997</v>
      </c>
      <c r="OI18" s="17">
        <v>-47.302999999999997</v>
      </c>
      <c r="OJ18" s="17">
        <v>0</v>
      </c>
      <c r="OK18" s="17"/>
      <c r="OL18" s="17"/>
      <c r="OM18" s="17">
        <v>0</v>
      </c>
      <c r="ON18" s="17">
        <v>4.3</v>
      </c>
      <c r="OO18" s="17">
        <v>6.7027999999999999</v>
      </c>
      <c r="OP18" s="17">
        <v>6.7027999999999999</v>
      </c>
      <c r="OQ18" s="17">
        <v>-2.4028</v>
      </c>
      <c r="OR18" s="17">
        <v>0</v>
      </c>
      <c r="OS18" s="17"/>
      <c r="OT18" s="17"/>
      <c r="OU18" s="17">
        <v>0</v>
      </c>
      <c r="OV18" s="17">
        <v>20.5</v>
      </c>
      <c r="OW18" s="17">
        <v>20.456230000000001</v>
      </c>
      <c r="OX18" s="17">
        <v>20.456230000000001</v>
      </c>
      <c r="OY18" s="17">
        <v>4.3770000000000003E-2</v>
      </c>
      <c r="OZ18" s="17">
        <v>9.8000000000000007</v>
      </c>
      <c r="PA18" s="17">
        <v>9.9830000000000005</v>
      </c>
      <c r="PB18" s="17">
        <v>9.9830000000000005</v>
      </c>
      <c r="PC18" s="17">
        <v>-0.183</v>
      </c>
      <c r="PD18" s="17">
        <v>5.6</v>
      </c>
      <c r="PE18" s="17">
        <v>5.67</v>
      </c>
      <c r="PF18" s="17">
        <v>5.67</v>
      </c>
      <c r="PG18" s="17">
        <v>-7.0000000000000007E-2</v>
      </c>
      <c r="PH18" s="17">
        <v>0</v>
      </c>
      <c r="PI18" s="17"/>
      <c r="PJ18" s="17"/>
      <c r="PK18" s="17">
        <v>0</v>
      </c>
      <c r="PL18" s="17">
        <v>0</v>
      </c>
      <c r="PM18" s="17"/>
      <c r="PN18" s="17"/>
      <c r="PO18" s="17">
        <v>0</v>
      </c>
      <c r="PP18" s="17">
        <v>2</v>
      </c>
      <c r="PQ18" s="17">
        <v>2.1800000000000002</v>
      </c>
      <c r="PR18" s="17">
        <v>2.1800000000000002</v>
      </c>
      <c r="PS18" s="17">
        <v>-0.18</v>
      </c>
      <c r="PT18" s="17">
        <v>3.6</v>
      </c>
      <c r="PU18" s="17">
        <v>3.45</v>
      </c>
      <c r="PV18" s="17">
        <v>3.45</v>
      </c>
      <c r="PW18" s="17">
        <v>0.15</v>
      </c>
      <c r="PX18" s="17">
        <v>5</v>
      </c>
      <c r="PY18" s="17">
        <v>5</v>
      </c>
      <c r="PZ18" s="17">
        <v>5</v>
      </c>
      <c r="QA18" s="17">
        <v>0</v>
      </c>
      <c r="QB18" s="17">
        <v>21</v>
      </c>
      <c r="QC18" s="17">
        <v>20.422219999999999</v>
      </c>
      <c r="QD18" s="17">
        <v>20.422219999999999</v>
      </c>
      <c r="QE18" s="17">
        <v>0.57777999999999996</v>
      </c>
      <c r="QF18" s="17">
        <v>19.2</v>
      </c>
      <c r="QG18" s="17">
        <v>19.436350000000001</v>
      </c>
      <c r="QH18" s="17">
        <v>19.436350000000001</v>
      </c>
      <c r="QI18" s="17">
        <v>-0.23635</v>
      </c>
      <c r="QJ18" s="17">
        <v>16.600000000000001</v>
      </c>
      <c r="QK18" s="17">
        <v>11.661809999999999</v>
      </c>
      <c r="QL18" s="17">
        <v>11.661809999999999</v>
      </c>
      <c r="QM18" s="17">
        <v>4.9381899999999996</v>
      </c>
      <c r="QN18" s="17">
        <v>3.5</v>
      </c>
      <c r="QO18" s="17">
        <v>3.5</v>
      </c>
      <c r="QP18" s="17">
        <v>3.5</v>
      </c>
      <c r="QQ18" s="17">
        <v>0</v>
      </c>
      <c r="QR18" s="17">
        <v>18.5</v>
      </c>
      <c r="QS18" s="17">
        <v>17.881440000000001</v>
      </c>
      <c r="QT18" s="17">
        <v>17.881440000000001</v>
      </c>
      <c r="QU18" s="17">
        <v>0.61856</v>
      </c>
      <c r="QV18" s="17">
        <v>0</v>
      </c>
      <c r="QW18" s="17"/>
      <c r="QX18" s="17"/>
      <c r="QY18" s="17">
        <v>0</v>
      </c>
      <c r="QZ18" s="17">
        <v>0</v>
      </c>
      <c r="RA18" s="17"/>
      <c r="RB18" s="17"/>
      <c r="RC18" s="17">
        <v>0</v>
      </c>
      <c r="RD18" s="17">
        <v>17.3</v>
      </c>
      <c r="RE18" s="17">
        <v>20.2</v>
      </c>
      <c r="RF18" s="17">
        <v>20.2</v>
      </c>
      <c r="RG18" s="17">
        <v>-2.9</v>
      </c>
      <c r="RH18" s="17">
        <v>42.9</v>
      </c>
      <c r="RI18" s="17">
        <v>56.77</v>
      </c>
      <c r="RJ18" s="17">
        <v>56.77</v>
      </c>
      <c r="RK18" s="17">
        <v>-13.87</v>
      </c>
      <c r="RL18" s="17">
        <v>0</v>
      </c>
      <c r="RM18" s="17"/>
      <c r="RN18" s="17"/>
      <c r="RO18" s="17">
        <v>0</v>
      </c>
      <c r="RP18" s="17">
        <v>3.5</v>
      </c>
      <c r="RQ18" s="17">
        <v>3.5</v>
      </c>
      <c r="RR18" s="17">
        <v>3.5</v>
      </c>
      <c r="RS18" s="17">
        <v>0</v>
      </c>
      <c r="RT18" s="17">
        <v>17</v>
      </c>
      <c r="RU18" s="17">
        <v>19.792000000000002</v>
      </c>
      <c r="RV18" s="17">
        <v>19.792000000000002</v>
      </c>
      <c r="RW18" s="17">
        <v>-2.7919999999999998</v>
      </c>
      <c r="RX18" s="17">
        <v>2.6</v>
      </c>
      <c r="RY18" s="17">
        <v>2.96</v>
      </c>
      <c r="RZ18" s="17">
        <v>2.96</v>
      </c>
      <c r="SA18" s="17">
        <v>-0.36</v>
      </c>
      <c r="SB18" s="17"/>
      <c r="SC18" s="17">
        <v>0.4</v>
      </c>
      <c r="SD18" s="17">
        <v>0.4</v>
      </c>
      <c r="SE18" s="17">
        <v>-0.4</v>
      </c>
      <c r="SF18" s="17">
        <v>0</v>
      </c>
      <c r="SG18" s="17"/>
      <c r="SH18" s="17"/>
      <c r="SI18" s="17">
        <v>0</v>
      </c>
      <c r="SJ18" s="17">
        <v>19.8</v>
      </c>
      <c r="SK18" s="17">
        <v>19.1448</v>
      </c>
      <c r="SL18" s="17">
        <v>19.1448</v>
      </c>
      <c r="SM18" s="17">
        <v>0.6552</v>
      </c>
      <c r="SN18" s="17">
        <v>8.3000000000000007</v>
      </c>
      <c r="SO18" s="17">
        <v>8.6</v>
      </c>
      <c r="SP18" s="17">
        <v>8.6</v>
      </c>
      <c r="SQ18" s="17">
        <v>-0.3</v>
      </c>
      <c r="SR18" s="17">
        <v>17.2</v>
      </c>
      <c r="SS18" s="17">
        <v>16.520890000000001</v>
      </c>
      <c r="ST18" s="17">
        <v>16.520890000000001</v>
      </c>
      <c r="SU18" s="17">
        <v>0.67910999999999999</v>
      </c>
      <c r="SV18" s="17">
        <v>20.3</v>
      </c>
      <c r="SW18" s="17">
        <v>19.436350000000001</v>
      </c>
      <c r="SX18" s="17">
        <v>19.436350000000001</v>
      </c>
      <c r="SY18" s="17">
        <v>0.86365000000000003</v>
      </c>
      <c r="SZ18" s="17">
        <v>29.1</v>
      </c>
      <c r="TA18" s="17">
        <v>10.507999999999999</v>
      </c>
      <c r="TB18" s="17">
        <v>10.507999999999999</v>
      </c>
      <c r="TC18" s="17">
        <v>18.591999999999999</v>
      </c>
      <c r="TD18" s="17">
        <v>14.7</v>
      </c>
      <c r="TE18" s="17">
        <v>21.264600000000002</v>
      </c>
      <c r="TF18" s="17">
        <v>21.264600000000002</v>
      </c>
      <c r="TG18" s="17">
        <v>-6.5646000000000004</v>
      </c>
      <c r="TH18" s="17">
        <v>0</v>
      </c>
      <c r="TI18" s="17"/>
      <c r="TJ18" s="17"/>
      <c r="TK18" s="17">
        <v>0</v>
      </c>
      <c r="TL18" s="17">
        <v>27.3</v>
      </c>
      <c r="TM18" s="17">
        <v>14.78</v>
      </c>
      <c r="TN18" s="17">
        <v>14.78</v>
      </c>
      <c r="TO18" s="17">
        <v>12.52</v>
      </c>
      <c r="TP18" s="17">
        <v>75.7</v>
      </c>
      <c r="TQ18" s="17">
        <v>16</v>
      </c>
      <c r="TR18" s="17">
        <v>16</v>
      </c>
      <c r="TS18" s="17">
        <v>59.7</v>
      </c>
      <c r="TT18" s="17">
        <v>2.2999999999999998</v>
      </c>
      <c r="TU18" s="17">
        <v>1.78</v>
      </c>
      <c r="TV18" s="17">
        <v>1.78</v>
      </c>
      <c r="TW18" s="17">
        <v>0.52</v>
      </c>
      <c r="TX18" s="17">
        <v>1.8</v>
      </c>
      <c r="TY18" s="17">
        <v>0.73</v>
      </c>
      <c r="TZ18" s="17">
        <v>0.73</v>
      </c>
      <c r="UA18" s="17">
        <v>1.07</v>
      </c>
      <c r="UB18" s="17">
        <v>0</v>
      </c>
      <c r="UC18" s="17"/>
      <c r="UD18" s="17"/>
      <c r="UE18" s="17">
        <v>0</v>
      </c>
      <c r="UF18" s="17">
        <v>21</v>
      </c>
      <c r="UG18" s="17">
        <v>19.922249999999998</v>
      </c>
      <c r="UH18" s="17">
        <v>19.922249999999998</v>
      </c>
      <c r="UI18" s="17">
        <v>1.07775</v>
      </c>
      <c r="UJ18" s="17">
        <v>7.4</v>
      </c>
      <c r="UK18" s="17">
        <v>8</v>
      </c>
      <c r="UL18" s="17">
        <v>8</v>
      </c>
      <c r="UM18" s="17">
        <v>-0.6</v>
      </c>
      <c r="UN18" s="17">
        <v>7.5</v>
      </c>
      <c r="UO18" s="17">
        <v>7.7</v>
      </c>
      <c r="UP18" s="17">
        <v>7.7</v>
      </c>
      <c r="UQ18" s="17">
        <v>-0.2</v>
      </c>
      <c r="UR18" s="17">
        <v>20.399999999999999</v>
      </c>
      <c r="US18" s="17">
        <v>19.436350000000001</v>
      </c>
      <c r="UT18" s="17">
        <v>19.436350000000001</v>
      </c>
      <c r="UU18" s="17">
        <v>0.96365000000000001</v>
      </c>
      <c r="UV18" s="17">
        <v>20.399999999999999</v>
      </c>
      <c r="UW18" s="17">
        <v>19.436350000000001</v>
      </c>
      <c r="UX18" s="17">
        <v>19.436350000000001</v>
      </c>
      <c r="UY18" s="17">
        <v>0.96365000000000001</v>
      </c>
      <c r="UZ18" s="17">
        <v>20</v>
      </c>
      <c r="VA18" s="17">
        <v>19.436350000000001</v>
      </c>
      <c r="VB18" s="17">
        <v>19.436350000000001</v>
      </c>
      <c r="VC18" s="17">
        <v>0.56364999999999998</v>
      </c>
      <c r="VD18" s="17">
        <v>2.0299999999999998</v>
      </c>
      <c r="VE18" s="17">
        <v>5.0727000000000002</v>
      </c>
      <c r="VF18" s="17">
        <v>5.0727000000000002</v>
      </c>
      <c r="VG18" s="17">
        <v>-3.0427</v>
      </c>
      <c r="VH18" s="17">
        <v>0</v>
      </c>
      <c r="VI18" s="17"/>
      <c r="VJ18" s="17"/>
      <c r="VK18" s="17">
        <v>0</v>
      </c>
      <c r="VL18" s="17">
        <v>0</v>
      </c>
      <c r="VM18" s="17"/>
      <c r="VN18" s="17"/>
      <c r="VO18" s="17">
        <v>0</v>
      </c>
      <c r="VP18" s="17">
        <v>0</v>
      </c>
      <c r="VQ18" s="17"/>
      <c r="VR18" s="17"/>
      <c r="VS18" s="17">
        <v>0</v>
      </c>
      <c r="VT18" s="17">
        <v>0.6</v>
      </c>
      <c r="VU18" s="17">
        <v>0.6</v>
      </c>
      <c r="VV18" s="17">
        <v>0.6</v>
      </c>
      <c r="VW18" s="17">
        <v>0</v>
      </c>
      <c r="VX18" s="17">
        <v>22.1</v>
      </c>
      <c r="VY18" s="17">
        <v>32</v>
      </c>
      <c r="VZ18" s="17">
        <v>32</v>
      </c>
      <c r="WA18" s="17">
        <v>-9.9</v>
      </c>
      <c r="WB18" s="17">
        <v>16.2</v>
      </c>
      <c r="WC18" s="17">
        <v>28</v>
      </c>
      <c r="WD18" s="17">
        <v>28</v>
      </c>
      <c r="WE18" s="17">
        <v>-11.8</v>
      </c>
      <c r="WF18" s="17">
        <v>0</v>
      </c>
      <c r="WG18" s="17"/>
      <c r="WH18" s="17"/>
      <c r="WI18" s="17">
        <v>0</v>
      </c>
      <c r="WJ18" s="17">
        <v>4.8</v>
      </c>
      <c r="WK18" s="17">
        <v>4.3499999999999996</v>
      </c>
      <c r="WL18" s="17">
        <v>4.3499999999999996</v>
      </c>
      <c r="WM18" s="17">
        <v>0.45</v>
      </c>
      <c r="WN18" s="17">
        <v>2.2999999999999998</v>
      </c>
      <c r="WO18" s="17">
        <v>2.4</v>
      </c>
      <c r="WP18" s="17">
        <v>2.4</v>
      </c>
      <c r="WQ18" s="17">
        <v>-0.1</v>
      </c>
      <c r="WR18" s="17">
        <v>2.4</v>
      </c>
      <c r="WS18" s="17">
        <v>2.4</v>
      </c>
      <c r="WT18" s="17">
        <v>2.4</v>
      </c>
      <c r="WU18" s="17">
        <v>0</v>
      </c>
      <c r="WV18" s="17">
        <v>2.7</v>
      </c>
      <c r="WW18" s="17">
        <v>2.8</v>
      </c>
      <c r="WX18" s="17">
        <v>2.8</v>
      </c>
      <c r="WY18" s="17">
        <v>-0.1</v>
      </c>
      <c r="WZ18" s="17">
        <v>0</v>
      </c>
      <c r="XA18" s="17"/>
      <c r="XB18" s="17"/>
      <c r="XC18" s="17">
        <v>0</v>
      </c>
      <c r="XD18" s="17">
        <v>6</v>
      </c>
      <c r="XE18" s="17">
        <v>5.4</v>
      </c>
      <c r="XF18" s="17">
        <v>5.4</v>
      </c>
      <c r="XG18" s="17">
        <v>0.6</v>
      </c>
      <c r="XH18" s="17">
        <v>20</v>
      </c>
      <c r="XI18" s="17">
        <v>19.436350000000001</v>
      </c>
      <c r="XJ18" s="17">
        <v>19.436350000000001</v>
      </c>
      <c r="XK18" s="17">
        <v>0.56364999999999998</v>
      </c>
      <c r="XL18" s="17">
        <v>20</v>
      </c>
      <c r="XM18" s="17">
        <v>19.436350000000001</v>
      </c>
      <c r="XN18" s="17">
        <v>19.436350000000001</v>
      </c>
      <c r="XO18" s="17">
        <v>0.56364999999999998</v>
      </c>
      <c r="XP18" s="17">
        <v>10.9</v>
      </c>
      <c r="XQ18" s="17">
        <v>10.8</v>
      </c>
      <c r="XR18" s="17">
        <v>10.8</v>
      </c>
      <c r="XS18" s="17">
        <v>0.1</v>
      </c>
      <c r="XT18" s="17"/>
      <c r="XU18" s="17"/>
      <c r="XV18" s="17"/>
      <c r="XW18" s="17">
        <v>0</v>
      </c>
      <c r="XX18" s="17"/>
      <c r="XY18" s="17"/>
      <c r="XZ18" s="17"/>
      <c r="YA18" s="17">
        <v>0</v>
      </c>
      <c r="YB18" s="17"/>
      <c r="YC18" s="17"/>
      <c r="YD18" s="17"/>
      <c r="YE18" s="17">
        <v>0</v>
      </c>
      <c r="YF18" s="17"/>
      <c r="YG18" s="17"/>
      <c r="YH18" s="17"/>
      <c r="YI18" s="17">
        <v>0</v>
      </c>
      <c r="YJ18" s="17">
        <v>8.6</v>
      </c>
      <c r="YK18" s="17">
        <v>6.58</v>
      </c>
      <c r="YL18" s="17">
        <v>6.58</v>
      </c>
      <c r="YM18" s="17">
        <v>2.02</v>
      </c>
      <c r="YN18" s="17"/>
      <c r="YO18" s="17"/>
      <c r="YP18" s="17"/>
      <c r="YQ18" s="17">
        <v>0</v>
      </c>
      <c r="YR18" s="17">
        <v>15.5</v>
      </c>
      <c r="YS18" s="17">
        <v>20</v>
      </c>
      <c r="YT18" s="17">
        <v>20</v>
      </c>
      <c r="YU18" s="17">
        <v>-4.5</v>
      </c>
    </row>
    <row r="19" spans="1:671" ht="24" customHeight="1" x14ac:dyDescent="0.3">
      <c r="A19" s="1"/>
      <c r="B19" s="16" t="s">
        <v>50</v>
      </c>
      <c r="C19" s="16" t="s">
        <v>656</v>
      </c>
      <c r="D19" s="17">
        <v>202</v>
      </c>
      <c r="E19" s="17">
        <v>203.40136000000001</v>
      </c>
      <c r="F19" s="17">
        <v>203.40136000000001</v>
      </c>
      <c r="G19" s="17">
        <v>-1.4013599999999999</v>
      </c>
      <c r="H19" s="17">
        <v>648.9</v>
      </c>
      <c r="I19" s="17">
        <v>650</v>
      </c>
      <c r="J19" s="17">
        <v>650</v>
      </c>
      <c r="K19" s="17">
        <v>-1.1000000000000001</v>
      </c>
      <c r="L19" s="17">
        <v>138</v>
      </c>
      <c r="M19" s="17">
        <v>147.01972000000001</v>
      </c>
      <c r="N19" s="17">
        <v>147.01972000000001</v>
      </c>
      <c r="O19" s="17">
        <v>-9.0197199999999995</v>
      </c>
      <c r="P19" s="17"/>
      <c r="Q19" s="17"/>
      <c r="R19" s="17"/>
      <c r="S19" s="17">
        <v>0</v>
      </c>
      <c r="T19" s="17"/>
      <c r="U19" s="17"/>
      <c r="V19" s="17"/>
      <c r="W19" s="17">
        <v>0</v>
      </c>
      <c r="X19" s="17">
        <v>90.1</v>
      </c>
      <c r="Y19" s="17">
        <v>91.867829999999998</v>
      </c>
      <c r="Z19" s="17">
        <v>91.867829999999998</v>
      </c>
      <c r="AA19" s="17">
        <v>-1.76783</v>
      </c>
      <c r="AB19" s="17">
        <v>225.1</v>
      </c>
      <c r="AC19" s="17">
        <v>225</v>
      </c>
      <c r="AD19" s="17">
        <v>225</v>
      </c>
      <c r="AE19" s="17">
        <v>0.1</v>
      </c>
      <c r="AF19" s="17"/>
      <c r="AG19" s="17"/>
      <c r="AH19" s="17"/>
      <c r="AI19" s="17">
        <v>0</v>
      </c>
      <c r="AJ19" s="17"/>
      <c r="AK19" s="17"/>
      <c r="AL19" s="17"/>
      <c r="AM19" s="17">
        <v>0</v>
      </c>
      <c r="AN19" s="17">
        <v>127.9</v>
      </c>
      <c r="AO19" s="17">
        <v>111</v>
      </c>
      <c r="AP19" s="17">
        <v>135.58384000000001</v>
      </c>
      <c r="AQ19" s="17">
        <v>-7.68384</v>
      </c>
      <c r="AR19" s="17">
        <v>126.9</v>
      </c>
      <c r="AS19" s="17">
        <v>111</v>
      </c>
      <c r="AT19" s="17">
        <v>135.58384000000001</v>
      </c>
      <c r="AU19" s="17">
        <v>-8.68384</v>
      </c>
      <c r="AV19" s="17">
        <v>127.1</v>
      </c>
      <c r="AW19" s="17">
        <v>111</v>
      </c>
      <c r="AX19" s="17">
        <v>135.58384000000001</v>
      </c>
      <c r="AY19" s="17">
        <v>-8.4838400000000007</v>
      </c>
      <c r="AZ19" s="17">
        <v>228.2</v>
      </c>
      <c r="BA19" s="17">
        <v>167</v>
      </c>
      <c r="BB19" s="17">
        <v>203.98649</v>
      </c>
      <c r="BC19" s="17">
        <v>24.213509999999999</v>
      </c>
      <c r="BD19" s="17">
        <v>108.8</v>
      </c>
      <c r="BE19" s="17">
        <v>120.0309</v>
      </c>
      <c r="BF19" s="17">
        <v>140.50506999999999</v>
      </c>
      <c r="BG19" s="17">
        <v>-31.705069999999999</v>
      </c>
      <c r="BH19" s="17">
        <v>67.5</v>
      </c>
      <c r="BI19" s="17">
        <v>60.19567</v>
      </c>
      <c r="BJ19" s="17">
        <v>70.463509999999999</v>
      </c>
      <c r="BK19" s="17">
        <v>-2.9635099999999999</v>
      </c>
      <c r="BL19" s="17">
        <v>559.20000000000005</v>
      </c>
      <c r="BM19" s="17">
        <v>566.08939999999996</v>
      </c>
      <c r="BN19" s="17"/>
      <c r="BO19" s="17">
        <v>559.20000000000005</v>
      </c>
      <c r="BP19" s="17"/>
      <c r="BQ19" s="17"/>
      <c r="BR19" s="17"/>
      <c r="BS19" s="17">
        <v>0</v>
      </c>
      <c r="BT19" s="17"/>
      <c r="BU19" s="17"/>
      <c r="BV19" s="17"/>
      <c r="BW19" s="17">
        <v>0</v>
      </c>
      <c r="BX19" s="17"/>
      <c r="BY19" s="17"/>
      <c r="BZ19" s="17"/>
      <c r="CA19" s="17">
        <v>0</v>
      </c>
      <c r="CB19" s="17">
        <v>0</v>
      </c>
      <c r="CC19" s="17"/>
      <c r="CD19" s="17"/>
      <c r="CE19" s="17">
        <v>0</v>
      </c>
      <c r="CF19" s="17">
        <v>165.1</v>
      </c>
      <c r="CG19" s="17">
        <v>164.06704999999999</v>
      </c>
      <c r="CH19" s="17">
        <v>164.06706</v>
      </c>
      <c r="CI19" s="17">
        <v>1.03294</v>
      </c>
      <c r="CJ19" s="17">
        <v>7.9</v>
      </c>
      <c r="CK19" s="17">
        <v>7.3820399999999999</v>
      </c>
      <c r="CL19" s="17">
        <v>7.3820399999999999</v>
      </c>
      <c r="CM19" s="17">
        <v>0.51795999999999998</v>
      </c>
      <c r="CN19" s="17">
        <v>4.7</v>
      </c>
      <c r="CO19" s="17">
        <v>3.9639799999999998</v>
      </c>
      <c r="CP19" s="17">
        <v>3.9639799999999998</v>
      </c>
      <c r="CQ19" s="17">
        <v>0.73602000000000001</v>
      </c>
      <c r="CR19" s="17">
        <v>0</v>
      </c>
      <c r="CS19" s="17"/>
      <c r="CT19" s="17"/>
      <c r="CU19" s="17">
        <v>0</v>
      </c>
      <c r="CV19" s="17">
        <v>6.6</v>
      </c>
      <c r="CW19" s="17"/>
      <c r="CX19" s="17">
        <v>6.8787000000000003</v>
      </c>
      <c r="CY19" s="17">
        <v>-0.2787</v>
      </c>
      <c r="CZ19" s="17"/>
      <c r="DA19" s="17"/>
      <c r="DB19" s="17"/>
      <c r="DC19" s="17">
        <v>0</v>
      </c>
      <c r="DD19" s="17">
        <v>90.6</v>
      </c>
      <c r="DE19" s="17">
        <v>79.388710000000003</v>
      </c>
      <c r="DF19" s="17">
        <v>78.69229</v>
      </c>
      <c r="DG19" s="17">
        <v>11.90771</v>
      </c>
      <c r="DH19" s="17"/>
      <c r="DI19" s="17"/>
      <c r="DJ19" s="17"/>
      <c r="DK19" s="17">
        <v>0</v>
      </c>
      <c r="DL19" s="17"/>
      <c r="DM19" s="17"/>
      <c r="DN19" s="17"/>
      <c r="DO19" s="17">
        <v>0</v>
      </c>
      <c r="DP19" s="17"/>
      <c r="DQ19" s="17"/>
      <c r="DR19" s="17"/>
      <c r="DS19" s="17">
        <v>0</v>
      </c>
      <c r="DT19" s="17"/>
      <c r="DU19" s="17"/>
      <c r="DV19" s="17"/>
      <c r="DW19" s="17">
        <v>0</v>
      </c>
      <c r="DX19" s="17">
        <v>110.5</v>
      </c>
      <c r="DY19" s="17">
        <v>112.46647</v>
      </c>
      <c r="DZ19" s="17">
        <v>112.46647</v>
      </c>
      <c r="EA19" s="17">
        <v>-1.9664699999999999</v>
      </c>
      <c r="EB19" s="17">
        <v>211.8</v>
      </c>
      <c r="EC19" s="17">
        <v>220.69499999999999</v>
      </c>
      <c r="ED19" s="17">
        <v>220.69499999999999</v>
      </c>
      <c r="EE19" s="17">
        <v>-8.8949999999999996</v>
      </c>
      <c r="EF19" s="17"/>
      <c r="EG19" s="17"/>
      <c r="EH19" s="17"/>
      <c r="EI19" s="17">
        <v>0</v>
      </c>
      <c r="EJ19" s="17"/>
      <c r="EK19" s="17"/>
      <c r="EL19" s="17"/>
      <c r="EM19" s="17">
        <v>0</v>
      </c>
      <c r="EN19" s="17"/>
      <c r="EO19" s="17"/>
      <c r="EP19" s="17"/>
      <c r="EQ19" s="17">
        <v>0</v>
      </c>
      <c r="ER19" s="17">
        <v>6.5</v>
      </c>
      <c r="ES19" s="17">
        <v>6.39</v>
      </c>
      <c r="ET19" s="17">
        <v>6.39</v>
      </c>
      <c r="EU19" s="17">
        <v>0.11</v>
      </c>
      <c r="EV19" s="17">
        <v>366.9</v>
      </c>
      <c r="EW19" s="17">
        <v>360.54423000000003</v>
      </c>
      <c r="EX19" s="17">
        <v>457.09426999999999</v>
      </c>
      <c r="EY19" s="17">
        <v>-90.194270000000003</v>
      </c>
      <c r="EZ19" s="17">
        <v>81.5</v>
      </c>
      <c r="FA19" s="17">
        <v>81.635570000000001</v>
      </c>
      <c r="FB19" s="17">
        <v>81.635570000000001</v>
      </c>
      <c r="FC19" s="17">
        <v>-0.13557</v>
      </c>
      <c r="FD19" s="17">
        <v>150.9</v>
      </c>
      <c r="FE19" s="17">
        <v>142.04258999999999</v>
      </c>
      <c r="FF19" s="17">
        <v>151.36251999999999</v>
      </c>
      <c r="FG19" s="17">
        <v>-0.46251999999999999</v>
      </c>
      <c r="FH19" s="17">
        <v>41.8</v>
      </c>
      <c r="FI19" s="17">
        <v>41.89893</v>
      </c>
      <c r="FJ19" s="17">
        <v>41.89893</v>
      </c>
      <c r="FK19" s="17">
        <v>-9.8930000000000004E-2</v>
      </c>
      <c r="FL19" s="17">
        <v>18.600000000000001</v>
      </c>
      <c r="FM19" s="17">
        <v>19.21088</v>
      </c>
      <c r="FN19" s="17">
        <v>19.21088</v>
      </c>
      <c r="FO19" s="17">
        <v>-0.61087999999999998</v>
      </c>
      <c r="FP19" s="17">
        <v>19.3</v>
      </c>
      <c r="FQ19" s="17">
        <v>18.65889</v>
      </c>
      <c r="FR19" s="17">
        <v>18.65889</v>
      </c>
      <c r="FS19" s="17">
        <v>0.64110999999999996</v>
      </c>
      <c r="FT19" s="17">
        <v>89.8</v>
      </c>
      <c r="FU19" s="17">
        <v>87.773570000000007</v>
      </c>
      <c r="FV19" s="17">
        <v>87.773570000000007</v>
      </c>
      <c r="FW19" s="17">
        <v>2.02643</v>
      </c>
      <c r="FX19" s="17">
        <v>163.5</v>
      </c>
      <c r="FY19" s="17">
        <v>133.74870999999999</v>
      </c>
      <c r="FZ19" s="17">
        <v>185.82039</v>
      </c>
      <c r="GA19" s="17">
        <v>-22.32039</v>
      </c>
      <c r="GB19" s="17">
        <v>163.80000000000001</v>
      </c>
      <c r="GC19" s="17">
        <v>133.74870999999999</v>
      </c>
      <c r="GD19" s="17">
        <v>185.82039</v>
      </c>
      <c r="GE19" s="17">
        <v>-22.020389999999999</v>
      </c>
      <c r="GF19" s="17">
        <v>173.4</v>
      </c>
      <c r="GG19" s="17">
        <v>134.15036000000001</v>
      </c>
      <c r="GH19" s="17">
        <v>186.37841</v>
      </c>
      <c r="GI19" s="17">
        <v>-12.97841</v>
      </c>
      <c r="GJ19" s="17">
        <v>107.7</v>
      </c>
      <c r="GK19" s="17">
        <v>110.48202000000001</v>
      </c>
      <c r="GL19" s="17">
        <v>110.48202000000001</v>
      </c>
      <c r="GM19" s="17">
        <v>-2.7820200000000002</v>
      </c>
      <c r="GN19" s="17">
        <v>44.5</v>
      </c>
      <c r="GO19" s="17">
        <v>47.082599999999999</v>
      </c>
      <c r="GP19" s="17">
        <v>47.082599999999999</v>
      </c>
      <c r="GQ19" s="17">
        <v>-2.5825999999999998</v>
      </c>
      <c r="GR19" s="17">
        <v>38.200000000000003</v>
      </c>
      <c r="GS19" s="17">
        <v>38.272109999999998</v>
      </c>
      <c r="GT19" s="17">
        <v>44.103009999999998</v>
      </c>
      <c r="GU19" s="17">
        <v>-5.9030100000000001</v>
      </c>
      <c r="GV19" s="17">
        <v>3.8</v>
      </c>
      <c r="GW19" s="17"/>
      <c r="GX19" s="17"/>
      <c r="GY19" s="17">
        <v>3.8</v>
      </c>
      <c r="GZ19" s="17">
        <v>25.9</v>
      </c>
      <c r="HA19" s="17">
        <v>25.020409999999998</v>
      </c>
      <c r="HB19" s="17">
        <v>25.020409999999998</v>
      </c>
      <c r="HC19" s="17">
        <v>0.87958999999999998</v>
      </c>
      <c r="HD19" s="17">
        <v>169.1</v>
      </c>
      <c r="HE19" s="17">
        <v>174.55947</v>
      </c>
      <c r="HF19" s="17">
        <v>174.55948000000001</v>
      </c>
      <c r="HG19" s="17">
        <v>-5.4594800000000001</v>
      </c>
      <c r="HH19" s="17"/>
      <c r="HI19" s="17"/>
      <c r="HJ19" s="17"/>
      <c r="HK19" s="17">
        <v>0</v>
      </c>
      <c r="HL19" s="17"/>
      <c r="HM19" s="17"/>
      <c r="HN19" s="17"/>
      <c r="HO19" s="17">
        <v>0</v>
      </c>
      <c r="HP19" s="17">
        <v>47.4</v>
      </c>
      <c r="HQ19" s="17">
        <v>65.552499999999995</v>
      </c>
      <c r="HR19" s="17">
        <v>81.627309999999994</v>
      </c>
      <c r="HS19" s="17">
        <v>-34.227310000000003</v>
      </c>
      <c r="HT19" s="17">
        <v>0</v>
      </c>
      <c r="HU19" s="17"/>
      <c r="HV19" s="17"/>
      <c r="HW19" s="17">
        <v>0</v>
      </c>
      <c r="HX19" s="17"/>
      <c r="HY19" s="17"/>
      <c r="HZ19" s="17"/>
      <c r="IA19" s="17">
        <v>0</v>
      </c>
      <c r="IB19" s="17"/>
      <c r="IC19" s="17"/>
      <c r="ID19" s="17"/>
      <c r="IE19" s="17">
        <v>0</v>
      </c>
      <c r="IF19" s="17"/>
      <c r="IG19" s="17"/>
      <c r="IH19" s="17"/>
      <c r="II19" s="17">
        <v>0</v>
      </c>
      <c r="IJ19" s="17"/>
      <c r="IK19" s="17"/>
      <c r="IL19" s="17"/>
      <c r="IM19" s="17">
        <v>0</v>
      </c>
      <c r="IN19" s="17"/>
      <c r="IO19" s="17"/>
      <c r="IP19" s="17"/>
      <c r="IQ19" s="17">
        <v>0</v>
      </c>
      <c r="IR19" s="17">
        <v>84.2</v>
      </c>
      <c r="IS19" s="17">
        <v>88.73603</v>
      </c>
      <c r="IT19" s="17">
        <v>88.73603</v>
      </c>
      <c r="IU19" s="17">
        <v>-4.5360300000000002</v>
      </c>
      <c r="IV19" s="17">
        <v>0</v>
      </c>
      <c r="IW19" s="17"/>
      <c r="IX19" s="17"/>
      <c r="IY19" s="17">
        <v>0</v>
      </c>
      <c r="IZ19" s="17"/>
      <c r="JA19" s="17"/>
      <c r="JB19" s="17"/>
      <c r="JC19" s="17">
        <v>0</v>
      </c>
      <c r="JD19" s="17">
        <v>0</v>
      </c>
      <c r="JE19" s="17"/>
      <c r="JF19" s="17"/>
      <c r="JG19" s="17">
        <v>0</v>
      </c>
      <c r="JH19" s="17"/>
      <c r="JI19" s="17"/>
      <c r="JJ19" s="17"/>
      <c r="JK19" s="17">
        <v>0</v>
      </c>
      <c r="JL19" s="17"/>
      <c r="JM19" s="17"/>
      <c r="JN19" s="17"/>
      <c r="JO19" s="17">
        <v>0</v>
      </c>
      <c r="JP19" s="17"/>
      <c r="JQ19" s="17"/>
      <c r="JR19" s="17"/>
      <c r="JS19" s="17">
        <v>0</v>
      </c>
      <c r="JT19" s="17"/>
      <c r="JU19" s="17"/>
      <c r="JV19" s="17"/>
      <c r="JW19" s="17">
        <v>0</v>
      </c>
      <c r="JX19" s="17"/>
      <c r="JY19" s="17"/>
      <c r="JZ19" s="17"/>
      <c r="KA19" s="17">
        <v>0</v>
      </c>
      <c r="KB19" s="17"/>
      <c r="KC19" s="17"/>
      <c r="KD19" s="17"/>
      <c r="KE19" s="17">
        <v>0</v>
      </c>
      <c r="KF19" s="17">
        <v>0</v>
      </c>
      <c r="KG19" s="17"/>
      <c r="KH19" s="17"/>
      <c r="KI19" s="17">
        <v>0</v>
      </c>
      <c r="KJ19" s="17"/>
      <c r="KK19" s="17"/>
      <c r="KL19" s="17"/>
      <c r="KM19" s="17">
        <v>0</v>
      </c>
      <c r="KN19" s="17"/>
      <c r="KO19" s="17"/>
      <c r="KP19" s="17"/>
      <c r="KQ19" s="17">
        <v>0</v>
      </c>
      <c r="KR19" s="17">
        <v>3</v>
      </c>
      <c r="KS19" s="17">
        <v>4.7853500000000002</v>
      </c>
      <c r="KT19" s="17">
        <v>4.7853599999999998</v>
      </c>
      <c r="KU19" s="17">
        <v>-1.7853600000000001</v>
      </c>
      <c r="KV19" s="17">
        <v>220.6</v>
      </c>
      <c r="KW19" s="17">
        <v>157.54089999999999</v>
      </c>
      <c r="KX19" s="17">
        <v>270.06803000000002</v>
      </c>
      <c r="KY19" s="17">
        <v>-49.468029999999999</v>
      </c>
      <c r="KZ19" s="17">
        <v>125.4</v>
      </c>
      <c r="LA19" s="17">
        <v>125.81704999999999</v>
      </c>
      <c r="LB19" s="17">
        <v>125.41039000000001</v>
      </c>
      <c r="LC19" s="17">
        <v>-1.039E-2</v>
      </c>
      <c r="LD19" s="17">
        <v>61.6</v>
      </c>
      <c r="LE19" s="17">
        <v>67.199219999999997</v>
      </c>
      <c r="LF19" s="17">
        <v>67.199219999999997</v>
      </c>
      <c r="LG19" s="17">
        <v>-5.5992199999999999</v>
      </c>
      <c r="LH19" s="17">
        <v>78.599999999999994</v>
      </c>
      <c r="LI19" s="17">
        <v>78.567999999999998</v>
      </c>
      <c r="LJ19" s="17">
        <v>78.567999999999998</v>
      </c>
      <c r="LK19" s="17">
        <v>3.2000000000000001E-2</v>
      </c>
      <c r="LL19" s="17">
        <v>29.9</v>
      </c>
      <c r="LM19" s="17">
        <v>29.980560000000001</v>
      </c>
      <c r="LN19" s="17">
        <v>29.980560000000001</v>
      </c>
      <c r="LO19" s="17">
        <v>-8.0560000000000007E-2</v>
      </c>
      <c r="LP19" s="17"/>
      <c r="LQ19" s="17"/>
      <c r="LR19" s="17"/>
      <c r="LS19" s="17">
        <v>0</v>
      </c>
      <c r="LT19" s="17"/>
      <c r="LU19" s="17"/>
      <c r="LV19" s="17"/>
      <c r="LW19" s="17">
        <v>0</v>
      </c>
      <c r="LX19" s="17"/>
      <c r="LY19" s="17"/>
      <c r="LZ19" s="17"/>
      <c r="MA19" s="17">
        <v>0</v>
      </c>
      <c r="MB19" s="17">
        <v>95.3</v>
      </c>
      <c r="MC19" s="17">
        <v>96.57</v>
      </c>
      <c r="MD19" s="17">
        <v>103.89400000000001</v>
      </c>
      <c r="ME19" s="17">
        <v>-8.5939999999999994</v>
      </c>
      <c r="MF19" s="17">
        <v>95</v>
      </c>
      <c r="MG19" s="17">
        <v>96.57</v>
      </c>
      <c r="MH19" s="17">
        <v>103.89400000000001</v>
      </c>
      <c r="MI19" s="17">
        <v>-8.8940000000000001</v>
      </c>
      <c r="MJ19" s="17">
        <v>117.4</v>
      </c>
      <c r="MK19" s="17">
        <v>96.86</v>
      </c>
      <c r="ML19" s="17">
        <v>104.206</v>
      </c>
      <c r="MM19" s="17">
        <v>13.194000000000001</v>
      </c>
      <c r="MN19" s="17"/>
      <c r="MO19" s="17"/>
      <c r="MP19" s="17"/>
      <c r="MQ19" s="17">
        <v>0</v>
      </c>
      <c r="MR19" s="17"/>
      <c r="MS19" s="17"/>
      <c r="MT19" s="17"/>
      <c r="MU19" s="17">
        <v>0</v>
      </c>
      <c r="MV19" s="17"/>
      <c r="MW19" s="17"/>
      <c r="MX19" s="17"/>
      <c r="MY19" s="17">
        <v>0</v>
      </c>
      <c r="MZ19" s="17"/>
      <c r="NA19" s="17"/>
      <c r="NB19" s="17"/>
      <c r="NC19" s="17">
        <v>0</v>
      </c>
      <c r="ND19" s="17"/>
      <c r="NE19" s="17"/>
      <c r="NF19" s="17"/>
      <c r="NG19" s="17">
        <v>0</v>
      </c>
      <c r="NH19" s="17">
        <v>0</v>
      </c>
      <c r="NI19" s="17"/>
      <c r="NJ19" s="17"/>
      <c r="NK19" s="17">
        <v>0</v>
      </c>
      <c r="NL19" s="17"/>
      <c r="NM19" s="17"/>
      <c r="NN19" s="17"/>
      <c r="NO19" s="17">
        <v>0</v>
      </c>
      <c r="NP19" s="17"/>
      <c r="NQ19" s="17">
        <v>6.28111</v>
      </c>
      <c r="NR19" s="17">
        <v>6.28111</v>
      </c>
      <c r="NS19" s="17">
        <v>-6.28111</v>
      </c>
      <c r="NT19" s="17">
        <v>6.7</v>
      </c>
      <c r="NU19" s="17">
        <v>6.5894700000000004</v>
      </c>
      <c r="NV19" s="17">
        <v>6.5894700000000004</v>
      </c>
      <c r="NW19" s="17">
        <v>0.11053</v>
      </c>
      <c r="NX19" s="17">
        <v>20</v>
      </c>
      <c r="NY19" s="17">
        <v>19.047619999999998</v>
      </c>
      <c r="NZ19" s="17">
        <v>19.047619999999998</v>
      </c>
      <c r="OA19" s="17">
        <v>0.95238</v>
      </c>
      <c r="OB19" s="17">
        <v>0</v>
      </c>
      <c r="OC19" s="17"/>
      <c r="OD19" s="17"/>
      <c r="OE19" s="17">
        <v>0</v>
      </c>
      <c r="OF19" s="17">
        <v>11</v>
      </c>
      <c r="OG19" s="17">
        <v>62.9405</v>
      </c>
      <c r="OH19" s="17">
        <v>62.9405</v>
      </c>
      <c r="OI19" s="17">
        <v>-51.9405</v>
      </c>
      <c r="OJ19" s="17">
        <v>0</v>
      </c>
      <c r="OK19" s="17"/>
      <c r="OL19" s="17"/>
      <c r="OM19" s="17">
        <v>0</v>
      </c>
      <c r="ON19" s="17">
        <v>5.3</v>
      </c>
      <c r="OO19" s="17">
        <v>6.5937999999999999</v>
      </c>
      <c r="OP19" s="17">
        <v>6.5937999999999999</v>
      </c>
      <c r="OQ19" s="17">
        <v>-1.2938000000000001</v>
      </c>
      <c r="OR19" s="17">
        <v>0</v>
      </c>
      <c r="OS19" s="17"/>
      <c r="OT19" s="17"/>
      <c r="OU19" s="17">
        <v>0</v>
      </c>
      <c r="OV19" s="17">
        <v>20.3</v>
      </c>
      <c r="OW19" s="17">
        <v>20.456230000000001</v>
      </c>
      <c r="OX19" s="17">
        <v>20.456230000000001</v>
      </c>
      <c r="OY19" s="17">
        <v>-0.15623000000000001</v>
      </c>
      <c r="OZ19" s="17">
        <v>9.9</v>
      </c>
      <c r="PA19" s="17">
        <v>9.9830000000000005</v>
      </c>
      <c r="PB19" s="17">
        <v>9.9830000000000005</v>
      </c>
      <c r="PC19" s="17">
        <v>-8.3000000000000004E-2</v>
      </c>
      <c r="PD19" s="17">
        <v>5.6</v>
      </c>
      <c r="PE19" s="17">
        <v>5.67</v>
      </c>
      <c r="PF19" s="17">
        <v>5.67</v>
      </c>
      <c r="PG19" s="17">
        <v>-7.0000000000000007E-2</v>
      </c>
      <c r="PH19" s="17">
        <v>0</v>
      </c>
      <c r="PI19" s="17">
        <v>18.5</v>
      </c>
      <c r="PJ19" s="17">
        <v>18.5</v>
      </c>
      <c r="PK19" s="17">
        <v>-18.5</v>
      </c>
      <c r="PL19" s="17">
        <v>0</v>
      </c>
      <c r="PM19" s="17">
        <v>2.1162999999999998</v>
      </c>
      <c r="PN19" s="17">
        <v>2.1162999999999998</v>
      </c>
      <c r="PO19" s="17">
        <v>-2.1162999999999998</v>
      </c>
      <c r="PP19" s="17">
        <v>2</v>
      </c>
      <c r="PQ19" s="17">
        <v>2.1800000000000002</v>
      </c>
      <c r="PR19" s="17">
        <v>2.1800000000000002</v>
      </c>
      <c r="PS19" s="17">
        <v>-0.18</v>
      </c>
      <c r="PT19" s="17">
        <v>3.6</v>
      </c>
      <c r="PU19" s="17">
        <v>3.45</v>
      </c>
      <c r="PV19" s="17">
        <v>3.45</v>
      </c>
      <c r="PW19" s="17">
        <v>0.15</v>
      </c>
      <c r="PX19" s="17">
        <v>5</v>
      </c>
      <c r="PY19" s="17">
        <v>5</v>
      </c>
      <c r="PZ19" s="17">
        <v>5</v>
      </c>
      <c r="QA19" s="17">
        <v>0</v>
      </c>
      <c r="QB19" s="17">
        <v>20.5</v>
      </c>
      <c r="QC19" s="17">
        <v>20.422219999999999</v>
      </c>
      <c r="QD19" s="17">
        <v>20.422219999999999</v>
      </c>
      <c r="QE19" s="17">
        <v>7.7780000000000002E-2</v>
      </c>
      <c r="QF19" s="17">
        <v>19.399999999999999</v>
      </c>
      <c r="QG19" s="17">
        <v>19.436350000000001</v>
      </c>
      <c r="QH19" s="17">
        <v>19.436350000000001</v>
      </c>
      <c r="QI19" s="17">
        <v>-3.635E-2</v>
      </c>
      <c r="QJ19" s="17">
        <v>16.5</v>
      </c>
      <c r="QK19" s="17">
        <v>11.661809999999999</v>
      </c>
      <c r="QL19" s="17">
        <v>11.661809999999999</v>
      </c>
      <c r="QM19" s="17">
        <v>4.83819</v>
      </c>
      <c r="QN19" s="17">
        <v>3.5</v>
      </c>
      <c r="QO19" s="17">
        <v>3.5</v>
      </c>
      <c r="QP19" s="17">
        <v>3.5</v>
      </c>
      <c r="QQ19" s="17">
        <v>0</v>
      </c>
      <c r="QR19" s="17">
        <v>18.5</v>
      </c>
      <c r="QS19" s="17">
        <v>17.881440000000001</v>
      </c>
      <c r="QT19" s="17">
        <v>17.881440000000001</v>
      </c>
      <c r="QU19" s="17">
        <v>0.61856</v>
      </c>
      <c r="QV19" s="17">
        <v>0.1</v>
      </c>
      <c r="QW19" s="17"/>
      <c r="QX19" s="17"/>
      <c r="QY19" s="17">
        <v>0.1</v>
      </c>
      <c r="QZ19" s="17">
        <v>0</v>
      </c>
      <c r="RA19" s="17"/>
      <c r="RB19" s="17"/>
      <c r="RC19" s="17">
        <v>0</v>
      </c>
      <c r="RD19" s="17">
        <v>9.1</v>
      </c>
      <c r="RE19" s="17">
        <v>19.72</v>
      </c>
      <c r="RF19" s="17">
        <v>19.72</v>
      </c>
      <c r="RG19" s="17">
        <v>-10.62</v>
      </c>
      <c r="RH19" s="17">
        <v>34.1</v>
      </c>
      <c r="RI19" s="17">
        <v>54.56</v>
      </c>
      <c r="RJ19" s="17">
        <v>54.56</v>
      </c>
      <c r="RK19" s="17">
        <v>-20.46</v>
      </c>
      <c r="RL19" s="17">
        <v>0</v>
      </c>
      <c r="RM19" s="17">
        <v>0.02</v>
      </c>
      <c r="RN19" s="17">
        <v>0.02</v>
      </c>
      <c r="RO19" s="17">
        <v>-0.02</v>
      </c>
      <c r="RP19" s="17">
        <v>3.5</v>
      </c>
      <c r="RQ19" s="17">
        <v>3.5</v>
      </c>
      <c r="RR19" s="17">
        <v>3.5</v>
      </c>
      <c r="RS19" s="17">
        <v>0</v>
      </c>
      <c r="RT19" s="17">
        <v>17.100000000000001</v>
      </c>
      <c r="RU19" s="17">
        <v>19.792000000000002</v>
      </c>
      <c r="RV19" s="17">
        <v>19.792000000000002</v>
      </c>
      <c r="RW19" s="17">
        <v>-2.6920000000000002</v>
      </c>
      <c r="RX19" s="17">
        <v>2.6</v>
      </c>
      <c r="RY19" s="17">
        <v>2.96</v>
      </c>
      <c r="RZ19" s="17">
        <v>2.96</v>
      </c>
      <c r="SA19" s="17">
        <v>-0.36</v>
      </c>
      <c r="SB19" s="17"/>
      <c r="SC19" s="17">
        <v>0.4</v>
      </c>
      <c r="SD19" s="17">
        <v>0.4</v>
      </c>
      <c r="SE19" s="17">
        <v>-0.4</v>
      </c>
      <c r="SF19" s="17">
        <v>0</v>
      </c>
      <c r="SG19" s="17"/>
      <c r="SH19" s="17"/>
      <c r="SI19" s="17">
        <v>0</v>
      </c>
      <c r="SJ19" s="17">
        <v>19.8</v>
      </c>
      <c r="SK19" s="17">
        <v>19.1448</v>
      </c>
      <c r="SL19" s="17">
        <v>19.1448</v>
      </c>
      <c r="SM19" s="17">
        <v>0.6552</v>
      </c>
      <c r="SN19" s="17">
        <v>8.4</v>
      </c>
      <c r="SO19" s="17">
        <v>8.6</v>
      </c>
      <c r="SP19" s="17">
        <v>8.6</v>
      </c>
      <c r="SQ19" s="17">
        <v>-0.2</v>
      </c>
      <c r="SR19" s="17">
        <v>16.899999999999999</v>
      </c>
      <c r="SS19" s="17">
        <v>16.520890000000001</v>
      </c>
      <c r="ST19" s="17">
        <v>16.520890000000001</v>
      </c>
      <c r="SU19" s="17">
        <v>0.37911</v>
      </c>
      <c r="SV19" s="17">
        <v>20.3</v>
      </c>
      <c r="SW19" s="17">
        <v>19.436350000000001</v>
      </c>
      <c r="SX19" s="17">
        <v>19.436350000000001</v>
      </c>
      <c r="SY19" s="17">
        <v>0.86365000000000003</v>
      </c>
      <c r="SZ19" s="17">
        <v>27.4</v>
      </c>
      <c r="TA19" s="17">
        <v>8.8239999999999998</v>
      </c>
      <c r="TB19" s="17">
        <v>8.8239999999999998</v>
      </c>
      <c r="TC19" s="17">
        <v>18.576000000000001</v>
      </c>
      <c r="TD19" s="17">
        <v>18.399999999999999</v>
      </c>
      <c r="TE19" s="17">
        <v>21.8003</v>
      </c>
      <c r="TF19" s="17">
        <v>21.8003</v>
      </c>
      <c r="TG19" s="17">
        <v>-3.4003000000000001</v>
      </c>
      <c r="TH19" s="17">
        <v>0</v>
      </c>
      <c r="TI19" s="17"/>
      <c r="TJ19" s="17"/>
      <c r="TK19" s="17">
        <v>0</v>
      </c>
      <c r="TL19" s="17">
        <v>28.5</v>
      </c>
      <c r="TM19" s="17">
        <v>11.08</v>
      </c>
      <c r="TN19" s="17">
        <v>11.08</v>
      </c>
      <c r="TO19" s="17">
        <v>17.420000000000002</v>
      </c>
      <c r="TP19" s="17">
        <v>82.3</v>
      </c>
      <c r="TQ19" s="17">
        <v>11.72</v>
      </c>
      <c r="TR19" s="17">
        <v>11.72</v>
      </c>
      <c r="TS19" s="17">
        <v>70.58</v>
      </c>
      <c r="TT19" s="17">
        <v>2</v>
      </c>
      <c r="TU19" s="17">
        <v>1.42</v>
      </c>
      <c r="TV19" s="17">
        <v>1.42</v>
      </c>
      <c r="TW19" s="17">
        <v>0.57999999999999996</v>
      </c>
      <c r="TX19" s="17">
        <v>1.1000000000000001</v>
      </c>
      <c r="TY19" s="17">
        <v>0.73</v>
      </c>
      <c r="TZ19" s="17">
        <v>0.73</v>
      </c>
      <c r="UA19" s="17">
        <v>0.37</v>
      </c>
      <c r="UB19" s="17">
        <v>0</v>
      </c>
      <c r="UC19" s="17"/>
      <c r="UD19" s="17"/>
      <c r="UE19" s="17">
        <v>0</v>
      </c>
      <c r="UF19" s="17">
        <v>21</v>
      </c>
      <c r="UG19" s="17">
        <v>19.922249999999998</v>
      </c>
      <c r="UH19" s="17">
        <v>19.922249999999998</v>
      </c>
      <c r="UI19" s="17">
        <v>1.07775</v>
      </c>
      <c r="UJ19" s="17">
        <v>7.4</v>
      </c>
      <c r="UK19" s="17">
        <v>8</v>
      </c>
      <c r="UL19" s="17">
        <v>8</v>
      </c>
      <c r="UM19" s="17">
        <v>-0.6</v>
      </c>
      <c r="UN19" s="17">
        <v>7.5</v>
      </c>
      <c r="UO19" s="17">
        <v>7.7</v>
      </c>
      <c r="UP19" s="17">
        <v>7.7</v>
      </c>
      <c r="UQ19" s="17">
        <v>-0.2</v>
      </c>
      <c r="UR19" s="17">
        <v>20.399999999999999</v>
      </c>
      <c r="US19" s="17">
        <v>19.436350000000001</v>
      </c>
      <c r="UT19" s="17">
        <v>19.436350000000001</v>
      </c>
      <c r="UU19" s="17">
        <v>0.96365000000000001</v>
      </c>
      <c r="UV19" s="17">
        <v>20.399999999999999</v>
      </c>
      <c r="UW19" s="17">
        <v>19.436350000000001</v>
      </c>
      <c r="UX19" s="17">
        <v>19.436350000000001</v>
      </c>
      <c r="UY19" s="17">
        <v>0.96365000000000001</v>
      </c>
      <c r="UZ19" s="17">
        <v>20</v>
      </c>
      <c r="VA19" s="17">
        <v>19.436350000000001</v>
      </c>
      <c r="VB19" s="17">
        <v>19.436350000000001</v>
      </c>
      <c r="VC19" s="17">
        <v>0.56364999999999998</v>
      </c>
      <c r="VD19" s="17">
        <v>2.12</v>
      </c>
      <c r="VE19" s="17">
        <v>4.6828000000000003</v>
      </c>
      <c r="VF19" s="17">
        <v>4.6828000000000003</v>
      </c>
      <c r="VG19" s="17">
        <v>-2.5628000000000002</v>
      </c>
      <c r="VH19" s="17">
        <v>0</v>
      </c>
      <c r="VI19" s="17"/>
      <c r="VJ19" s="17"/>
      <c r="VK19" s="17">
        <v>0</v>
      </c>
      <c r="VL19" s="17">
        <v>0</v>
      </c>
      <c r="VM19" s="17"/>
      <c r="VN19" s="17"/>
      <c r="VO19" s="17">
        <v>0</v>
      </c>
      <c r="VP19" s="17">
        <v>0</v>
      </c>
      <c r="VQ19" s="17"/>
      <c r="VR19" s="17"/>
      <c r="VS19" s="17">
        <v>0</v>
      </c>
      <c r="VT19" s="17">
        <v>0.6</v>
      </c>
      <c r="VU19" s="17">
        <v>0.6</v>
      </c>
      <c r="VV19" s="17">
        <v>0.6</v>
      </c>
      <c r="VW19" s="17">
        <v>0</v>
      </c>
      <c r="VX19" s="17">
        <v>17.3</v>
      </c>
      <c r="VY19" s="17">
        <v>31</v>
      </c>
      <c r="VZ19" s="17">
        <v>31</v>
      </c>
      <c r="WA19" s="17">
        <v>-13.7</v>
      </c>
      <c r="WB19" s="17">
        <v>11.5</v>
      </c>
      <c r="WC19" s="17">
        <v>27</v>
      </c>
      <c r="WD19" s="17">
        <v>27</v>
      </c>
      <c r="WE19" s="17">
        <v>-15.5</v>
      </c>
      <c r="WF19" s="17">
        <v>0</v>
      </c>
      <c r="WG19" s="17"/>
      <c r="WH19" s="17"/>
      <c r="WI19" s="17">
        <v>0</v>
      </c>
      <c r="WJ19" s="17">
        <v>4.8</v>
      </c>
      <c r="WK19" s="17">
        <v>4.3499999999999996</v>
      </c>
      <c r="WL19" s="17">
        <v>4.3499999999999996</v>
      </c>
      <c r="WM19" s="17">
        <v>0.45</v>
      </c>
      <c r="WN19" s="17">
        <v>2.2999999999999998</v>
      </c>
      <c r="WO19" s="17">
        <v>2.4</v>
      </c>
      <c r="WP19" s="17">
        <v>2.4</v>
      </c>
      <c r="WQ19" s="17">
        <v>-0.1</v>
      </c>
      <c r="WR19" s="17">
        <v>2.4</v>
      </c>
      <c r="WS19" s="17">
        <v>2.4</v>
      </c>
      <c r="WT19" s="17">
        <v>2.4</v>
      </c>
      <c r="WU19" s="17">
        <v>0</v>
      </c>
      <c r="WV19" s="17">
        <v>2.7</v>
      </c>
      <c r="WW19" s="17">
        <v>2.8</v>
      </c>
      <c r="WX19" s="17">
        <v>2.8</v>
      </c>
      <c r="WY19" s="17">
        <v>-0.1</v>
      </c>
      <c r="WZ19" s="17">
        <v>0</v>
      </c>
      <c r="XA19" s="17"/>
      <c r="XB19" s="17"/>
      <c r="XC19" s="17">
        <v>0</v>
      </c>
      <c r="XD19" s="17">
        <v>6</v>
      </c>
      <c r="XE19" s="17">
        <v>5.4</v>
      </c>
      <c r="XF19" s="17">
        <v>5.4</v>
      </c>
      <c r="XG19" s="17">
        <v>0.6</v>
      </c>
      <c r="XH19" s="17">
        <v>20.100000000000001</v>
      </c>
      <c r="XI19" s="17">
        <v>19.436350000000001</v>
      </c>
      <c r="XJ19" s="17">
        <v>19.436350000000001</v>
      </c>
      <c r="XK19" s="17">
        <v>0.66364999999999996</v>
      </c>
      <c r="XL19" s="17">
        <v>20</v>
      </c>
      <c r="XM19" s="17">
        <v>19.436350000000001</v>
      </c>
      <c r="XN19" s="17">
        <v>19.436350000000001</v>
      </c>
      <c r="XO19" s="17">
        <v>0.56364999999999998</v>
      </c>
      <c r="XP19" s="17">
        <v>10.9</v>
      </c>
      <c r="XQ19" s="17">
        <v>10.8</v>
      </c>
      <c r="XR19" s="17">
        <v>10.8</v>
      </c>
      <c r="XS19" s="17">
        <v>0.1</v>
      </c>
      <c r="XT19" s="17"/>
      <c r="XU19" s="17"/>
      <c r="XV19" s="17"/>
      <c r="XW19" s="17">
        <v>0</v>
      </c>
      <c r="XX19" s="17"/>
      <c r="XY19" s="17"/>
      <c r="XZ19" s="17"/>
      <c r="YA19" s="17">
        <v>0</v>
      </c>
      <c r="YB19" s="17"/>
      <c r="YC19" s="17"/>
      <c r="YD19" s="17"/>
      <c r="YE19" s="17">
        <v>0</v>
      </c>
      <c r="YF19" s="17"/>
      <c r="YG19" s="17"/>
      <c r="YH19" s="17"/>
      <c r="YI19" s="17">
        <v>0</v>
      </c>
      <c r="YJ19" s="17">
        <v>7</v>
      </c>
      <c r="YK19" s="17">
        <v>6.58</v>
      </c>
      <c r="YL19" s="17">
        <v>6.58</v>
      </c>
      <c r="YM19" s="17">
        <v>0.42</v>
      </c>
      <c r="YN19" s="17"/>
      <c r="YO19" s="17"/>
      <c r="YP19" s="17"/>
      <c r="YQ19" s="17">
        <v>0</v>
      </c>
      <c r="YR19" s="17">
        <v>14.3</v>
      </c>
      <c r="YS19" s="17">
        <v>20</v>
      </c>
      <c r="YT19" s="17">
        <v>20</v>
      </c>
      <c r="YU19" s="17">
        <v>-5.7</v>
      </c>
    </row>
    <row r="20" spans="1:671" ht="24" customHeight="1" x14ac:dyDescent="0.3">
      <c r="A20" s="1"/>
      <c r="B20" s="16" t="s">
        <v>50</v>
      </c>
      <c r="C20" s="16" t="s">
        <v>657</v>
      </c>
      <c r="D20" s="17">
        <v>205</v>
      </c>
      <c r="E20" s="17">
        <v>203.40136000000001</v>
      </c>
      <c r="F20" s="17">
        <v>203.40136000000001</v>
      </c>
      <c r="G20" s="17">
        <v>1.5986400000000001</v>
      </c>
      <c r="H20" s="17">
        <v>652.9</v>
      </c>
      <c r="I20" s="17">
        <v>650</v>
      </c>
      <c r="J20" s="17">
        <v>650</v>
      </c>
      <c r="K20" s="17">
        <v>2.9</v>
      </c>
      <c r="L20" s="17">
        <v>139.69999999999999</v>
      </c>
      <c r="M20" s="17">
        <v>147.01972000000001</v>
      </c>
      <c r="N20" s="17">
        <v>147.01972000000001</v>
      </c>
      <c r="O20" s="17">
        <v>-7.3197200000000002</v>
      </c>
      <c r="P20" s="17"/>
      <c r="Q20" s="17"/>
      <c r="R20" s="17"/>
      <c r="S20" s="17">
        <v>0</v>
      </c>
      <c r="T20" s="17"/>
      <c r="U20" s="17"/>
      <c r="V20" s="17"/>
      <c r="W20" s="17">
        <v>0</v>
      </c>
      <c r="X20" s="17">
        <v>91.5</v>
      </c>
      <c r="Y20" s="17">
        <v>76.845529999999997</v>
      </c>
      <c r="Z20" s="17">
        <v>91.867829999999998</v>
      </c>
      <c r="AA20" s="17">
        <v>-0.36782999999999999</v>
      </c>
      <c r="AB20" s="17">
        <v>225.7</v>
      </c>
      <c r="AC20" s="17">
        <v>225</v>
      </c>
      <c r="AD20" s="17">
        <v>225</v>
      </c>
      <c r="AE20" s="17">
        <v>0.7</v>
      </c>
      <c r="AF20" s="17"/>
      <c r="AG20" s="17"/>
      <c r="AH20" s="17"/>
      <c r="AI20" s="17">
        <v>0</v>
      </c>
      <c r="AJ20" s="17"/>
      <c r="AK20" s="17"/>
      <c r="AL20" s="17"/>
      <c r="AM20" s="17">
        <v>0</v>
      </c>
      <c r="AN20" s="17">
        <v>113</v>
      </c>
      <c r="AO20" s="17">
        <v>116.55</v>
      </c>
      <c r="AP20" s="17">
        <v>135.58384000000001</v>
      </c>
      <c r="AQ20" s="17">
        <v>-22.583839999999999</v>
      </c>
      <c r="AR20" s="17">
        <v>111.9</v>
      </c>
      <c r="AS20" s="17">
        <v>116.55</v>
      </c>
      <c r="AT20" s="17">
        <v>135.58384000000001</v>
      </c>
      <c r="AU20" s="17">
        <v>-23.68384</v>
      </c>
      <c r="AV20" s="17">
        <v>111.9</v>
      </c>
      <c r="AW20" s="17">
        <v>116.55</v>
      </c>
      <c r="AX20" s="17">
        <v>135.58384000000001</v>
      </c>
      <c r="AY20" s="17">
        <v>-23.68384</v>
      </c>
      <c r="AZ20" s="17">
        <v>206.6</v>
      </c>
      <c r="BA20" s="17">
        <v>175.35</v>
      </c>
      <c r="BB20" s="17">
        <v>203.98649</v>
      </c>
      <c r="BC20" s="17">
        <v>2.6135100000000002</v>
      </c>
      <c r="BD20" s="17">
        <v>107</v>
      </c>
      <c r="BE20" s="17">
        <v>120.0309</v>
      </c>
      <c r="BF20" s="17">
        <v>120.0309</v>
      </c>
      <c r="BG20" s="17">
        <v>-13.030900000000001</v>
      </c>
      <c r="BH20" s="17">
        <v>66.3</v>
      </c>
      <c r="BI20" s="17">
        <v>60.19567</v>
      </c>
      <c r="BJ20" s="17">
        <v>60.19567</v>
      </c>
      <c r="BK20" s="17">
        <v>6.10433</v>
      </c>
      <c r="BL20" s="17">
        <v>555.9</v>
      </c>
      <c r="BM20" s="17">
        <v>566.08941000000004</v>
      </c>
      <c r="BN20" s="17"/>
      <c r="BO20" s="17">
        <v>555.9</v>
      </c>
      <c r="BP20" s="17"/>
      <c r="BQ20" s="17"/>
      <c r="BR20" s="17"/>
      <c r="BS20" s="17">
        <v>0</v>
      </c>
      <c r="BT20" s="17"/>
      <c r="BU20" s="17"/>
      <c r="BV20" s="17"/>
      <c r="BW20" s="17">
        <v>0</v>
      </c>
      <c r="BX20" s="17"/>
      <c r="BY20" s="17"/>
      <c r="BZ20" s="17"/>
      <c r="CA20" s="17">
        <v>0</v>
      </c>
      <c r="CB20" s="17">
        <v>0</v>
      </c>
      <c r="CC20" s="17"/>
      <c r="CD20" s="17"/>
      <c r="CE20" s="17">
        <v>0</v>
      </c>
      <c r="CF20" s="17">
        <v>169.6</v>
      </c>
      <c r="CG20" s="17">
        <v>164.06706</v>
      </c>
      <c r="CH20" s="17">
        <v>164.06706</v>
      </c>
      <c r="CI20" s="17">
        <v>5.53294</v>
      </c>
      <c r="CJ20" s="17">
        <v>8</v>
      </c>
      <c r="CK20" s="17">
        <v>7.3820399999999999</v>
      </c>
      <c r="CL20" s="17">
        <v>7.3820399999999999</v>
      </c>
      <c r="CM20" s="17">
        <v>0.61795999999999995</v>
      </c>
      <c r="CN20" s="17">
        <v>4.8</v>
      </c>
      <c r="CO20" s="17">
        <v>3.9639799999999998</v>
      </c>
      <c r="CP20" s="17">
        <v>3.9639799999999998</v>
      </c>
      <c r="CQ20" s="17">
        <v>0.83601999999999999</v>
      </c>
      <c r="CR20" s="17">
        <v>0</v>
      </c>
      <c r="CS20" s="17"/>
      <c r="CT20" s="17"/>
      <c r="CU20" s="17">
        <v>0</v>
      </c>
      <c r="CV20" s="17">
        <v>6.6</v>
      </c>
      <c r="CW20" s="17"/>
      <c r="CX20" s="17">
        <v>6.8787000000000003</v>
      </c>
      <c r="CY20" s="17">
        <v>-0.2787</v>
      </c>
      <c r="CZ20" s="17"/>
      <c r="DA20" s="17"/>
      <c r="DB20" s="17"/>
      <c r="DC20" s="17">
        <v>0</v>
      </c>
      <c r="DD20" s="17">
        <v>41</v>
      </c>
      <c r="DE20" s="17">
        <v>39.728259999999999</v>
      </c>
      <c r="DF20" s="17">
        <v>78.69229</v>
      </c>
      <c r="DG20" s="17">
        <v>-37.69229</v>
      </c>
      <c r="DH20" s="17"/>
      <c r="DI20" s="17"/>
      <c r="DJ20" s="17"/>
      <c r="DK20" s="17">
        <v>0</v>
      </c>
      <c r="DL20" s="17"/>
      <c r="DM20" s="17"/>
      <c r="DN20" s="17"/>
      <c r="DO20" s="17">
        <v>0</v>
      </c>
      <c r="DP20" s="17"/>
      <c r="DQ20" s="17"/>
      <c r="DR20" s="17"/>
      <c r="DS20" s="17">
        <v>0</v>
      </c>
      <c r="DT20" s="17"/>
      <c r="DU20" s="17"/>
      <c r="DV20" s="17"/>
      <c r="DW20" s="17">
        <v>0</v>
      </c>
      <c r="DX20" s="17">
        <v>110.5</v>
      </c>
      <c r="DY20" s="17">
        <v>89.484020000000001</v>
      </c>
      <c r="DZ20" s="17">
        <v>112.46647</v>
      </c>
      <c r="EA20" s="17">
        <v>-1.9664699999999999</v>
      </c>
      <c r="EB20" s="17">
        <v>216.6</v>
      </c>
      <c r="EC20" s="17">
        <v>220.69499999999999</v>
      </c>
      <c r="ED20" s="17">
        <v>220.69499999999999</v>
      </c>
      <c r="EE20" s="17">
        <v>-4.0949999999999998</v>
      </c>
      <c r="EF20" s="17"/>
      <c r="EG20" s="17"/>
      <c r="EH20" s="17"/>
      <c r="EI20" s="17">
        <v>0</v>
      </c>
      <c r="EJ20" s="17"/>
      <c r="EK20" s="17"/>
      <c r="EL20" s="17"/>
      <c r="EM20" s="17">
        <v>0</v>
      </c>
      <c r="EN20" s="17"/>
      <c r="EO20" s="17"/>
      <c r="EP20" s="17"/>
      <c r="EQ20" s="17">
        <v>0</v>
      </c>
      <c r="ER20" s="17">
        <v>6.5</v>
      </c>
      <c r="ES20" s="17">
        <v>6.39</v>
      </c>
      <c r="ET20" s="17">
        <v>6.39</v>
      </c>
      <c r="EU20" s="17">
        <v>0.11</v>
      </c>
      <c r="EV20" s="17">
        <v>429</v>
      </c>
      <c r="EW20" s="17">
        <v>396.98941000000002</v>
      </c>
      <c r="EX20" s="17">
        <v>457.09426999999999</v>
      </c>
      <c r="EY20" s="17">
        <v>-28.094270000000002</v>
      </c>
      <c r="EZ20" s="17">
        <v>81.5</v>
      </c>
      <c r="FA20" s="17">
        <v>81.635570000000001</v>
      </c>
      <c r="FB20" s="17">
        <v>81.635570000000001</v>
      </c>
      <c r="FC20" s="17">
        <v>-0.13557</v>
      </c>
      <c r="FD20" s="17">
        <v>151.5</v>
      </c>
      <c r="FE20" s="17">
        <v>151.36251999999999</v>
      </c>
      <c r="FF20" s="17">
        <v>151.36251999999999</v>
      </c>
      <c r="FG20" s="17">
        <v>0.13747999999999999</v>
      </c>
      <c r="FH20" s="17">
        <v>42</v>
      </c>
      <c r="FI20" s="17">
        <v>41.89893</v>
      </c>
      <c r="FJ20" s="17">
        <v>41.89893</v>
      </c>
      <c r="FK20" s="17">
        <v>0.10106999999999999</v>
      </c>
      <c r="FL20" s="17">
        <v>18.600000000000001</v>
      </c>
      <c r="FM20" s="17">
        <v>19.21088</v>
      </c>
      <c r="FN20" s="17">
        <v>19.21088</v>
      </c>
      <c r="FO20" s="17">
        <v>-0.61087999999999998</v>
      </c>
      <c r="FP20" s="17">
        <v>19.3</v>
      </c>
      <c r="FQ20" s="17">
        <v>18.65889</v>
      </c>
      <c r="FR20" s="17">
        <v>18.65889</v>
      </c>
      <c r="FS20" s="17">
        <v>0.64110999999999996</v>
      </c>
      <c r="FT20" s="17">
        <v>90.3</v>
      </c>
      <c r="FU20" s="17">
        <v>87.773570000000007</v>
      </c>
      <c r="FV20" s="17">
        <v>87.773570000000007</v>
      </c>
      <c r="FW20" s="17">
        <v>2.52643</v>
      </c>
      <c r="FX20" s="17">
        <v>150.19999999999999</v>
      </c>
      <c r="FY20" s="17">
        <v>133.74870999999999</v>
      </c>
      <c r="FZ20" s="17">
        <v>181.11212</v>
      </c>
      <c r="GA20" s="17">
        <v>-30.912120000000002</v>
      </c>
      <c r="GB20" s="17">
        <v>150.4</v>
      </c>
      <c r="GC20" s="17">
        <v>133.74870999999999</v>
      </c>
      <c r="GD20" s="17">
        <v>181.11212</v>
      </c>
      <c r="GE20" s="17">
        <v>-30.712119999999999</v>
      </c>
      <c r="GF20" s="17">
        <v>168.9</v>
      </c>
      <c r="GG20" s="17">
        <v>134.15036000000001</v>
      </c>
      <c r="GH20" s="17">
        <v>181.65600000000001</v>
      </c>
      <c r="GI20" s="17">
        <v>-12.756</v>
      </c>
      <c r="GJ20" s="17">
        <v>108.9</v>
      </c>
      <c r="GK20" s="17">
        <v>110.48202000000001</v>
      </c>
      <c r="GL20" s="17">
        <v>110.48202000000001</v>
      </c>
      <c r="GM20" s="17">
        <v>-1.58202</v>
      </c>
      <c r="GN20" s="17">
        <v>45.7</v>
      </c>
      <c r="GO20" s="17">
        <v>47.082599999999999</v>
      </c>
      <c r="GP20" s="17">
        <v>47.082599999999999</v>
      </c>
      <c r="GQ20" s="17">
        <v>-1.3826000000000001</v>
      </c>
      <c r="GR20" s="17">
        <v>42.4</v>
      </c>
      <c r="GS20" s="17">
        <v>44.103009999999998</v>
      </c>
      <c r="GT20" s="17">
        <v>44.103009999999998</v>
      </c>
      <c r="GU20" s="17">
        <v>-1.7030099999999999</v>
      </c>
      <c r="GV20" s="17">
        <v>3.8</v>
      </c>
      <c r="GW20" s="17"/>
      <c r="GX20" s="17"/>
      <c r="GY20" s="17">
        <v>3.8</v>
      </c>
      <c r="GZ20" s="17">
        <v>26.9</v>
      </c>
      <c r="HA20" s="17">
        <v>25.020409999999998</v>
      </c>
      <c r="HB20" s="17">
        <v>25.020409999999998</v>
      </c>
      <c r="HC20" s="17">
        <v>1.8795900000000001</v>
      </c>
      <c r="HD20" s="17">
        <v>170.9</v>
      </c>
      <c r="HE20" s="17">
        <v>174.55948000000001</v>
      </c>
      <c r="HF20" s="17">
        <v>174.55948000000001</v>
      </c>
      <c r="HG20" s="17">
        <v>-3.6594799999999998</v>
      </c>
      <c r="HH20" s="17"/>
      <c r="HI20" s="17"/>
      <c r="HJ20" s="17"/>
      <c r="HK20" s="17">
        <v>0</v>
      </c>
      <c r="HL20" s="17"/>
      <c r="HM20" s="17"/>
      <c r="HN20" s="17"/>
      <c r="HO20" s="17">
        <v>0</v>
      </c>
      <c r="HP20" s="17">
        <v>47.8</v>
      </c>
      <c r="HQ20" s="17">
        <v>49.968989999999998</v>
      </c>
      <c r="HR20" s="17">
        <v>55.806699999999999</v>
      </c>
      <c r="HS20" s="17">
        <v>-8.0067000000000004</v>
      </c>
      <c r="HT20" s="17">
        <v>0</v>
      </c>
      <c r="HU20" s="17"/>
      <c r="HV20" s="17"/>
      <c r="HW20" s="17">
        <v>0</v>
      </c>
      <c r="HX20" s="17"/>
      <c r="HY20" s="17"/>
      <c r="HZ20" s="17"/>
      <c r="IA20" s="17">
        <v>0</v>
      </c>
      <c r="IB20" s="17"/>
      <c r="IC20" s="17"/>
      <c r="ID20" s="17"/>
      <c r="IE20" s="17">
        <v>0</v>
      </c>
      <c r="IF20" s="17"/>
      <c r="IG20" s="17"/>
      <c r="IH20" s="17"/>
      <c r="II20" s="17">
        <v>0</v>
      </c>
      <c r="IJ20" s="17"/>
      <c r="IK20" s="17"/>
      <c r="IL20" s="17"/>
      <c r="IM20" s="17">
        <v>0</v>
      </c>
      <c r="IN20" s="17"/>
      <c r="IO20" s="17"/>
      <c r="IP20" s="17"/>
      <c r="IQ20" s="17">
        <v>0</v>
      </c>
      <c r="IR20" s="17">
        <v>84.9</v>
      </c>
      <c r="IS20" s="17">
        <v>88.73603</v>
      </c>
      <c r="IT20" s="17">
        <v>88.73603</v>
      </c>
      <c r="IU20" s="17">
        <v>-3.8360300000000001</v>
      </c>
      <c r="IV20" s="17">
        <v>0</v>
      </c>
      <c r="IW20" s="17"/>
      <c r="IX20" s="17"/>
      <c r="IY20" s="17">
        <v>0</v>
      </c>
      <c r="IZ20" s="17"/>
      <c r="JA20" s="17"/>
      <c r="JB20" s="17"/>
      <c r="JC20" s="17">
        <v>0</v>
      </c>
      <c r="JD20" s="17">
        <v>0</v>
      </c>
      <c r="JE20" s="17"/>
      <c r="JF20" s="17"/>
      <c r="JG20" s="17">
        <v>0</v>
      </c>
      <c r="JH20" s="17"/>
      <c r="JI20" s="17"/>
      <c r="JJ20" s="17"/>
      <c r="JK20" s="17">
        <v>0</v>
      </c>
      <c r="JL20" s="17"/>
      <c r="JM20" s="17"/>
      <c r="JN20" s="17"/>
      <c r="JO20" s="17">
        <v>0</v>
      </c>
      <c r="JP20" s="17"/>
      <c r="JQ20" s="17"/>
      <c r="JR20" s="17"/>
      <c r="JS20" s="17">
        <v>0</v>
      </c>
      <c r="JT20" s="17"/>
      <c r="JU20" s="17"/>
      <c r="JV20" s="17"/>
      <c r="JW20" s="17">
        <v>0</v>
      </c>
      <c r="JX20" s="17"/>
      <c r="JY20" s="17"/>
      <c r="JZ20" s="17"/>
      <c r="KA20" s="17">
        <v>0</v>
      </c>
      <c r="KB20" s="17"/>
      <c r="KC20" s="17"/>
      <c r="KD20" s="17"/>
      <c r="KE20" s="17">
        <v>0</v>
      </c>
      <c r="KF20" s="17">
        <v>0</v>
      </c>
      <c r="KG20" s="17"/>
      <c r="KH20" s="17"/>
      <c r="KI20" s="17">
        <v>0</v>
      </c>
      <c r="KJ20" s="17"/>
      <c r="KK20" s="17"/>
      <c r="KL20" s="17"/>
      <c r="KM20" s="17">
        <v>0</v>
      </c>
      <c r="KN20" s="17"/>
      <c r="KO20" s="17"/>
      <c r="KP20" s="17"/>
      <c r="KQ20" s="17">
        <v>0</v>
      </c>
      <c r="KR20" s="17">
        <v>2.9</v>
      </c>
      <c r="KS20" s="17">
        <v>4.7853599999999998</v>
      </c>
      <c r="KT20" s="17">
        <v>4.7853599999999998</v>
      </c>
      <c r="KU20" s="17">
        <v>-1.8853599999999999</v>
      </c>
      <c r="KV20" s="17">
        <v>269.89999999999998</v>
      </c>
      <c r="KW20" s="17">
        <v>270.06803000000002</v>
      </c>
      <c r="KX20" s="17">
        <v>270.06803000000002</v>
      </c>
      <c r="KY20" s="17">
        <v>-0.16803000000000001</v>
      </c>
      <c r="KZ20" s="17">
        <v>131.4</v>
      </c>
      <c r="LA20" s="17">
        <v>125.41039000000001</v>
      </c>
      <c r="LB20" s="17">
        <v>125.41039000000001</v>
      </c>
      <c r="LC20" s="17">
        <v>5.9896099999999999</v>
      </c>
      <c r="LD20" s="17">
        <v>62.4</v>
      </c>
      <c r="LE20" s="17">
        <v>67.199219999999997</v>
      </c>
      <c r="LF20" s="17">
        <v>67.199219999999997</v>
      </c>
      <c r="LG20" s="17">
        <v>-4.79922</v>
      </c>
      <c r="LH20" s="17">
        <v>78.599999999999994</v>
      </c>
      <c r="LI20" s="17">
        <v>78.567999999999998</v>
      </c>
      <c r="LJ20" s="17">
        <v>78.567999999999998</v>
      </c>
      <c r="LK20" s="17">
        <v>3.2000000000000001E-2</v>
      </c>
      <c r="LL20" s="17">
        <v>30.3</v>
      </c>
      <c r="LM20" s="17">
        <v>29.980560000000001</v>
      </c>
      <c r="LN20" s="17">
        <v>29.980560000000001</v>
      </c>
      <c r="LO20" s="17">
        <v>0.31944</v>
      </c>
      <c r="LP20" s="17"/>
      <c r="LQ20" s="17"/>
      <c r="LR20" s="17"/>
      <c r="LS20" s="17">
        <v>0</v>
      </c>
      <c r="LT20" s="17"/>
      <c r="LU20" s="17"/>
      <c r="LV20" s="17"/>
      <c r="LW20" s="17">
        <v>0</v>
      </c>
      <c r="LX20" s="17"/>
      <c r="LY20" s="17"/>
      <c r="LZ20" s="17"/>
      <c r="MA20" s="17">
        <v>0</v>
      </c>
      <c r="MB20" s="17">
        <v>88.9</v>
      </c>
      <c r="MC20" s="17">
        <v>96.57</v>
      </c>
      <c r="MD20" s="17">
        <v>103.89400000000001</v>
      </c>
      <c r="ME20" s="17">
        <v>-14.994</v>
      </c>
      <c r="MF20" s="17">
        <v>88.2</v>
      </c>
      <c r="MG20" s="17">
        <v>96.57</v>
      </c>
      <c r="MH20" s="17">
        <v>103.89400000000001</v>
      </c>
      <c r="MI20" s="17">
        <v>-15.694000000000001</v>
      </c>
      <c r="MJ20" s="17">
        <v>112.5</v>
      </c>
      <c r="MK20" s="17">
        <v>96.86</v>
      </c>
      <c r="ML20" s="17">
        <v>104.206</v>
      </c>
      <c r="MM20" s="17">
        <v>8.2940000000000005</v>
      </c>
      <c r="MN20" s="17"/>
      <c r="MO20" s="17"/>
      <c r="MP20" s="17"/>
      <c r="MQ20" s="17">
        <v>0</v>
      </c>
      <c r="MR20" s="17"/>
      <c r="MS20" s="17"/>
      <c r="MT20" s="17"/>
      <c r="MU20" s="17">
        <v>0</v>
      </c>
      <c r="MV20" s="17"/>
      <c r="MW20" s="17"/>
      <c r="MX20" s="17"/>
      <c r="MY20" s="17">
        <v>0</v>
      </c>
      <c r="MZ20" s="17"/>
      <c r="NA20" s="17"/>
      <c r="NB20" s="17"/>
      <c r="NC20" s="17">
        <v>0</v>
      </c>
      <c r="ND20" s="17"/>
      <c r="NE20" s="17"/>
      <c r="NF20" s="17"/>
      <c r="NG20" s="17">
        <v>0</v>
      </c>
      <c r="NH20" s="17">
        <v>0</v>
      </c>
      <c r="NI20" s="17"/>
      <c r="NJ20" s="17"/>
      <c r="NK20" s="17">
        <v>0</v>
      </c>
      <c r="NL20" s="17"/>
      <c r="NM20" s="17"/>
      <c r="NN20" s="17"/>
      <c r="NO20" s="17">
        <v>0</v>
      </c>
      <c r="NP20" s="17"/>
      <c r="NQ20" s="17">
        <v>6.28111</v>
      </c>
      <c r="NR20" s="17">
        <v>6.28111</v>
      </c>
      <c r="NS20" s="17">
        <v>-6.28111</v>
      </c>
      <c r="NT20" s="17">
        <v>6.7</v>
      </c>
      <c r="NU20" s="17">
        <v>6.5894700000000004</v>
      </c>
      <c r="NV20" s="17">
        <v>6.5894700000000004</v>
      </c>
      <c r="NW20" s="17">
        <v>0.11053</v>
      </c>
      <c r="NX20" s="17">
        <v>20</v>
      </c>
      <c r="NY20" s="17">
        <v>18.853259999999999</v>
      </c>
      <c r="NZ20" s="17">
        <v>18.853259999999999</v>
      </c>
      <c r="OA20" s="17">
        <v>1.1467400000000001</v>
      </c>
      <c r="OB20" s="17">
        <v>0</v>
      </c>
      <c r="OC20" s="17"/>
      <c r="OD20" s="17"/>
      <c r="OE20" s="17">
        <v>0</v>
      </c>
      <c r="OF20" s="17">
        <v>13.1</v>
      </c>
      <c r="OG20" s="17">
        <v>16.600000000000001</v>
      </c>
      <c r="OH20" s="17">
        <v>58.549500000000002</v>
      </c>
      <c r="OI20" s="17">
        <v>-45.4495</v>
      </c>
      <c r="OJ20" s="17">
        <v>0</v>
      </c>
      <c r="OK20" s="17">
        <v>5.5999999999999999E-3</v>
      </c>
      <c r="OL20" s="17">
        <v>5.5999999999999999E-3</v>
      </c>
      <c r="OM20" s="17">
        <v>-5.5999999999999999E-3</v>
      </c>
      <c r="ON20" s="17">
        <v>6.5</v>
      </c>
      <c r="OO20" s="17">
        <v>6.5518000000000001</v>
      </c>
      <c r="OP20" s="17">
        <v>6.5518000000000001</v>
      </c>
      <c r="OQ20" s="17">
        <v>-5.1799999999999999E-2</v>
      </c>
      <c r="OR20" s="17">
        <v>0</v>
      </c>
      <c r="OS20" s="17"/>
      <c r="OT20" s="17"/>
      <c r="OU20" s="17">
        <v>0</v>
      </c>
      <c r="OV20" s="17">
        <v>20.5</v>
      </c>
      <c r="OW20" s="17">
        <v>20.456230000000001</v>
      </c>
      <c r="OX20" s="17">
        <v>20.456230000000001</v>
      </c>
      <c r="OY20" s="17">
        <v>4.3770000000000003E-2</v>
      </c>
      <c r="OZ20" s="17">
        <v>9.8000000000000007</v>
      </c>
      <c r="PA20" s="17">
        <v>9.9830000000000005</v>
      </c>
      <c r="PB20" s="17">
        <v>9.9830000000000005</v>
      </c>
      <c r="PC20" s="17">
        <v>-0.183</v>
      </c>
      <c r="PD20" s="17">
        <v>5.6</v>
      </c>
      <c r="PE20" s="17">
        <v>5.67</v>
      </c>
      <c r="PF20" s="17">
        <v>5.67</v>
      </c>
      <c r="PG20" s="17">
        <v>-7.0000000000000007E-2</v>
      </c>
      <c r="PH20" s="17">
        <v>0.6</v>
      </c>
      <c r="PI20" s="17">
        <v>37.523499999999999</v>
      </c>
      <c r="PJ20" s="17">
        <v>37.523499999999999</v>
      </c>
      <c r="PK20" s="17">
        <v>-36.923499999999997</v>
      </c>
      <c r="PL20" s="17">
        <v>0.4</v>
      </c>
      <c r="PM20" s="17">
        <v>16.704699999999999</v>
      </c>
      <c r="PN20" s="17">
        <v>16.704699999999999</v>
      </c>
      <c r="PO20" s="17">
        <v>-16.3047</v>
      </c>
      <c r="PP20" s="17">
        <v>2</v>
      </c>
      <c r="PQ20" s="17">
        <v>2.1800000000000002</v>
      </c>
      <c r="PR20" s="17">
        <v>2.1800000000000002</v>
      </c>
      <c r="PS20" s="17">
        <v>-0.18</v>
      </c>
      <c r="PT20" s="17">
        <v>3.6</v>
      </c>
      <c r="PU20" s="17">
        <v>3.45</v>
      </c>
      <c r="PV20" s="17">
        <v>3.45</v>
      </c>
      <c r="PW20" s="17">
        <v>0.15</v>
      </c>
      <c r="PX20" s="17">
        <v>4.9000000000000004</v>
      </c>
      <c r="PY20" s="17">
        <v>5</v>
      </c>
      <c r="PZ20" s="17">
        <v>5</v>
      </c>
      <c r="QA20" s="17">
        <v>-0.1</v>
      </c>
      <c r="QB20" s="17">
        <v>20.7</v>
      </c>
      <c r="QC20" s="17">
        <v>20.422219999999999</v>
      </c>
      <c r="QD20" s="17">
        <v>20.422219999999999</v>
      </c>
      <c r="QE20" s="17">
        <v>0.27778000000000003</v>
      </c>
      <c r="QF20" s="17">
        <v>19.399999999999999</v>
      </c>
      <c r="QG20" s="17">
        <v>19.436350000000001</v>
      </c>
      <c r="QH20" s="17">
        <v>19.436350000000001</v>
      </c>
      <c r="QI20" s="17">
        <v>-3.635E-2</v>
      </c>
      <c r="QJ20" s="17">
        <v>16.5</v>
      </c>
      <c r="QK20" s="17">
        <v>11.661809999999999</v>
      </c>
      <c r="QL20" s="17">
        <v>11.661809999999999</v>
      </c>
      <c r="QM20" s="17">
        <v>4.83819</v>
      </c>
      <c r="QN20" s="17">
        <v>3.5</v>
      </c>
      <c r="QO20" s="17">
        <v>3.5</v>
      </c>
      <c r="QP20" s="17">
        <v>3.5</v>
      </c>
      <c r="QQ20" s="17">
        <v>0</v>
      </c>
      <c r="QR20" s="17">
        <v>18.5</v>
      </c>
      <c r="QS20" s="17">
        <v>17.881440000000001</v>
      </c>
      <c r="QT20" s="17">
        <v>17.881440000000001</v>
      </c>
      <c r="QU20" s="17">
        <v>0.61856</v>
      </c>
      <c r="QV20" s="17">
        <v>0.5</v>
      </c>
      <c r="QW20" s="17">
        <v>5.5300000000000002E-2</v>
      </c>
      <c r="QX20" s="17">
        <v>5.5300000000000002E-2</v>
      </c>
      <c r="QY20" s="17">
        <v>0.44469999999999998</v>
      </c>
      <c r="QZ20" s="17">
        <v>0</v>
      </c>
      <c r="RA20" s="17">
        <v>3.85E-2</v>
      </c>
      <c r="RB20" s="17">
        <v>3.85E-2</v>
      </c>
      <c r="RC20" s="17">
        <v>-3.85E-2</v>
      </c>
      <c r="RD20" s="17">
        <v>8.5</v>
      </c>
      <c r="RE20" s="17">
        <v>19.239999999999998</v>
      </c>
      <c r="RF20" s="17">
        <v>19.239999999999998</v>
      </c>
      <c r="RG20" s="17">
        <v>-10.74</v>
      </c>
      <c r="RH20" s="17">
        <v>36.1</v>
      </c>
      <c r="RI20" s="17">
        <v>34.200000000000003</v>
      </c>
      <c r="RJ20" s="17">
        <v>52.71</v>
      </c>
      <c r="RK20" s="17">
        <v>-16.61</v>
      </c>
      <c r="RL20" s="17">
        <v>0</v>
      </c>
      <c r="RM20" s="17">
        <v>0.02</v>
      </c>
      <c r="RN20" s="17">
        <v>0.02</v>
      </c>
      <c r="RO20" s="17">
        <v>-0.02</v>
      </c>
      <c r="RP20" s="17">
        <v>3.5</v>
      </c>
      <c r="RQ20" s="17">
        <v>3.5</v>
      </c>
      <c r="RR20" s="17">
        <v>3.5</v>
      </c>
      <c r="RS20" s="17">
        <v>0</v>
      </c>
      <c r="RT20" s="17">
        <v>17.100000000000001</v>
      </c>
      <c r="RU20" s="17">
        <v>19.792000000000002</v>
      </c>
      <c r="RV20" s="17">
        <v>19.792000000000002</v>
      </c>
      <c r="RW20" s="17">
        <v>-2.6920000000000002</v>
      </c>
      <c r="RX20" s="17">
        <v>2.6</v>
      </c>
      <c r="RY20" s="17">
        <v>2.92</v>
      </c>
      <c r="RZ20" s="17">
        <v>2.92</v>
      </c>
      <c r="SA20" s="17">
        <v>-0.32</v>
      </c>
      <c r="SB20" s="17"/>
      <c r="SC20" s="17">
        <v>0.4</v>
      </c>
      <c r="SD20" s="17">
        <v>0.4</v>
      </c>
      <c r="SE20" s="17">
        <v>-0.4</v>
      </c>
      <c r="SF20" s="17">
        <v>0</v>
      </c>
      <c r="SG20" s="17">
        <v>1E-3</v>
      </c>
      <c r="SH20" s="17">
        <v>1E-3</v>
      </c>
      <c r="SI20" s="17">
        <v>-1E-3</v>
      </c>
      <c r="SJ20" s="17">
        <v>19.8</v>
      </c>
      <c r="SK20" s="17">
        <v>19.1448</v>
      </c>
      <c r="SL20" s="17">
        <v>19.1448</v>
      </c>
      <c r="SM20" s="17">
        <v>0.6552</v>
      </c>
      <c r="SN20" s="17">
        <v>8.6999999999999993</v>
      </c>
      <c r="SO20" s="17">
        <v>8.6</v>
      </c>
      <c r="SP20" s="17">
        <v>8.6</v>
      </c>
      <c r="SQ20" s="17">
        <v>0.1</v>
      </c>
      <c r="SR20" s="17">
        <v>17.2</v>
      </c>
      <c r="SS20" s="17">
        <v>16.520890000000001</v>
      </c>
      <c r="ST20" s="17">
        <v>16.520890000000001</v>
      </c>
      <c r="SU20" s="17">
        <v>0.67910999999999999</v>
      </c>
      <c r="SV20" s="17">
        <v>20.3</v>
      </c>
      <c r="SW20" s="17">
        <v>19.436350000000001</v>
      </c>
      <c r="SX20" s="17">
        <v>19.436350000000001</v>
      </c>
      <c r="SY20" s="17">
        <v>0.86365000000000003</v>
      </c>
      <c r="SZ20" s="17">
        <v>22.4</v>
      </c>
      <c r="TA20" s="17">
        <v>11.88</v>
      </c>
      <c r="TB20" s="17">
        <v>11.88</v>
      </c>
      <c r="TC20" s="17">
        <v>10.52</v>
      </c>
      <c r="TD20" s="17">
        <v>18.5</v>
      </c>
      <c r="TE20" s="17">
        <v>20.7151</v>
      </c>
      <c r="TF20" s="17">
        <v>20.7151</v>
      </c>
      <c r="TG20" s="17">
        <v>-2.2151000000000001</v>
      </c>
      <c r="TH20" s="17">
        <v>0</v>
      </c>
      <c r="TI20" s="17">
        <v>0.68659999999999999</v>
      </c>
      <c r="TJ20" s="17">
        <v>0.68659999999999999</v>
      </c>
      <c r="TK20" s="17">
        <v>-0.68659999999999999</v>
      </c>
      <c r="TL20" s="17">
        <v>35.5</v>
      </c>
      <c r="TM20" s="17">
        <v>35.200000000000003</v>
      </c>
      <c r="TN20" s="17">
        <v>11.08</v>
      </c>
      <c r="TO20" s="17">
        <v>24.42</v>
      </c>
      <c r="TP20" s="17">
        <v>73.400000000000006</v>
      </c>
      <c r="TQ20" s="17">
        <v>11.72</v>
      </c>
      <c r="TR20" s="17">
        <v>11.72</v>
      </c>
      <c r="TS20" s="17">
        <v>61.68</v>
      </c>
      <c r="TT20" s="17">
        <v>3.3</v>
      </c>
      <c r="TU20" s="17">
        <v>1.42</v>
      </c>
      <c r="TV20" s="17">
        <v>1.42</v>
      </c>
      <c r="TW20" s="17">
        <v>1.88</v>
      </c>
      <c r="TX20" s="17">
        <v>0.5</v>
      </c>
      <c r="TY20" s="17">
        <v>0.73</v>
      </c>
      <c r="TZ20" s="17">
        <v>0.73</v>
      </c>
      <c r="UA20" s="17">
        <v>-0.23</v>
      </c>
      <c r="UB20" s="17">
        <v>0</v>
      </c>
      <c r="UC20" s="17">
        <v>2.19</v>
      </c>
      <c r="UD20" s="17">
        <v>2.19</v>
      </c>
      <c r="UE20" s="17">
        <v>-2.19</v>
      </c>
      <c r="UF20" s="17">
        <v>21</v>
      </c>
      <c r="UG20" s="17">
        <v>19.922249999999998</v>
      </c>
      <c r="UH20" s="17">
        <v>19.922249999999998</v>
      </c>
      <c r="UI20" s="17">
        <v>1.07775</v>
      </c>
      <c r="UJ20" s="17">
        <v>7.4</v>
      </c>
      <c r="UK20" s="17">
        <v>8</v>
      </c>
      <c r="UL20" s="17">
        <v>8</v>
      </c>
      <c r="UM20" s="17">
        <v>-0.6</v>
      </c>
      <c r="UN20" s="17">
        <v>7.5</v>
      </c>
      <c r="UO20" s="17">
        <v>7.7</v>
      </c>
      <c r="UP20" s="17">
        <v>7.7</v>
      </c>
      <c r="UQ20" s="17">
        <v>-0.2</v>
      </c>
      <c r="UR20" s="17">
        <v>20.399999999999999</v>
      </c>
      <c r="US20" s="17">
        <v>19.436350000000001</v>
      </c>
      <c r="UT20" s="17">
        <v>19.436350000000001</v>
      </c>
      <c r="UU20" s="17">
        <v>0.96365000000000001</v>
      </c>
      <c r="UV20" s="17">
        <v>20.399999999999999</v>
      </c>
      <c r="UW20" s="17">
        <v>19.436350000000001</v>
      </c>
      <c r="UX20" s="17">
        <v>19.436350000000001</v>
      </c>
      <c r="UY20" s="17">
        <v>0.96365000000000001</v>
      </c>
      <c r="UZ20" s="17">
        <v>20</v>
      </c>
      <c r="VA20" s="17">
        <v>19.436350000000001</v>
      </c>
      <c r="VB20" s="17">
        <v>19.436350000000001</v>
      </c>
      <c r="VC20" s="17">
        <v>0.56364999999999998</v>
      </c>
      <c r="VD20" s="17">
        <v>2.35</v>
      </c>
      <c r="VE20" s="17">
        <v>4.7050000000000001</v>
      </c>
      <c r="VF20" s="17">
        <v>4.7050000000000001</v>
      </c>
      <c r="VG20" s="17">
        <v>-2.355</v>
      </c>
      <c r="VH20" s="17">
        <v>1.6</v>
      </c>
      <c r="VI20" s="17">
        <v>4.0599999999999997E-2</v>
      </c>
      <c r="VJ20" s="17">
        <v>4.0599999999999997E-2</v>
      </c>
      <c r="VK20" s="17">
        <v>1.5593999999999999</v>
      </c>
      <c r="VL20" s="17">
        <v>0</v>
      </c>
      <c r="VM20" s="17">
        <v>0.01</v>
      </c>
      <c r="VN20" s="17">
        <v>0.01</v>
      </c>
      <c r="VO20" s="17">
        <v>-0.01</v>
      </c>
      <c r="VP20" s="17">
        <v>0.7</v>
      </c>
      <c r="VQ20" s="17"/>
      <c r="VR20" s="17"/>
      <c r="VS20" s="17">
        <v>0.7</v>
      </c>
      <c r="VT20" s="17">
        <v>0.6</v>
      </c>
      <c r="VU20" s="17">
        <v>0.6</v>
      </c>
      <c r="VV20" s="17">
        <v>0.6</v>
      </c>
      <c r="VW20" s="17">
        <v>0</v>
      </c>
      <c r="VX20" s="17">
        <v>18.399999999999999</v>
      </c>
      <c r="VY20" s="17">
        <v>12</v>
      </c>
      <c r="VZ20" s="17">
        <v>30</v>
      </c>
      <c r="WA20" s="17">
        <v>-11.6</v>
      </c>
      <c r="WB20" s="17">
        <v>14.8</v>
      </c>
      <c r="WC20" s="17">
        <v>12</v>
      </c>
      <c r="WD20" s="17">
        <v>25</v>
      </c>
      <c r="WE20" s="17">
        <v>-10.199999999999999</v>
      </c>
      <c r="WF20" s="17">
        <v>0.7</v>
      </c>
      <c r="WG20" s="17"/>
      <c r="WH20" s="17"/>
      <c r="WI20" s="17">
        <v>0.7</v>
      </c>
      <c r="WJ20" s="17">
        <v>4.8</v>
      </c>
      <c r="WK20" s="17">
        <v>4.3499999999999996</v>
      </c>
      <c r="WL20" s="17">
        <v>4.3499999999999996</v>
      </c>
      <c r="WM20" s="17">
        <v>0.45</v>
      </c>
      <c r="WN20" s="17">
        <v>2.2999999999999998</v>
      </c>
      <c r="WO20" s="17">
        <v>2.4</v>
      </c>
      <c r="WP20" s="17">
        <v>2.4</v>
      </c>
      <c r="WQ20" s="17">
        <v>-0.1</v>
      </c>
      <c r="WR20" s="17">
        <v>2.4</v>
      </c>
      <c r="WS20" s="17">
        <v>2.4</v>
      </c>
      <c r="WT20" s="17">
        <v>2.4</v>
      </c>
      <c r="WU20" s="17">
        <v>0</v>
      </c>
      <c r="WV20" s="17">
        <v>2.7</v>
      </c>
      <c r="WW20" s="17">
        <v>2.8</v>
      </c>
      <c r="WX20" s="17">
        <v>2.8</v>
      </c>
      <c r="WY20" s="17">
        <v>-0.1</v>
      </c>
      <c r="WZ20" s="17">
        <v>0</v>
      </c>
      <c r="XA20" s="17">
        <v>5.7000000000000002E-3</v>
      </c>
      <c r="XB20" s="17">
        <v>5.7000000000000002E-3</v>
      </c>
      <c r="XC20" s="17">
        <v>-5.7000000000000002E-3</v>
      </c>
      <c r="XD20" s="17">
        <v>6</v>
      </c>
      <c r="XE20" s="17">
        <v>5.4</v>
      </c>
      <c r="XF20" s="17">
        <v>5.4</v>
      </c>
      <c r="XG20" s="17">
        <v>0.6</v>
      </c>
      <c r="XH20" s="17">
        <v>20</v>
      </c>
      <c r="XI20" s="17">
        <v>19.436350000000001</v>
      </c>
      <c r="XJ20" s="17">
        <v>19.436350000000001</v>
      </c>
      <c r="XK20" s="17">
        <v>0.56364999999999998</v>
      </c>
      <c r="XL20" s="17">
        <v>19.899999999999999</v>
      </c>
      <c r="XM20" s="17">
        <v>19.436350000000001</v>
      </c>
      <c r="XN20" s="17">
        <v>19.436350000000001</v>
      </c>
      <c r="XO20" s="17">
        <v>0.46365000000000001</v>
      </c>
      <c r="XP20" s="17">
        <v>11</v>
      </c>
      <c r="XQ20" s="17">
        <v>10.8</v>
      </c>
      <c r="XR20" s="17">
        <v>10.8</v>
      </c>
      <c r="XS20" s="17">
        <v>0.2</v>
      </c>
      <c r="XT20" s="17"/>
      <c r="XU20" s="17"/>
      <c r="XV20" s="17"/>
      <c r="XW20" s="17">
        <v>0</v>
      </c>
      <c r="XX20" s="17"/>
      <c r="XY20" s="17"/>
      <c r="XZ20" s="17"/>
      <c r="YA20" s="17">
        <v>0</v>
      </c>
      <c r="YB20" s="17"/>
      <c r="YC20" s="17"/>
      <c r="YD20" s="17"/>
      <c r="YE20" s="17">
        <v>0</v>
      </c>
      <c r="YF20" s="17"/>
      <c r="YG20" s="17"/>
      <c r="YH20" s="17"/>
      <c r="YI20" s="17">
        <v>0</v>
      </c>
      <c r="YJ20" s="17">
        <v>8.1999999999999993</v>
      </c>
      <c r="YK20" s="17">
        <v>6.58</v>
      </c>
      <c r="YL20" s="17">
        <v>6.58</v>
      </c>
      <c r="YM20" s="17">
        <v>1.62</v>
      </c>
      <c r="YN20" s="17"/>
      <c r="YO20" s="17"/>
      <c r="YP20" s="17"/>
      <c r="YQ20" s="17">
        <v>0</v>
      </c>
      <c r="YR20" s="17">
        <v>14.6</v>
      </c>
      <c r="YS20" s="17">
        <v>20</v>
      </c>
      <c r="YT20" s="17">
        <v>20</v>
      </c>
      <c r="YU20" s="17">
        <v>-5.4</v>
      </c>
    </row>
    <row r="21" spans="1:671" ht="24" customHeight="1" x14ac:dyDescent="0.3">
      <c r="A21" s="1"/>
      <c r="B21" s="16" t="s">
        <v>50</v>
      </c>
      <c r="C21" s="16" t="s">
        <v>658</v>
      </c>
      <c r="D21" s="17">
        <v>201.6</v>
      </c>
      <c r="E21" s="17">
        <v>203.40136000000001</v>
      </c>
      <c r="F21" s="17">
        <v>203.40136000000001</v>
      </c>
      <c r="G21" s="17">
        <v>-1.8013600000000001</v>
      </c>
      <c r="H21" s="17">
        <v>648.29999999999995</v>
      </c>
      <c r="I21" s="17">
        <v>650</v>
      </c>
      <c r="J21" s="17">
        <v>650</v>
      </c>
      <c r="K21" s="17">
        <v>-1.7</v>
      </c>
      <c r="L21" s="17">
        <v>139</v>
      </c>
      <c r="M21" s="17">
        <v>147.01972000000001</v>
      </c>
      <c r="N21" s="17">
        <v>147.01972000000001</v>
      </c>
      <c r="O21" s="17">
        <v>-8.0197199999999995</v>
      </c>
      <c r="P21" s="17"/>
      <c r="Q21" s="17"/>
      <c r="R21" s="17"/>
      <c r="S21" s="17">
        <v>0</v>
      </c>
      <c r="T21" s="17"/>
      <c r="U21" s="17"/>
      <c r="V21" s="17"/>
      <c r="W21" s="17">
        <v>0</v>
      </c>
      <c r="X21" s="17">
        <v>89.4</v>
      </c>
      <c r="Y21" s="17">
        <v>30.58503</v>
      </c>
      <c r="Z21" s="17">
        <v>91.867829999999998</v>
      </c>
      <c r="AA21" s="17">
        <v>-2.4678300000000002</v>
      </c>
      <c r="AB21" s="17">
        <v>225.4</v>
      </c>
      <c r="AC21" s="17">
        <v>225</v>
      </c>
      <c r="AD21" s="17">
        <v>225</v>
      </c>
      <c r="AE21" s="17">
        <v>0.4</v>
      </c>
      <c r="AF21" s="17"/>
      <c r="AG21" s="17"/>
      <c r="AH21" s="17"/>
      <c r="AI21" s="17">
        <v>0</v>
      </c>
      <c r="AJ21" s="17"/>
      <c r="AK21" s="17"/>
      <c r="AL21" s="17"/>
      <c r="AM21" s="17">
        <v>0</v>
      </c>
      <c r="AN21" s="17">
        <v>107</v>
      </c>
      <c r="AO21" s="17">
        <v>116.55</v>
      </c>
      <c r="AP21" s="17">
        <v>118.24923</v>
      </c>
      <c r="AQ21" s="17">
        <v>-11.249230000000001</v>
      </c>
      <c r="AR21" s="17">
        <v>106.6</v>
      </c>
      <c r="AS21" s="17">
        <v>116.55</v>
      </c>
      <c r="AT21" s="17">
        <v>118.24923</v>
      </c>
      <c r="AU21" s="17">
        <v>-11.649229999999999</v>
      </c>
      <c r="AV21" s="17">
        <v>107</v>
      </c>
      <c r="AW21" s="17">
        <v>116.55</v>
      </c>
      <c r="AX21" s="17">
        <v>118.24923</v>
      </c>
      <c r="AY21" s="17">
        <v>-11.249230000000001</v>
      </c>
      <c r="AZ21" s="17">
        <v>206.3</v>
      </c>
      <c r="BA21" s="17">
        <v>175.35</v>
      </c>
      <c r="BB21" s="17">
        <v>177.90651</v>
      </c>
      <c r="BC21" s="17">
        <v>28.39349</v>
      </c>
      <c r="BD21" s="17">
        <v>109.2</v>
      </c>
      <c r="BE21" s="17">
        <v>120.0309</v>
      </c>
      <c r="BF21" s="17">
        <v>120.0309</v>
      </c>
      <c r="BG21" s="17">
        <v>-10.8309</v>
      </c>
      <c r="BH21" s="17">
        <v>67.3</v>
      </c>
      <c r="BI21" s="17">
        <v>60.19567</v>
      </c>
      <c r="BJ21" s="17">
        <v>60.19567</v>
      </c>
      <c r="BK21" s="17">
        <v>7.10433</v>
      </c>
      <c r="BL21" s="17">
        <v>550.70000000000005</v>
      </c>
      <c r="BM21" s="17">
        <v>566.08941000000004</v>
      </c>
      <c r="BN21" s="17"/>
      <c r="BO21" s="17">
        <v>550.70000000000005</v>
      </c>
      <c r="BP21" s="17"/>
      <c r="BQ21" s="17"/>
      <c r="BR21" s="17"/>
      <c r="BS21" s="17">
        <v>0</v>
      </c>
      <c r="BT21" s="17"/>
      <c r="BU21" s="17"/>
      <c r="BV21" s="17"/>
      <c r="BW21" s="17">
        <v>0</v>
      </c>
      <c r="BX21" s="17"/>
      <c r="BY21" s="17"/>
      <c r="BZ21" s="17"/>
      <c r="CA21" s="17">
        <v>0</v>
      </c>
      <c r="CB21" s="17">
        <v>0</v>
      </c>
      <c r="CC21" s="17"/>
      <c r="CD21" s="17"/>
      <c r="CE21" s="17">
        <v>0</v>
      </c>
      <c r="CF21" s="17">
        <v>165.3</v>
      </c>
      <c r="CG21" s="17">
        <v>164.06706</v>
      </c>
      <c r="CH21" s="17">
        <v>164.06706</v>
      </c>
      <c r="CI21" s="17">
        <v>1.2329399999999999</v>
      </c>
      <c r="CJ21" s="17">
        <v>7.8</v>
      </c>
      <c r="CK21" s="17">
        <v>7.3820399999999999</v>
      </c>
      <c r="CL21" s="17">
        <v>7.3820399999999999</v>
      </c>
      <c r="CM21" s="17">
        <v>0.41796</v>
      </c>
      <c r="CN21" s="17">
        <v>4.5999999999999996</v>
      </c>
      <c r="CO21" s="17">
        <v>3.9639799999999998</v>
      </c>
      <c r="CP21" s="17">
        <v>3.9639799999999998</v>
      </c>
      <c r="CQ21" s="17">
        <v>0.63602000000000003</v>
      </c>
      <c r="CR21" s="17">
        <v>0</v>
      </c>
      <c r="CS21" s="17"/>
      <c r="CT21" s="17"/>
      <c r="CU21" s="17">
        <v>0</v>
      </c>
      <c r="CV21" s="17">
        <v>6.6</v>
      </c>
      <c r="CW21" s="17"/>
      <c r="CX21" s="17">
        <v>6.8787000000000003</v>
      </c>
      <c r="CY21" s="17">
        <v>-0.2787</v>
      </c>
      <c r="CZ21" s="17"/>
      <c r="DA21" s="17"/>
      <c r="DB21" s="17"/>
      <c r="DC21" s="17">
        <v>0</v>
      </c>
      <c r="DD21" s="17">
        <v>39.799999999999997</v>
      </c>
      <c r="DE21" s="17">
        <v>39.728259999999999</v>
      </c>
      <c r="DF21" s="17">
        <v>63.919220000000003</v>
      </c>
      <c r="DG21" s="17">
        <v>-24.119219999999999</v>
      </c>
      <c r="DH21" s="17"/>
      <c r="DI21" s="17"/>
      <c r="DJ21" s="17"/>
      <c r="DK21" s="17">
        <v>0</v>
      </c>
      <c r="DL21" s="17"/>
      <c r="DM21" s="17"/>
      <c r="DN21" s="17"/>
      <c r="DO21" s="17">
        <v>0</v>
      </c>
      <c r="DP21" s="17"/>
      <c r="DQ21" s="17"/>
      <c r="DR21" s="17"/>
      <c r="DS21" s="17">
        <v>0</v>
      </c>
      <c r="DT21" s="17"/>
      <c r="DU21" s="17"/>
      <c r="DV21" s="17"/>
      <c r="DW21" s="17">
        <v>0</v>
      </c>
      <c r="DX21" s="17">
        <v>109</v>
      </c>
      <c r="DY21" s="17">
        <v>37.469299999999997</v>
      </c>
      <c r="DZ21" s="17">
        <v>112.46647</v>
      </c>
      <c r="EA21" s="17">
        <v>-3.4664700000000002</v>
      </c>
      <c r="EB21" s="17">
        <v>212.4</v>
      </c>
      <c r="EC21" s="17">
        <v>220.69499999999999</v>
      </c>
      <c r="ED21" s="17">
        <v>220.69499999999999</v>
      </c>
      <c r="EE21" s="17">
        <v>-8.2949999999999999</v>
      </c>
      <c r="EF21" s="17"/>
      <c r="EG21" s="17"/>
      <c r="EH21" s="17"/>
      <c r="EI21" s="17">
        <v>0</v>
      </c>
      <c r="EJ21" s="17"/>
      <c r="EK21" s="17"/>
      <c r="EL21" s="17"/>
      <c r="EM21" s="17">
        <v>0</v>
      </c>
      <c r="EN21" s="17"/>
      <c r="EO21" s="17"/>
      <c r="EP21" s="17"/>
      <c r="EQ21" s="17">
        <v>0</v>
      </c>
      <c r="ER21" s="17">
        <v>6.5</v>
      </c>
      <c r="ES21" s="17">
        <v>6.39</v>
      </c>
      <c r="ET21" s="17">
        <v>6.39</v>
      </c>
      <c r="EU21" s="17">
        <v>0.11</v>
      </c>
      <c r="EV21" s="17">
        <v>429.8</v>
      </c>
      <c r="EW21" s="17">
        <v>457.09426999999999</v>
      </c>
      <c r="EX21" s="17">
        <v>457.09426999999999</v>
      </c>
      <c r="EY21" s="17">
        <v>-27.294270000000001</v>
      </c>
      <c r="EZ21" s="17">
        <v>81.5</v>
      </c>
      <c r="FA21" s="17">
        <v>30.284890000000001</v>
      </c>
      <c r="FB21" s="17">
        <v>81.635570000000001</v>
      </c>
      <c r="FC21" s="17">
        <v>-0.13557</v>
      </c>
      <c r="FD21" s="17">
        <v>151.69999999999999</v>
      </c>
      <c r="FE21" s="17">
        <v>151.36251999999999</v>
      </c>
      <c r="FF21" s="17">
        <v>151.36251999999999</v>
      </c>
      <c r="FG21" s="17">
        <v>0.33748</v>
      </c>
      <c r="FH21" s="17">
        <v>42</v>
      </c>
      <c r="FI21" s="17">
        <v>41.89893</v>
      </c>
      <c r="FJ21" s="17">
        <v>41.89893</v>
      </c>
      <c r="FK21" s="17">
        <v>0.10106999999999999</v>
      </c>
      <c r="FL21" s="17">
        <v>18.399999999999999</v>
      </c>
      <c r="FM21" s="17">
        <v>19.21088</v>
      </c>
      <c r="FN21" s="17">
        <v>19.21088</v>
      </c>
      <c r="FO21" s="17">
        <v>-0.81088000000000005</v>
      </c>
      <c r="FP21" s="17">
        <v>19.3</v>
      </c>
      <c r="FQ21" s="17">
        <v>18.65889</v>
      </c>
      <c r="FR21" s="17">
        <v>18.65889</v>
      </c>
      <c r="FS21" s="17">
        <v>0.64110999999999996</v>
      </c>
      <c r="FT21" s="17">
        <v>85.1</v>
      </c>
      <c r="FU21" s="17">
        <v>87.773570000000007</v>
      </c>
      <c r="FV21" s="17">
        <v>87.773570000000007</v>
      </c>
      <c r="FW21" s="17">
        <v>-2.6735699999999998</v>
      </c>
      <c r="FX21" s="17">
        <v>122.6</v>
      </c>
      <c r="FY21" s="17">
        <v>133.74870999999999</v>
      </c>
      <c r="FZ21" s="17">
        <v>133.74870999999999</v>
      </c>
      <c r="GA21" s="17">
        <v>-11.148709999999999</v>
      </c>
      <c r="GB21" s="17">
        <v>123.6</v>
      </c>
      <c r="GC21" s="17">
        <v>133.74870999999999</v>
      </c>
      <c r="GD21" s="17">
        <v>133.74870999999999</v>
      </c>
      <c r="GE21" s="17">
        <v>-10.148709999999999</v>
      </c>
      <c r="GF21" s="17">
        <v>151.9</v>
      </c>
      <c r="GG21" s="17">
        <v>134.15036000000001</v>
      </c>
      <c r="GH21" s="17">
        <v>134.15036000000001</v>
      </c>
      <c r="GI21" s="17">
        <v>17.749639999999999</v>
      </c>
      <c r="GJ21" s="17">
        <v>107.6</v>
      </c>
      <c r="GK21" s="17"/>
      <c r="GL21" s="17">
        <v>110.48202000000001</v>
      </c>
      <c r="GM21" s="17">
        <v>-2.8820199999999998</v>
      </c>
      <c r="GN21" s="17">
        <v>43.9</v>
      </c>
      <c r="GO21" s="17">
        <v>47.082599999999999</v>
      </c>
      <c r="GP21" s="17">
        <v>47.082599999999999</v>
      </c>
      <c r="GQ21" s="17">
        <v>-3.1825999999999999</v>
      </c>
      <c r="GR21" s="17">
        <v>41.6</v>
      </c>
      <c r="GS21" s="17">
        <v>44.103009999999998</v>
      </c>
      <c r="GT21" s="17">
        <v>44.103009999999998</v>
      </c>
      <c r="GU21" s="17">
        <v>-2.5030100000000002</v>
      </c>
      <c r="GV21" s="17">
        <v>3.8</v>
      </c>
      <c r="GW21" s="17"/>
      <c r="GX21" s="17"/>
      <c r="GY21" s="17">
        <v>3.8</v>
      </c>
      <c r="GZ21" s="17">
        <v>25.7</v>
      </c>
      <c r="HA21" s="17">
        <v>25.020409999999998</v>
      </c>
      <c r="HB21" s="17">
        <v>25.020409999999998</v>
      </c>
      <c r="HC21" s="17">
        <v>0.67959000000000003</v>
      </c>
      <c r="HD21" s="17">
        <v>170.2</v>
      </c>
      <c r="HE21" s="17">
        <v>174.55948000000001</v>
      </c>
      <c r="HF21" s="17">
        <v>174.55948000000001</v>
      </c>
      <c r="HG21" s="17">
        <v>-4.3594799999999996</v>
      </c>
      <c r="HH21" s="17"/>
      <c r="HI21" s="17"/>
      <c r="HJ21" s="17"/>
      <c r="HK21" s="17">
        <v>0</v>
      </c>
      <c r="HL21" s="17"/>
      <c r="HM21" s="17"/>
      <c r="HN21" s="17"/>
      <c r="HO21" s="17">
        <v>0</v>
      </c>
      <c r="HP21" s="17">
        <v>0</v>
      </c>
      <c r="HQ21" s="17">
        <v>43.031910000000003</v>
      </c>
      <c r="HR21" s="17">
        <v>55.806699999999999</v>
      </c>
      <c r="HS21" s="17">
        <v>-55.806699999999999</v>
      </c>
      <c r="HT21" s="17">
        <v>0</v>
      </c>
      <c r="HU21" s="17"/>
      <c r="HV21" s="17"/>
      <c r="HW21" s="17">
        <v>0</v>
      </c>
      <c r="HX21" s="17"/>
      <c r="HY21" s="17"/>
      <c r="HZ21" s="17"/>
      <c r="IA21" s="17">
        <v>0</v>
      </c>
      <c r="IB21" s="17"/>
      <c r="IC21" s="17"/>
      <c r="ID21" s="17"/>
      <c r="IE21" s="17">
        <v>0</v>
      </c>
      <c r="IF21" s="17"/>
      <c r="IG21" s="17"/>
      <c r="IH21" s="17"/>
      <c r="II21" s="17">
        <v>0</v>
      </c>
      <c r="IJ21" s="17"/>
      <c r="IK21" s="17"/>
      <c r="IL21" s="17"/>
      <c r="IM21" s="17">
        <v>0</v>
      </c>
      <c r="IN21" s="17"/>
      <c r="IO21" s="17"/>
      <c r="IP21" s="17"/>
      <c r="IQ21" s="17">
        <v>0</v>
      </c>
      <c r="IR21" s="17">
        <v>84.2</v>
      </c>
      <c r="IS21" s="17">
        <v>54.835819999999998</v>
      </c>
      <c r="IT21" s="17">
        <v>88.73603</v>
      </c>
      <c r="IU21" s="17">
        <v>-4.5360300000000002</v>
      </c>
      <c r="IV21" s="17">
        <v>0</v>
      </c>
      <c r="IW21" s="17"/>
      <c r="IX21" s="17"/>
      <c r="IY21" s="17">
        <v>0</v>
      </c>
      <c r="IZ21" s="17"/>
      <c r="JA21" s="17"/>
      <c r="JB21" s="17"/>
      <c r="JC21" s="17">
        <v>0</v>
      </c>
      <c r="JD21" s="17">
        <v>0</v>
      </c>
      <c r="JE21" s="17"/>
      <c r="JF21" s="17"/>
      <c r="JG21" s="17">
        <v>0</v>
      </c>
      <c r="JH21" s="17"/>
      <c r="JI21" s="17"/>
      <c r="JJ21" s="17"/>
      <c r="JK21" s="17">
        <v>0</v>
      </c>
      <c r="JL21" s="17"/>
      <c r="JM21" s="17"/>
      <c r="JN21" s="17"/>
      <c r="JO21" s="17">
        <v>0</v>
      </c>
      <c r="JP21" s="17"/>
      <c r="JQ21" s="17"/>
      <c r="JR21" s="17"/>
      <c r="JS21" s="17">
        <v>0</v>
      </c>
      <c r="JT21" s="17"/>
      <c r="JU21" s="17"/>
      <c r="JV21" s="17"/>
      <c r="JW21" s="17">
        <v>0</v>
      </c>
      <c r="JX21" s="17"/>
      <c r="JY21" s="17"/>
      <c r="JZ21" s="17"/>
      <c r="KA21" s="17">
        <v>0</v>
      </c>
      <c r="KB21" s="17"/>
      <c r="KC21" s="17"/>
      <c r="KD21" s="17"/>
      <c r="KE21" s="17">
        <v>0</v>
      </c>
      <c r="KF21" s="17">
        <v>0</v>
      </c>
      <c r="KG21" s="17"/>
      <c r="KH21" s="17"/>
      <c r="KI21" s="17">
        <v>0</v>
      </c>
      <c r="KJ21" s="17"/>
      <c r="KK21" s="17"/>
      <c r="KL21" s="17"/>
      <c r="KM21" s="17">
        <v>0</v>
      </c>
      <c r="KN21" s="17"/>
      <c r="KO21" s="17"/>
      <c r="KP21" s="17"/>
      <c r="KQ21" s="17">
        <v>0</v>
      </c>
      <c r="KR21" s="17">
        <v>3</v>
      </c>
      <c r="KS21" s="17">
        <v>4.7853599999999998</v>
      </c>
      <c r="KT21" s="17">
        <v>4.7853599999999998</v>
      </c>
      <c r="KU21" s="17">
        <v>-1.7853600000000001</v>
      </c>
      <c r="KV21" s="17">
        <v>124</v>
      </c>
      <c r="KW21" s="17">
        <v>159.62925000000001</v>
      </c>
      <c r="KX21" s="17">
        <v>173.73578000000001</v>
      </c>
      <c r="KY21" s="17">
        <v>-49.735779999999998</v>
      </c>
      <c r="KZ21" s="17">
        <v>124.8</v>
      </c>
      <c r="LA21" s="17">
        <v>125.41039000000001</v>
      </c>
      <c r="LB21" s="17">
        <v>125.41039000000001</v>
      </c>
      <c r="LC21" s="17">
        <v>-0.61038999999999999</v>
      </c>
      <c r="LD21" s="17">
        <v>61.9</v>
      </c>
      <c r="LE21" s="17">
        <v>67.199219999999997</v>
      </c>
      <c r="LF21" s="17">
        <v>67.199219999999997</v>
      </c>
      <c r="LG21" s="17">
        <v>-5.29922</v>
      </c>
      <c r="LH21" s="17">
        <v>78.7</v>
      </c>
      <c r="LI21" s="17">
        <v>66.40728</v>
      </c>
      <c r="LJ21" s="17">
        <v>78.567999999999998</v>
      </c>
      <c r="LK21" s="17">
        <v>0.13200000000000001</v>
      </c>
      <c r="LL21" s="17">
        <v>30.1</v>
      </c>
      <c r="LM21" s="17">
        <v>29.980560000000001</v>
      </c>
      <c r="LN21" s="17">
        <v>29.980560000000001</v>
      </c>
      <c r="LO21" s="17">
        <v>0.11944</v>
      </c>
      <c r="LP21" s="17"/>
      <c r="LQ21" s="17"/>
      <c r="LR21" s="17"/>
      <c r="LS21" s="17">
        <v>0</v>
      </c>
      <c r="LT21" s="17"/>
      <c r="LU21" s="17"/>
      <c r="LV21" s="17"/>
      <c r="LW21" s="17">
        <v>0</v>
      </c>
      <c r="LX21" s="17"/>
      <c r="LY21" s="17"/>
      <c r="LZ21" s="17"/>
      <c r="MA21" s="17">
        <v>0</v>
      </c>
      <c r="MB21" s="17">
        <v>87.9</v>
      </c>
      <c r="MC21" s="17">
        <v>96.57</v>
      </c>
      <c r="MD21" s="17">
        <v>96.57</v>
      </c>
      <c r="ME21" s="17">
        <v>-8.67</v>
      </c>
      <c r="MF21" s="17">
        <v>88.4</v>
      </c>
      <c r="MG21" s="17">
        <v>96.57</v>
      </c>
      <c r="MH21" s="17">
        <v>96.57</v>
      </c>
      <c r="MI21" s="17">
        <v>-8.17</v>
      </c>
      <c r="MJ21" s="17">
        <v>112.7</v>
      </c>
      <c r="MK21" s="17">
        <v>96.86</v>
      </c>
      <c r="ML21" s="17">
        <v>96.86</v>
      </c>
      <c r="MM21" s="17">
        <v>15.84</v>
      </c>
      <c r="MN21" s="17"/>
      <c r="MO21" s="17"/>
      <c r="MP21" s="17"/>
      <c r="MQ21" s="17">
        <v>0</v>
      </c>
      <c r="MR21" s="17"/>
      <c r="MS21" s="17"/>
      <c r="MT21" s="17"/>
      <c r="MU21" s="17">
        <v>0</v>
      </c>
      <c r="MV21" s="17"/>
      <c r="MW21" s="17"/>
      <c r="MX21" s="17"/>
      <c r="MY21" s="17">
        <v>0</v>
      </c>
      <c r="MZ21" s="17"/>
      <c r="NA21" s="17"/>
      <c r="NB21" s="17"/>
      <c r="NC21" s="17">
        <v>0</v>
      </c>
      <c r="ND21" s="17"/>
      <c r="NE21" s="17"/>
      <c r="NF21" s="17"/>
      <c r="NG21" s="17">
        <v>0</v>
      </c>
      <c r="NH21" s="17">
        <v>0</v>
      </c>
      <c r="NI21" s="17"/>
      <c r="NJ21" s="17"/>
      <c r="NK21" s="17">
        <v>0</v>
      </c>
      <c r="NL21" s="17"/>
      <c r="NM21" s="17"/>
      <c r="NN21" s="17"/>
      <c r="NO21" s="17">
        <v>0</v>
      </c>
      <c r="NP21" s="17"/>
      <c r="NQ21" s="17">
        <v>6.28111</v>
      </c>
      <c r="NR21" s="17">
        <v>6.28111</v>
      </c>
      <c r="NS21" s="17">
        <v>-6.28111</v>
      </c>
      <c r="NT21" s="17">
        <v>6.7</v>
      </c>
      <c r="NU21" s="17">
        <v>6.5894700000000004</v>
      </c>
      <c r="NV21" s="17">
        <v>6.5894700000000004</v>
      </c>
      <c r="NW21" s="17">
        <v>0.11053</v>
      </c>
      <c r="NX21" s="17">
        <v>19.899999999999999</v>
      </c>
      <c r="NY21" s="17">
        <v>18.853259999999999</v>
      </c>
      <c r="NZ21" s="17">
        <v>18.853259999999999</v>
      </c>
      <c r="OA21" s="17">
        <v>1.04674</v>
      </c>
      <c r="OB21" s="17">
        <v>0</v>
      </c>
      <c r="OC21" s="17">
        <v>0.03</v>
      </c>
      <c r="OD21" s="17">
        <v>0.03</v>
      </c>
      <c r="OE21" s="17">
        <v>-0.03</v>
      </c>
      <c r="OF21" s="17">
        <v>11.2</v>
      </c>
      <c r="OG21" s="17">
        <v>18.100000000000001</v>
      </c>
      <c r="OH21" s="17">
        <v>57.117600000000003</v>
      </c>
      <c r="OI21" s="17">
        <v>-45.9176</v>
      </c>
      <c r="OJ21" s="17">
        <v>0</v>
      </c>
      <c r="OK21" s="17">
        <v>4.5387000000000004</v>
      </c>
      <c r="OL21" s="17">
        <v>4.5387000000000004</v>
      </c>
      <c r="OM21" s="17">
        <v>-4.5387000000000004</v>
      </c>
      <c r="ON21" s="17">
        <v>7.8</v>
      </c>
      <c r="OO21" s="17">
        <v>6.7423000000000002</v>
      </c>
      <c r="OP21" s="17">
        <v>6.7423000000000002</v>
      </c>
      <c r="OQ21" s="17">
        <v>1.0577000000000001</v>
      </c>
      <c r="OR21" s="17">
        <v>0</v>
      </c>
      <c r="OS21" s="17"/>
      <c r="OT21" s="17"/>
      <c r="OU21" s="17">
        <v>0</v>
      </c>
      <c r="OV21" s="17">
        <v>20.399999999999999</v>
      </c>
      <c r="OW21" s="17">
        <v>20.456230000000001</v>
      </c>
      <c r="OX21" s="17">
        <v>20.456230000000001</v>
      </c>
      <c r="OY21" s="17">
        <v>-5.6230000000000002E-2</v>
      </c>
      <c r="OZ21" s="17">
        <v>9.9</v>
      </c>
      <c r="PA21" s="17">
        <v>9.9830000000000005</v>
      </c>
      <c r="PB21" s="17">
        <v>9.9830000000000005</v>
      </c>
      <c r="PC21" s="17">
        <v>-8.3000000000000004E-2</v>
      </c>
      <c r="PD21" s="17">
        <v>5.6</v>
      </c>
      <c r="PE21" s="17">
        <v>2.7368100000000002</v>
      </c>
      <c r="PF21" s="17">
        <v>5.67</v>
      </c>
      <c r="PG21" s="17">
        <v>-7.0000000000000007E-2</v>
      </c>
      <c r="PH21" s="17">
        <v>12.3</v>
      </c>
      <c r="PI21" s="17">
        <v>68.625100000000003</v>
      </c>
      <c r="PJ21" s="17">
        <v>68.625100000000003</v>
      </c>
      <c r="PK21" s="17">
        <v>-56.325099999999999</v>
      </c>
      <c r="PL21" s="17">
        <v>7</v>
      </c>
      <c r="PM21" s="17">
        <v>36.256799999999998</v>
      </c>
      <c r="PN21" s="17">
        <v>36.256799999999998</v>
      </c>
      <c r="PO21" s="17">
        <v>-29.256799999999998</v>
      </c>
      <c r="PP21" s="17">
        <v>1.9</v>
      </c>
      <c r="PQ21" s="17">
        <v>2.177</v>
      </c>
      <c r="PR21" s="17">
        <v>2.177</v>
      </c>
      <c r="PS21" s="17">
        <v>-0.27700000000000002</v>
      </c>
      <c r="PT21" s="17">
        <v>3.6</v>
      </c>
      <c r="PU21" s="17">
        <v>3.45</v>
      </c>
      <c r="PV21" s="17">
        <v>3.45</v>
      </c>
      <c r="PW21" s="17">
        <v>0.15</v>
      </c>
      <c r="PX21" s="17">
        <v>5.2</v>
      </c>
      <c r="PY21" s="17">
        <v>5</v>
      </c>
      <c r="PZ21" s="17">
        <v>5</v>
      </c>
      <c r="QA21" s="17">
        <v>0.2</v>
      </c>
      <c r="QB21" s="17">
        <v>20.7</v>
      </c>
      <c r="QC21" s="17">
        <v>20.422219999999999</v>
      </c>
      <c r="QD21" s="17">
        <v>20.422219999999999</v>
      </c>
      <c r="QE21" s="17">
        <v>0.27778000000000003</v>
      </c>
      <c r="QF21" s="17">
        <v>19.399999999999999</v>
      </c>
      <c r="QG21" s="17">
        <v>19.436350000000001</v>
      </c>
      <c r="QH21" s="17">
        <v>19.436350000000001</v>
      </c>
      <c r="QI21" s="17">
        <v>-3.635E-2</v>
      </c>
      <c r="QJ21" s="17">
        <v>16.399999999999999</v>
      </c>
      <c r="QK21" s="17">
        <v>11.661809999999999</v>
      </c>
      <c r="QL21" s="17">
        <v>11.661809999999999</v>
      </c>
      <c r="QM21" s="17">
        <v>4.7381900000000003</v>
      </c>
      <c r="QN21" s="17">
        <v>3.4</v>
      </c>
      <c r="QO21" s="17">
        <v>3.5</v>
      </c>
      <c r="QP21" s="17">
        <v>3.5</v>
      </c>
      <c r="QQ21" s="17">
        <v>-0.1</v>
      </c>
      <c r="QR21" s="17">
        <v>18.5</v>
      </c>
      <c r="QS21" s="17">
        <v>17.881440000000001</v>
      </c>
      <c r="QT21" s="17">
        <v>17.881440000000001</v>
      </c>
      <c r="QU21" s="17">
        <v>0.61856</v>
      </c>
      <c r="QV21" s="17">
        <v>1.1000000000000001</v>
      </c>
      <c r="QW21" s="17">
        <v>1.0134000000000001</v>
      </c>
      <c r="QX21" s="17">
        <v>1.0134000000000001</v>
      </c>
      <c r="QY21" s="17">
        <v>8.6599999999999996E-2</v>
      </c>
      <c r="QZ21" s="17">
        <v>0.4</v>
      </c>
      <c r="RA21" s="17">
        <v>1.3017000000000001</v>
      </c>
      <c r="RB21" s="17">
        <v>1.3017000000000001</v>
      </c>
      <c r="RC21" s="17">
        <v>-0.90169999999999995</v>
      </c>
      <c r="RD21" s="17">
        <v>8.6</v>
      </c>
      <c r="RE21" s="17">
        <v>18.73</v>
      </c>
      <c r="RF21" s="17">
        <v>18.73</v>
      </c>
      <c r="RG21" s="17">
        <v>-10.130000000000001</v>
      </c>
      <c r="RH21" s="17">
        <v>37.6</v>
      </c>
      <c r="RI21" s="17">
        <v>34.200000000000003</v>
      </c>
      <c r="RJ21" s="17">
        <v>51.2</v>
      </c>
      <c r="RK21" s="17">
        <v>-13.6</v>
      </c>
      <c r="RL21" s="17">
        <v>0.6</v>
      </c>
      <c r="RM21" s="17">
        <v>2.99</v>
      </c>
      <c r="RN21" s="17">
        <v>2.99</v>
      </c>
      <c r="RO21" s="17">
        <v>-2.39</v>
      </c>
      <c r="RP21" s="17">
        <v>3.5</v>
      </c>
      <c r="RQ21" s="17">
        <v>3.5</v>
      </c>
      <c r="RR21" s="17">
        <v>3.5</v>
      </c>
      <c r="RS21" s="17">
        <v>0</v>
      </c>
      <c r="RT21" s="17">
        <v>14.8</v>
      </c>
      <c r="RU21" s="17">
        <v>18.185839999999999</v>
      </c>
      <c r="RV21" s="17">
        <v>19.792000000000002</v>
      </c>
      <c r="RW21" s="17">
        <v>-4.992</v>
      </c>
      <c r="RX21" s="17">
        <v>2.6</v>
      </c>
      <c r="RY21" s="17">
        <v>2.92</v>
      </c>
      <c r="RZ21" s="17">
        <v>2.92</v>
      </c>
      <c r="SA21" s="17">
        <v>-0.32</v>
      </c>
      <c r="SB21" s="17"/>
      <c r="SC21" s="17">
        <v>0.4</v>
      </c>
      <c r="SD21" s="17">
        <v>0.4</v>
      </c>
      <c r="SE21" s="17">
        <v>-0.4</v>
      </c>
      <c r="SF21" s="17">
        <v>0</v>
      </c>
      <c r="SG21" s="17">
        <v>8.0000000000000002E-3</v>
      </c>
      <c r="SH21" s="17">
        <v>8.0000000000000002E-3</v>
      </c>
      <c r="SI21" s="17">
        <v>-8.0000000000000002E-3</v>
      </c>
      <c r="SJ21" s="17">
        <v>19.8</v>
      </c>
      <c r="SK21" s="17">
        <v>19.1448</v>
      </c>
      <c r="SL21" s="17">
        <v>19.1448</v>
      </c>
      <c r="SM21" s="17">
        <v>0.6552</v>
      </c>
      <c r="SN21" s="17">
        <v>8.6999999999999993</v>
      </c>
      <c r="SO21" s="17">
        <v>8.6</v>
      </c>
      <c r="SP21" s="17">
        <v>8.6</v>
      </c>
      <c r="SQ21" s="17">
        <v>0.1</v>
      </c>
      <c r="SR21" s="17">
        <v>16.899999999999999</v>
      </c>
      <c r="SS21" s="17">
        <v>16.520890000000001</v>
      </c>
      <c r="ST21" s="17">
        <v>16.520890000000001</v>
      </c>
      <c r="SU21" s="17">
        <v>0.37911</v>
      </c>
      <c r="SV21" s="17">
        <v>20.3</v>
      </c>
      <c r="SW21" s="17">
        <v>19.436350000000001</v>
      </c>
      <c r="SX21" s="17">
        <v>19.436350000000001</v>
      </c>
      <c r="SY21" s="17">
        <v>0.86365000000000003</v>
      </c>
      <c r="SZ21" s="17">
        <v>23.6</v>
      </c>
      <c r="TA21" s="17">
        <v>10.121</v>
      </c>
      <c r="TB21" s="17">
        <v>10.121</v>
      </c>
      <c r="TC21" s="17">
        <v>13.478999999999999</v>
      </c>
      <c r="TD21" s="17">
        <v>24.7</v>
      </c>
      <c r="TE21" s="17">
        <v>20.203399999999998</v>
      </c>
      <c r="TF21" s="17">
        <v>20.203399999999998</v>
      </c>
      <c r="TG21" s="17">
        <v>4.4965999999999999</v>
      </c>
      <c r="TH21" s="17">
        <v>4.0999999999999996</v>
      </c>
      <c r="TI21" s="17">
        <v>3.0998999999999999</v>
      </c>
      <c r="TJ21" s="17">
        <v>3.0998999999999999</v>
      </c>
      <c r="TK21" s="17">
        <v>1.0001</v>
      </c>
      <c r="TL21" s="17">
        <v>40.9</v>
      </c>
      <c r="TM21" s="17">
        <v>30</v>
      </c>
      <c r="TN21" s="17">
        <v>7.32</v>
      </c>
      <c r="TO21" s="17">
        <v>33.58</v>
      </c>
      <c r="TP21" s="17">
        <v>61.2</v>
      </c>
      <c r="TQ21" s="17">
        <v>8.0399999999999991</v>
      </c>
      <c r="TR21" s="17">
        <v>8.0399999999999991</v>
      </c>
      <c r="TS21" s="17">
        <v>53.16</v>
      </c>
      <c r="TT21" s="17">
        <v>2.6</v>
      </c>
      <c r="TU21" s="17">
        <v>0.89</v>
      </c>
      <c r="TV21" s="17">
        <v>0.89</v>
      </c>
      <c r="TW21" s="17">
        <v>1.71</v>
      </c>
      <c r="TX21" s="17">
        <v>0.8</v>
      </c>
      <c r="TY21" s="17">
        <v>0.39</v>
      </c>
      <c r="TZ21" s="17">
        <v>0.39</v>
      </c>
      <c r="UA21" s="17">
        <v>0.41</v>
      </c>
      <c r="UB21" s="17">
        <v>0.3</v>
      </c>
      <c r="UC21" s="17">
        <v>4.38</v>
      </c>
      <c r="UD21" s="17">
        <v>4.38</v>
      </c>
      <c r="UE21" s="17">
        <v>-4.08</v>
      </c>
      <c r="UF21" s="17">
        <v>20.9</v>
      </c>
      <c r="UG21" s="17">
        <v>19.922249999999998</v>
      </c>
      <c r="UH21" s="17">
        <v>19.922249999999998</v>
      </c>
      <c r="UI21" s="17">
        <v>0.97775000000000001</v>
      </c>
      <c r="UJ21" s="17">
        <v>7.4</v>
      </c>
      <c r="UK21" s="17">
        <v>8</v>
      </c>
      <c r="UL21" s="17">
        <v>8</v>
      </c>
      <c r="UM21" s="17">
        <v>-0.6</v>
      </c>
      <c r="UN21" s="17">
        <v>7.5</v>
      </c>
      <c r="UO21" s="17">
        <v>7.7</v>
      </c>
      <c r="UP21" s="17">
        <v>7.7</v>
      </c>
      <c r="UQ21" s="17">
        <v>-0.2</v>
      </c>
      <c r="UR21" s="17">
        <v>20.399999999999999</v>
      </c>
      <c r="US21" s="17">
        <v>19.436350000000001</v>
      </c>
      <c r="UT21" s="17">
        <v>19.436350000000001</v>
      </c>
      <c r="UU21" s="17">
        <v>0.96365000000000001</v>
      </c>
      <c r="UV21" s="17">
        <v>20.399999999999999</v>
      </c>
      <c r="UW21" s="17">
        <v>19.436350000000001</v>
      </c>
      <c r="UX21" s="17">
        <v>19.436350000000001</v>
      </c>
      <c r="UY21" s="17">
        <v>0.96365000000000001</v>
      </c>
      <c r="UZ21" s="17">
        <v>20</v>
      </c>
      <c r="VA21" s="17">
        <v>19.436350000000001</v>
      </c>
      <c r="VB21" s="17">
        <v>19.436350000000001</v>
      </c>
      <c r="VC21" s="17">
        <v>0.56364999999999998</v>
      </c>
      <c r="VD21" s="17">
        <v>3.54</v>
      </c>
      <c r="VE21" s="17">
        <v>4.8948999999999998</v>
      </c>
      <c r="VF21" s="17">
        <v>4.8948999999999998</v>
      </c>
      <c r="VG21" s="17">
        <v>-1.3549</v>
      </c>
      <c r="VH21" s="17">
        <v>24.9</v>
      </c>
      <c r="VI21" s="17">
        <v>17.126899999999999</v>
      </c>
      <c r="VJ21" s="17">
        <v>17.126899999999999</v>
      </c>
      <c r="VK21" s="17">
        <v>7.7731000000000003</v>
      </c>
      <c r="VL21" s="17">
        <v>0</v>
      </c>
      <c r="VM21" s="17">
        <v>0.4551</v>
      </c>
      <c r="VN21" s="17">
        <v>0.4551</v>
      </c>
      <c r="VO21" s="17">
        <v>-0.4551</v>
      </c>
      <c r="VP21" s="17">
        <v>18.7</v>
      </c>
      <c r="VQ21" s="17">
        <v>8</v>
      </c>
      <c r="VR21" s="17">
        <v>8</v>
      </c>
      <c r="VS21" s="17">
        <v>10.7</v>
      </c>
      <c r="VT21" s="17">
        <v>0.6</v>
      </c>
      <c r="VU21" s="17">
        <v>0.6</v>
      </c>
      <c r="VV21" s="17">
        <v>0.6</v>
      </c>
      <c r="VW21" s="17">
        <v>0</v>
      </c>
      <c r="VX21" s="17">
        <v>18.3</v>
      </c>
      <c r="VY21" s="17">
        <v>12</v>
      </c>
      <c r="VZ21" s="17">
        <v>28</v>
      </c>
      <c r="WA21" s="17">
        <v>-9.6999999999999993</v>
      </c>
      <c r="WB21" s="17">
        <v>17.899999999999999</v>
      </c>
      <c r="WC21" s="17">
        <v>12</v>
      </c>
      <c r="WD21" s="17">
        <v>23</v>
      </c>
      <c r="WE21" s="17">
        <v>-5.0999999999999996</v>
      </c>
      <c r="WF21" s="17">
        <v>12.5</v>
      </c>
      <c r="WG21" s="17">
        <v>5.76</v>
      </c>
      <c r="WH21" s="17">
        <v>5.76</v>
      </c>
      <c r="WI21" s="17">
        <v>6.74</v>
      </c>
      <c r="WJ21" s="17">
        <v>4.8</v>
      </c>
      <c r="WK21" s="17">
        <v>4.3499999999999996</v>
      </c>
      <c r="WL21" s="17">
        <v>4.3499999999999996</v>
      </c>
      <c r="WM21" s="17">
        <v>0.45</v>
      </c>
      <c r="WN21" s="17">
        <v>2.2999999999999998</v>
      </c>
      <c r="WO21" s="17">
        <v>2.4</v>
      </c>
      <c r="WP21" s="17">
        <v>2.4</v>
      </c>
      <c r="WQ21" s="17">
        <v>-0.1</v>
      </c>
      <c r="WR21" s="17">
        <v>2.4</v>
      </c>
      <c r="WS21" s="17">
        <v>2.4</v>
      </c>
      <c r="WT21" s="17">
        <v>2.4</v>
      </c>
      <c r="WU21" s="17">
        <v>0</v>
      </c>
      <c r="WV21" s="17">
        <v>2.7</v>
      </c>
      <c r="WW21" s="17">
        <v>2.8</v>
      </c>
      <c r="WX21" s="17">
        <v>2.8</v>
      </c>
      <c r="WY21" s="17">
        <v>-0.1</v>
      </c>
      <c r="WZ21" s="17">
        <v>0.7</v>
      </c>
      <c r="XA21" s="17">
        <v>0.2397</v>
      </c>
      <c r="XB21" s="17">
        <v>0.2397</v>
      </c>
      <c r="XC21" s="17">
        <v>0.46029999999999999</v>
      </c>
      <c r="XD21" s="17">
        <v>6</v>
      </c>
      <c r="XE21" s="17">
        <v>5.4</v>
      </c>
      <c r="XF21" s="17">
        <v>5.4</v>
      </c>
      <c r="XG21" s="17">
        <v>0.6</v>
      </c>
      <c r="XH21" s="17">
        <v>20</v>
      </c>
      <c r="XI21" s="17">
        <v>19.436350000000001</v>
      </c>
      <c r="XJ21" s="17">
        <v>19.436350000000001</v>
      </c>
      <c r="XK21" s="17">
        <v>0.56364999999999998</v>
      </c>
      <c r="XL21" s="17">
        <v>20</v>
      </c>
      <c r="XM21" s="17">
        <v>19.436350000000001</v>
      </c>
      <c r="XN21" s="17">
        <v>19.436350000000001</v>
      </c>
      <c r="XO21" s="17">
        <v>0.56364999999999998</v>
      </c>
      <c r="XP21" s="17">
        <v>11.1</v>
      </c>
      <c r="XQ21" s="17">
        <v>10.8</v>
      </c>
      <c r="XR21" s="17">
        <v>10.8</v>
      </c>
      <c r="XS21" s="17">
        <v>0.3</v>
      </c>
      <c r="XT21" s="17"/>
      <c r="XU21" s="17"/>
      <c r="XV21" s="17"/>
      <c r="XW21" s="17">
        <v>0</v>
      </c>
      <c r="XX21" s="17"/>
      <c r="XY21" s="17"/>
      <c r="XZ21" s="17"/>
      <c r="YA21" s="17">
        <v>0</v>
      </c>
      <c r="YB21" s="17"/>
      <c r="YC21" s="17"/>
      <c r="YD21" s="17"/>
      <c r="YE21" s="17">
        <v>0</v>
      </c>
      <c r="YF21" s="17"/>
      <c r="YG21" s="17"/>
      <c r="YH21" s="17"/>
      <c r="YI21" s="17">
        <v>0</v>
      </c>
      <c r="YJ21" s="17">
        <v>8.1</v>
      </c>
      <c r="YK21" s="17">
        <v>6.58</v>
      </c>
      <c r="YL21" s="17">
        <v>6.58</v>
      </c>
      <c r="YM21" s="17">
        <v>1.52</v>
      </c>
      <c r="YN21" s="17"/>
      <c r="YO21" s="17"/>
      <c r="YP21" s="17"/>
      <c r="YQ21" s="17">
        <v>0</v>
      </c>
      <c r="YR21" s="17">
        <v>13.2</v>
      </c>
      <c r="YS21" s="17">
        <v>20</v>
      </c>
      <c r="YT21" s="17">
        <v>20</v>
      </c>
      <c r="YU21" s="17">
        <v>-6.8</v>
      </c>
    </row>
    <row r="22" spans="1:671" ht="24" customHeight="1" x14ac:dyDescent="0.3">
      <c r="A22" s="1"/>
      <c r="B22" s="16" t="s">
        <v>50</v>
      </c>
      <c r="C22" s="16" t="s">
        <v>659</v>
      </c>
      <c r="D22" s="17">
        <v>155.19999999999999</v>
      </c>
      <c r="E22" s="17">
        <v>203.40136000000001</v>
      </c>
      <c r="F22" s="17">
        <v>203.40136000000001</v>
      </c>
      <c r="G22" s="17">
        <v>-48.201360000000001</v>
      </c>
      <c r="H22" s="17">
        <v>554</v>
      </c>
      <c r="I22" s="17">
        <v>549.14629000000002</v>
      </c>
      <c r="J22" s="17">
        <v>650</v>
      </c>
      <c r="K22" s="17">
        <v>-96</v>
      </c>
      <c r="L22" s="17">
        <v>136.1</v>
      </c>
      <c r="M22" s="17">
        <v>85.548760000000001</v>
      </c>
      <c r="N22" s="17">
        <v>147.01972000000001</v>
      </c>
      <c r="O22" s="17">
        <v>-10.91972</v>
      </c>
      <c r="P22" s="17"/>
      <c r="Q22" s="17"/>
      <c r="R22" s="17"/>
      <c r="S22" s="17">
        <v>0</v>
      </c>
      <c r="T22" s="17"/>
      <c r="U22" s="17"/>
      <c r="V22" s="17"/>
      <c r="W22" s="17">
        <v>0</v>
      </c>
      <c r="X22" s="17">
        <v>32.6</v>
      </c>
      <c r="Y22" s="17">
        <v>50.959299999999999</v>
      </c>
      <c r="Z22" s="17">
        <v>69.330520000000007</v>
      </c>
      <c r="AA22" s="17">
        <v>-36.730519999999999</v>
      </c>
      <c r="AB22" s="17">
        <v>225.1</v>
      </c>
      <c r="AC22" s="17">
        <v>225</v>
      </c>
      <c r="AD22" s="17">
        <v>225</v>
      </c>
      <c r="AE22" s="17">
        <v>0.1</v>
      </c>
      <c r="AF22" s="17"/>
      <c r="AG22" s="17"/>
      <c r="AH22" s="17"/>
      <c r="AI22" s="17">
        <v>0</v>
      </c>
      <c r="AJ22" s="17"/>
      <c r="AK22" s="17"/>
      <c r="AL22" s="17"/>
      <c r="AM22" s="17">
        <v>0</v>
      </c>
      <c r="AN22" s="17">
        <v>106.7</v>
      </c>
      <c r="AO22" s="17">
        <v>116.55</v>
      </c>
      <c r="AP22" s="17">
        <v>117.88200000000001</v>
      </c>
      <c r="AQ22" s="17">
        <v>-11.182</v>
      </c>
      <c r="AR22" s="17">
        <v>107.3</v>
      </c>
      <c r="AS22" s="17">
        <v>116.55</v>
      </c>
      <c r="AT22" s="17">
        <v>117.88200000000001</v>
      </c>
      <c r="AU22" s="17">
        <v>-10.582000000000001</v>
      </c>
      <c r="AV22" s="17">
        <v>106.9</v>
      </c>
      <c r="AW22" s="17">
        <v>116.55</v>
      </c>
      <c r="AX22" s="17">
        <v>117.88200000000001</v>
      </c>
      <c r="AY22" s="17">
        <v>-10.981999999999999</v>
      </c>
      <c r="AZ22" s="17">
        <v>204.4</v>
      </c>
      <c r="BA22" s="17">
        <v>175.35</v>
      </c>
      <c r="BB22" s="17">
        <v>177.35400000000001</v>
      </c>
      <c r="BC22" s="17">
        <v>27.045999999999999</v>
      </c>
      <c r="BD22" s="17">
        <v>108.9</v>
      </c>
      <c r="BE22" s="17">
        <v>120.0309</v>
      </c>
      <c r="BF22" s="17">
        <v>120.0309</v>
      </c>
      <c r="BG22" s="17">
        <v>-11.1309</v>
      </c>
      <c r="BH22" s="17">
        <v>66.3</v>
      </c>
      <c r="BI22" s="17">
        <v>60.19567</v>
      </c>
      <c r="BJ22" s="17">
        <v>60.19567</v>
      </c>
      <c r="BK22" s="17">
        <v>6.10433</v>
      </c>
      <c r="BL22" s="17">
        <v>491.2</v>
      </c>
      <c r="BM22" s="17">
        <v>551.73978</v>
      </c>
      <c r="BN22" s="17"/>
      <c r="BO22" s="17">
        <v>491.2</v>
      </c>
      <c r="BP22" s="17"/>
      <c r="BQ22" s="17"/>
      <c r="BR22" s="17"/>
      <c r="BS22" s="17">
        <v>0</v>
      </c>
      <c r="BT22" s="17"/>
      <c r="BU22" s="17"/>
      <c r="BV22" s="17"/>
      <c r="BW22" s="17">
        <v>0</v>
      </c>
      <c r="BX22" s="17"/>
      <c r="BY22" s="17"/>
      <c r="BZ22" s="17"/>
      <c r="CA22" s="17">
        <v>0</v>
      </c>
      <c r="CB22" s="17">
        <v>0</v>
      </c>
      <c r="CC22" s="17"/>
      <c r="CD22" s="17"/>
      <c r="CE22" s="17">
        <v>0</v>
      </c>
      <c r="CF22" s="17">
        <v>168.2</v>
      </c>
      <c r="CG22" s="17">
        <v>156.55966000000001</v>
      </c>
      <c r="CH22" s="17">
        <v>164.06706</v>
      </c>
      <c r="CI22" s="17">
        <v>4.1329399999999996</v>
      </c>
      <c r="CJ22" s="17">
        <v>8.1999999999999993</v>
      </c>
      <c r="CK22" s="17">
        <v>7.3820399999999999</v>
      </c>
      <c r="CL22" s="17">
        <v>7.3820399999999999</v>
      </c>
      <c r="CM22" s="17">
        <v>0.81796000000000002</v>
      </c>
      <c r="CN22" s="17">
        <v>4.8</v>
      </c>
      <c r="CO22" s="17">
        <v>3.9639799999999998</v>
      </c>
      <c r="CP22" s="17">
        <v>3.9639799999999998</v>
      </c>
      <c r="CQ22" s="17">
        <v>0.83601999999999999</v>
      </c>
      <c r="CR22" s="17">
        <v>0</v>
      </c>
      <c r="CS22" s="17"/>
      <c r="CT22" s="17"/>
      <c r="CU22" s="17">
        <v>0</v>
      </c>
      <c r="CV22" s="17">
        <v>6.7</v>
      </c>
      <c r="CW22" s="17"/>
      <c r="CX22" s="17"/>
      <c r="CY22" s="17">
        <v>6.7</v>
      </c>
      <c r="CZ22" s="17"/>
      <c r="DA22" s="17"/>
      <c r="DB22" s="17"/>
      <c r="DC22" s="17">
        <v>0</v>
      </c>
      <c r="DD22" s="17">
        <v>40.5</v>
      </c>
      <c r="DE22" s="17">
        <v>39.728259999999999</v>
      </c>
      <c r="DF22" s="17">
        <v>39.728259999999999</v>
      </c>
      <c r="DG22" s="17">
        <v>0.77173999999999998</v>
      </c>
      <c r="DH22" s="17"/>
      <c r="DI22" s="17"/>
      <c r="DJ22" s="17"/>
      <c r="DK22" s="17">
        <v>0</v>
      </c>
      <c r="DL22" s="17"/>
      <c r="DM22" s="17"/>
      <c r="DN22" s="17"/>
      <c r="DO22" s="17">
        <v>0</v>
      </c>
      <c r="DP22" s="17"/>
      <c r="DQ22" s="17"/>
      <c r="DR22" s="17"/>
      <c r="DS22" s="17">
        <v>0</v>
      </c>
      <c r="DT22" s="17"/>
      <c r="DU22" s="17"/>
      <c r="DV22" s="17"/>
      <c r="DW22" s="17">
        <v>0</v>
      </c>
      <c r="DX22" s="17">
        <v>41.7</v>
      </c>
      <c r="DY22" s="17">
        <v>22.381630000000001</v>
      </c>
      <c r="DZ22" s="17">
        <v>49.193629999999999</v>
      </c>
      <c r="EA22" s="17">
        <v>-7.4936299999999996</v>
      </c>
      <c r="EB22" s="17">
        <v>167.1</v>
      </c>
      <c r="EC22" s="17">
        <v>220.69499999999999</v>
      </c>
      <c r="ED22" s="17">
        <v>220.69499999999999</v>
      </c>
      <c r="EE22" s="17">
        <v>-53.594999999999999</v>
      </c>
      <c r="EF22" s="17"/>
      <c r="EG22" s="17"/>
      <c r="EH22" s="17"/>
      <c r="EI22" s="17">
        <v>0</v>
      </c>
      <c r="EJ22" s="17"/>
      <c r="EK22" s="17"/>
      <c r="EL22" s="17"/>
      <c r="EM22" s="17">
        <v>0</v>
      </c>
      <c r="EN22" s="17"/>
      <c r="EO22" s="17"/>
      <c r="EP22" s="17"/>
      <c r="EQ22" s="17">
        <v>0</v>
      </c>
      <c r="ER22" s="17">
        <v>6.5</v>
      </c>
      <c r="ES22" s="17">
        <v>6.39</v>
      </c>
      <c r="ET22" s="17">
        <v>6.39</v>
      </c>
      <c r="EU22" s="17">
        <v>0.11</v>
      </c>
      <c r="EV22" s="17">
        <v>428.9</v>
      </c>
      <c r="EW22" s="17">
        <v>455.02613000000002</v>
      </c>
      <c r="EX22" s="17">
        <v>457.09426999999999</v>
      </c>
      <c r="EY22" s="17">
        <v>-28.194269999999999</v>
      </c>
      <c r="EZ22" s="17">
        <v>76.900000000000006</v>
      </c>
      <c r="FA22" s="17">
        <v>26.108820000000001</v>
      </c>
      <c r="FB22" s="17">
        <v>80.124679999999998</v>
      </c>
      <c r="FC22" s="17">
        <v>-3.2246800000000002</v>
      </c>
      <c r="FD22" s="17">
        <v>152.5</v>
      </c>
      <c r="FE22" s="17">
        <v>151.36251999999999</v>
      </c>
      <c r="FF22" s="17">
        <v>149.98721</v>
      </c>
      <c r="FG22" s="17">
        <v>2.5127899999999999</v>
      </c>
      <c r="FH22" s="17">
        <v>42.2</v>
      </c>
      <c r="FI22" s="17">
        <v>41.89893</v>
      </c>
      <c r="FJ22" s="17">
        <v>41.89893</v>
      </c>
      <c r="FK22" s="17">
        <v>0.30107</v>
      </c>
      <c r="FL22" s="17">
        <v>18.600000000000001</v>
      </c>
      <c r="FM22" s="17">
        <v>19.21088</v>
      </c>
      <c r="FN22" s="17">
        <v>19.21088</v>
      </c>
      <c r="FO22" s="17">
        <v>-0.61087999999999998</v>
      </c>
      <c r="FP22" s="17">
        <v>19.3</v>
      </c>
      <c r="FQ22" s="17">
        <v>18.65889</v>
      </c>
      <c r="FR22" s="17">
        <v>18.65889</v>
      </c>
      <c r="FS22" s="17">
        <v>0.64110999999999996</v>
      </c>
      <c r="FT22" s="17">
        <v>94.1</v>
      </c>
      <c r="FU22" s="17">
        <v>85.633219999999994</v>
      </c>
      <c r="FV22" s="17">
        <v>87.773570000000007</v>
      </c>
      <c r="FW22" s="17">
        <v>6.3264300000000002</v>
      </c>
      <c r="FX22" s="17">
        <v>127.1</v>
      </c>
      <c r="FY22" s="17">
        <v>133.74870999999999</v>
      </c>
      <c r="FZ22" s="17">
        <v>133.74870999999999</v>
      </c>
      <c r="GA22" s="17">
        <v>-6.6487100000000003</v>
      </c>
      <c r="GB22" s="17">
        <v>127.5</v>
      </c>
      <c r="GC22" s="17">
        <v>133.74870999999999</v>
      </c>
      <c r="GD22" s="17">
        <v>133.74870999999999</v>
      </c>
      <c r="GE22" s="17">
        <v>-6.24871</v>
      </c>
      <c r="GF22" s="17">
        <v>152.4</v>
      </c>
      <c r="GG22" s="17">
        <v>134.15036000000001</v>
      </c>
      <c r="GH22" s="17">
        <v>134.15036000000001</v>
      </c>
      <c r="GI22" s="17">
        <v>18.249639999999999</v>
      </c>
      <c r="GJ22" s="17">
        <v>47.7</v>
      </c>
      <c r="GK22" s="17"/>
      <c r="GL22" s="17">
        <v>88.248729999999995</v>
      </c>
      <c r="GM22" s="17">
        <v>-40.548729999999999</v>
      </c>
      <c r="GN22" s="17">
        <v>45.8</v>
      </c>
      <c r="GO22" s="17">
        <v>47.082599999999999</v>
      </c>
      <c r="GP22" s="17">
        <v>45</v>
      </c>
      <c r="GQ22" s="17">
        <v>0.8</v>
      </c>
      <c r="GR22" s="17">
        <v>42.7</v>
      </c>
      <c r="GS22" s="17">
        <v>44.103009999999998</v>
      </c>
      <c r="GT22" s="17">
        <v>44.103009999999998</v>
      </c>
      <c r="GU22" s="17">
        <v>-1.4030100000000001</v>
      </c>
      <c r="GV22" s="17">
        <v>3.8</v>
      </c>
      <c r="GW22" s="17"/>
      <c r="GX22" s="17"/>
      <c r="GY22" s="17">
        <v>3.8</v>
      </c>
      <c r="GZ22" s="17">
        <v>26.5</v>
      </c>
      <c r="HA22" s="17">
        <v>25.020409999999998</v>
      </c>
      <c r="HB22" s="17">
        <v>25.020409999999998</v>
      </c>
      <c r="HC22" s="17">
        <v>1.47959</v>
      </c>
      <c r="HD22" s="17">
        <v>172.3</v>
      </c>
      <c r="HE22" s="17">
        <v>174.55948000000001</v>
      </c>
      <c r="HF22" s="17">
        <v>172.35792000000001</v>
      </c>
      <c r="HG22" s="17">
        <v>-5.7919999999999999E-2</v>
      </c>
      <c r="HH22" s="17"/>
      <c r="HI22" s="17"/>
      <c r="HJ22" s="17"/>
      <c r="HK22" s="17">
        <v>0</v>
      </c>
      <c r="HL22" s="17"/>
      <c r="HM22" s="17"/>
      <c r="HN22" s="17"/>
      <c r="HO22" s="17">
        <v>0</v>
      </c>
      <c r="HP22" s="17">
        <v>0</v>
      </c>
      <c r="HQ22" s="17"/>
      <c r="HR22" s="17">
        <v>33.38026</v>
      </c>
      <c r="HS22" s="17">
        <v>-33.38026</v>
      </c>
      <c r="HT22" s="17">
        <v>0</v>
      </c>
      <c r="HU22" s="17"/>
      <c r="HV22" s="17"/>
      <c r="HW22" s="17">
        <v>0</v>
      </c>
      <c r="HX22" s="17"/>
      <c r="HY22" s="17"/>
      <c r="HZ22" s="17"/>
      <c r="IA22" s="17">
        <v>0</v>
      </c>
      <c r="IB22" s="17"/>
      <c r="IC22" s="17"/>
      <c r="ID22" s="17"/>
      <c r="IE22" s="17">
        <v>0</v>
      </c>
      <c r="IF22" s="17"/>
      <c r="IG22" s="17"/>
      <c r="IH22" s="17"/>
      <c r="II22" s="17">
        <v>0</v>
      </c>
      <c r="IJ22" s="17"/>
      <c r="IK22" s="17"/>
      <c r="IL22" s="17"/>
      <c r="IM22" s="17">
        <v>0</v>
      </c>
      <c r="IN22" s="17"/>
      <c r="IO22" s="17"/>
      <c r="IP22" s="17"/>
      <c r="IQ22" s="17">
        <v>0</v>
      </c>
      <c r="IR22" s="17">
        <v>36.200000000000003</v>
      </c>
      <c r="IS22" s="17">
        <v>35.03904</v>
      </c>
      <c r="IT22" s="17">
        <v>88.73603</v>
      </c>
      <c r="IU22" s="17">
        <v>-52.536029999999997</v>
      </c>
      <c r="IV22" s="17">
        <v>0</v>
      </c>
      <c r="IW22" s="17"/>
      <c r="IX22" s="17"/>
      <c r="IY22" s="17">
        <v>0</v>
      </c>
      <c r="IZ22" s="17"/>
      <c r="JA22" s="17"/>
      <c r="JB22" s="17"/>
      <c r="JC22" s="17">
        <v>0</v>
      </c>
      <c r="JD22" s="17">
        <v>0</v>
      </c>
      <c r="JE22" s="17"/>
      <c r="JF22" s="17"/>
      <c r="JG22" s="17">
        <v>0</v>
      </c>
      <c r="JH22" s="17"/>
      <c r="JI22" s="17"/>
      <c r="JJ22" s="17"/>
      <c r="JK22" s="17">
        <v>0</v>
      </c>
      <c r="JL22" s="17"/>
      <c r="JM22" s="17"/>
      <c r="JN22" s="17"/>
      <c r="JO22" s="17">
        <v>0</v>
      </c>
      <c r="JP22" s="17"/>
      <c r="JQ22" s="17"/>
      <c r="JR22" s="17"/>
      <c r="JS22" s="17">
        <v>0</v>
      </c>
      <c r="JT22" s="17"/>
      <c r="JU22" s="17"/>
      <c r="JV22" s="17"/>
      <c r="JW22" s="17">
        <v>0</v>
      </c>
      <c r="JX22" s="17"/>
      <c r="JY22" s="17"/>
      <c r="JZ22" s="17"/>
      <c r="KA22" s="17">
        <v>0</v>
      </c>
      <c r="KB22" s="17"/>
      <c r="KC22" s="17"/>
      <c r="KD22" s="17"/>
      <c r="KE22" s="17">
        <v>0</v>
      </c>
      <c r="KF22" s="17">
        <v>0</v>
      </c>
      <c r="KG22" s="17"/>
      <c r="KH22" s="17"/>
      <c r="KI22" s="17">
        <v>0</v>
      </c>
      <c r="KJ22" s="17"/>
      <c r="KK22" s="17"/>
      <c r="KL22" s="17"/>
      <c r="KM22" s="17">
        <v>0</v>
      </c>
      <c r="KN22" s="17"/>
      <c r="KO22" s="17"/>
      <c r="KP22" s="17"/>
      <c r="KQ22" s="17">
        <v>0</v>
      </c>
      <c r="KR22" s="17">
        <v>2.9</v>
      </c>
      <c r="KS22" s="17">
        <v>4.7853599999999998</v>
      </c>
      <c r="KT22" s="17">
        <v>4.7853599999999998</v>
      </c>
      <c r="KU22" s="17">
        <v>-1.8853599999999999</v>
      </c>
      <c r="KV22" s="17">
        <v>142.80000000000001</v>
      </c>
      <c r="KW22" s="17">
        <v>185.3759</v>
      </c>
      <c r="KX22" s="17">
        <v>63.843290000000003</v>
      </c>
      <c r="KY22" s="17">
        <v>78.956710000000001</v>
      </c>
      <c r="KZ22" s="17">
        <v>127.1</v>
      </c>
      <c r="LA22" s="17">
        <v>66.536839999999998</v>
      </c>
      <c r="LB22" s="17">
        <v>125.41039000000001</v>
      </c>
      <c r="LC22" s="17">
        <v>1.6896100000000001</v>
      </c>
      <c r="LD22" s="17">
        <v>62.6</v>
      </c>
      <c r="LE22" s="17">
        <v>67.199219999999997</v>
      </c>
      <c r="LF22" s="17">
        <v>67.199219999999997</v>
      </c>
      <c r="LG22" s="17">
        <v>-4.5992199999999999</v>
      </c>
      <c r="LH22" s="17">
        <v>78.7</v>
      </c>
      <c r="LI22" s="17">
        <v>64.040850000000006</v>
      </c>
      <c r="LJ22" s="17">
        <v>78.567999999999998</v>
      </c>
      <c r="LK22" s="17">
        <v>0.13200000000000001</v>
      </c>
      <c r="LL22" s="17">
        <v>30.6</v>
      </c>
      <c r="LM22" s="17">
        <v>29.980560000000001</v>
      </c>
      <c r="LN22" s="17">
        <v>29.980560000000001</v>
      </c>
      <c r="LO22" s="17">
        <v>0.61943999999999999</v>
      </c>
      <c r="LP22" s="17"/>
      <c r="LQ22" s="17"/>
      <c r="LR22" s="17"/>
      <c r="LS22" s="17">
        <v>0</v>
      </c>
      <c r="LT22" s="17"/>
      <c r="LU22" s="17"/>
      <c r="LV22" s="17"/>
      <c r="LW22" s="17">
        <v>0</v>
      </c>
      <c r="LX22" s="17"/>
      <c r="LY22" s="17"/>
      <c r="LZ22" s="17"/>
      <c r="MA22" s="17">
        <v>0</v>
      </c>
      <c r="MB22" s="17">
        <v>89.9</v>
      </c>
      <c r="MC22" s="17">
        <v>96.57</v>
      </c>
      <c r="MD22" s="17">
        <v>96.57</v>
      </c>
      <c r="ME22" s="17">
        <v>-6.67</v>
      </c>
      <c r="MF22" s="17">
        <v>89.5</v>
      </c>
      <c r="MG22" s="17">
        <v>96.57</v>
      </c>
      <c r="MH22" s="17">
        <v>96.57</v>
      </c>
      <c r="MI22" s="17">
        <v>-7.07</v>
      </c>
      <c r="MJ22" s="17">
        <v>114.5</v>
      </c>
      <c r="MK22" s="17">
        <v>96.86</v>
      </c>
      <c r="ML22" s="17">
        <v>96.86</v>
      </c>
      <c r="MM22" s="17">
        <v>17.64</v>
      </c>
      <c r="MN22" s="17"/>
      <c r="MO22" s="17"/>
      <c r="MP22" s="17"/>
      <c r="MQ22" s="17">
        <v>0</v>
      </c>
      <c r="MR22" s="17"/>
      <c r="MS22" s="17"/>
      <c r="MT22" s="17"/>
      <c r="MU22" s="17">
        <v>0</v>
      </c>
      <c r="MV22" s="17"/>
      <c r="MW22" s="17"/>
      <c r="MX22" s="17"/>
      <c r="MY22" s="17">
        <v>0</v>
      </c>
      <c r="MZ22" s="17"/>
      <c r="NA22" s="17"/>
      <c r="NB22" s="17"/>
      <c r="NC22" s="17">
        <v>0</v>
      </c>
      <c r="ND22" s="17"/>
      <c r="NE22" s="17"/>
      <c r="NF22" s="17"/>
      <c r="NG22" s="17">
        <v>0</v>
      </c>
      <c r="NH22" s="17">
        <v>0</v>
      </c>
      <c r="NI22" s="17"/>
      <c r="NJ22" s="17"/>
      <c r="NK22" s="17">
        <v>0</v>
      </c>
      <c r="NL22" s="17"/>
      <c r="NM22" s="17"/>
      <c r="NN22" s="17"/>
      <c r="NO22" s="17">
        <v>0</v>
      </c>
      <c r="NP22" s="17"/>
      <c r="NQ22" s="17">
        <v>6.28111</v>
      </c>
      <c r="NR22" s="17">
        <v>6.28111</v>
      </c>
      <c r="NS22" s="17">
        <v>-6.28111</v>
      </c>
      <c r="NT22" s="17">
        <v>6.7</v>
      </c>
      <c r="NU22" s="17">
        <v>6.5894700000000004</v>
      </c>
      <c r="NV22" s="17">
        <v>6.5894700000000004</v>
      </c>
      <c r="NW22" s="17">
        <v>0.11053</v>
      </c>
      <c r="NX22" s="17">
        <v>19.899999999999999</v>
      </c>
      <c r="NY22" s="17">
        <v>18.853259999999999</v>
      </c>
      <c r="NZ22" s="17">
        <v>18.853259999999999</v>
      </c>
      <c r="OA22" s="17">
        <v>1.04674</v>
      </c>
      <c r="OB22" s="17">
        <v>0</v>
      </c>
      <c r="OC22" s="17">
        <v>0.06</v>
      </c>
      <c r="OD22" s="17">
        <v>0.06</v>
      </c>
      <c r="OE22" s="17">
        <v>-0.06</v>
      </c>
      <c r="OF22" s="17">
        <v>15.6</v>
      </c>
      <c r="OG22" s="17">
        <v>17.899999999999999</v>
      </c>
      <c r="OH22" s="17">
        <v>53.8752</v>
      </c>
      <c r="OI22" s="17">
        <v>-38.275199999999998</v>
      </c>
      <c r="OJ22" s="17">
        <v>4.0999999999999996</v>
      </c>
      <c r="OK22" s="17">
        <v>17.460799999999999</v>
      </c>
      <c r="OL22" s="17">
        <v>17.460799999999999</v>
      </c>
      <c r="OM22" s="17">
        <v>-13.360799999999999</v>
      </c>
      <c r="ON22" s="17">
        <v>7.5</v>
      </c>
      <c r="OO22" s="17">
        <v>7.7687999999999997</v>
      </c>
      <c r="OP22" s="17">
        <v>7.7687999999999997</v>
      </c>
      <c r="OQ22" s="17">
        <v>-0.26879999999999998</v>
      </c>
      <c r="OR22" s="17">
        <v>0</v>
      </c>
      <c r="OS22" s="17"/>
      <c r="OT22" s="17"/>
      <c r="OU22" s="17">
        <v>0</v>
      </c>
      <c r="OV22" s="17">
        <v>20.6</v>
      </c>
      <c r="OW22" s="17">
        <v>20.456230000000001</v>
      </c>
      <c r="OX22" s="17">
        <v>20.456230000000001</v>
      </c>
      <c r="OY22" s="17">
        <v>0.14377000000000001</v>
      </c>
      <c r="OZ22" s="17">
        <v>9.9</v>
      </c>
      <c r="PA22" s="17">
        <v>9.9830000000000005</v>
      </c>
      <c r="PB22" s="17">
        <v>9.9830000000000005</v>
      </c>
      <c r="PC22" s="17">
        <v>-8.3000000000000004E-2</v>
      </c>
      <c r="PD22" s="17">
        <v>5.4</v>
      </c>
      <c r="PE22" s="17">
        <v>4.0624000000000002</v>
      </c>
      <c r="PF22" s="17">
        <v>5.2576799999999997</v>
      </c>
      <c r="PG22" s="17">
        <v>0.14232</v>
      </c>
      <c r="PH22" s="17">
        <v>59.8</v>
      </c>
      <c r="PI22" s="17">
        <v>106.3068</v>
      </c>
      <c r="PJ22" s="17">
        <v>106.3068</v>
      </c>
      <c r="PK22" s="17">
        <v>-46.506799999999998</v>
      </c>
      <c r="PL22" s="17">
        <v>22.2</v>
      </c>
      <c r="PM22" s="17">
        <v>76.974599999999995</v>
      </c>
      <c r="PN22" s="17">
        <v>76.974599999999995</v>
      </c>
      <c r="PO22" s="17">
        <v>-54.7746</v>
      </c>
      <c r="PP22" s="17">
        <v>2</v>
      </c>
      <c r="PQ22" s="17">
        <v>2.1779999999999999</v>
      </c>
      <c r="PR22" s="17">
        <v>2.1779999999999999</v>
      </c>
      <c r="PS22" s="17">
        <v>-0.17799999999999999</v>
      </c>
      <c r="PT22" s="17">
        <v>3.6</v>
      </c>
      <c r="PU22" s="17">
        <v>3.45</v>
      </c>
      <c r="PV22" s="17">
        <v>3.45</v>
      </c>
      <c r="PW22" s="17">
        <v>0.15</v>
      </c>
      <c r="PX22" s="17">
        <v>5.2</v>
      </c>
      <c r="PY22" s="17">
        <v>5</v>
      </c>
      <c r="PZ22" s="17">
        <v>5</v>
      </c>
      <c r="QA22" s="17">
        <v>0.2</v>
      </c>
      <c r="QB22" s="17">
        <v>21</v>
      </c>
      <c r="QC22" s="17">
        <v>20.422219999999999</v>
      </c>
      <c r="QD22" s="17">
        <v>20.422219999999999</v>
      </c>
      <c r="QE22" s="17">
        <v>0.57777999999999996</v>
      </c>
      <c r="QF22" s="17">
        <v>19.399999999999999</v>
      </c>
      <c r="QG22" s="17">
        <v>19.436350000000001</v>
      </c>
      <c r="QH22" s="17">
        <v>19.436350000000001</v>
      </c>
      <c r="QI22" s="17">
        <v>-3.635E-2</v>
      </c>
      <c r="QJ22" s="17">
        <v>12.7</v>
      </c>
      <c r="QK22" s="17">
        <v>11.661809999999999</v>
      </c>
      <c r="QL22" s="17">
        <v>11.661809999999999</v>
      </c>
      <c r="QM22" s="17">
        <v>1.0381899999999999</v>
      </c>
      <c r="QN22" s="17">
        <v>3.4</v>
      </c>
      <c r="QO22" s="17">
        <v>3.5</v>
      </c>
      <c r="QP22" s="17">
        <v>3.5</v>
      </c>
      <c r="QQ22" s="17">
        <v>-0.1</v>
      </c>
      <c r="QR22" s="17">
        <v>18.399999999999999</v>
      </c>
      <c r="QS22" s="17">
        <v>17.881440000000001</v>
      </c>
      <c r="QT22" s="17">
        <v>17.881440000000001</v>
      </c>
      <c r="QU22" s="17">
        <v>0.51856000000000002</v>
      </c>
      <c r="QV22" s="17">
        <v>2.4</v>
      </c>
      <c r="QW22" s="17">
        <v>4.9040999999999997</v>
      </c>
      <c r="QX22" s="17">
        <v>4.9040999999999997</v>
      </c>
      <c r="QY22" s="17">
        <v>-2.5041000000000002</v>
      </c>
      <c r="QZ22" s="17">
        <v>1</v>
      </c>
      <c r="RA22" s="17">
        <v>6.2805999999999997</v>
      </c>
      <c r="RB22" s="17">
        <v>6.2805999999999997</v>
      </c>
      <c r="RC22" s="17">
        <v>-5.2805999999999997</v>
      </c>
      <c r="RD22" s="17">
        <v>8.1999999999999993</v>
      </c>
      <c r="RE22" s="17">
        <v>17.920000000000002</v>
      </c>
      <c r="RF22" s="17">
        <v>17.920000000000002</v>
      </c>
      <c r="RG22" s="17">
        <v>-9.7200000000000006</v>
      </c>
      <c r="RH22" s="17">
        <v>43.1</v>
      </c>
      <c r="RI22" s="17">
        <v>33.9</v>
      </c>
      <c r="RJ22" s="17">
        <v>49.39</v>
      </c>
      <c r="RK22" s="17">
        <v>-6.29</v>
      </c>
      <c r="RL22" s="17">
        <v>1.2</v>
      </c>
      <c r="RM22" s="17">
        <v>2.99</v>
      </c>
      <c r="RN22" s="17">
        <v>2.99</v>
      </c>
      <c r="RO22" s="17">
        <v>-1.79</v>
      </c>
      <c r="RP22" s="17">
        <v>3.5</v>
      </c>
      <c r="RQ22" s="17">
        <v>3.5</v>
      </c>
      <c r="RR22" s="17">
        <v>3.5</v>
      </c>
      <c r="RS22" s="17">
        <v>0</v>
      </c>
      <c r="RT22" s="17">
        <v>6.6</v>
      </c>
      <c r="RU22" s="17">
        <v>8.22255</v>
      </c>
      <c r="RV22" s="17">
        <v>15.951169999999999</v>
      </c>
      <c r="RW22" s="17">
        <v>-9.3511699999999998</v>
      </c>
      <c r="RX22" s="17">
        <v>2.6</v>
      </c>
      <c r="RY22" s="17">
        <v>2.88</v>
      </c>
      <c r="RZ22" s="17">
        <v>2.88</v>
      </c>
      <c r="SA22" s="17">
        <v>-0.28000000000000003</v>
      </c>
      <c r="SB22" s="17"/>
      <c r="SC22" s="17">
        <v>0.4</v>
      </c>
      <c r="SD22" s="17">
        <v>0.4</v>
      </c>
      <c r="SE22" s="17">
        <v>-0.4</v>
      </c>
      <c r="SF22" s="17">
        <v>0.1</v>
      </c>
      <c r="SG22" s="17">
        <v>3.9E-2</v>
      </c>
      <c r="SH22" s="17">
        <v>3.9E-2</v>
      </c>
      <c r="SI22" s="17">
        <v>6.0999999999999999E-2</v>
      </c>
      <c r="SJ22" s="17">
        <v>19.8</v>
      </c>
      <c r="SK22" s="17">
        <v>19.1448</v>
      </c>
      <c r="SL22" s="17">
        <v>19.1448</v>
      </c>
      <c r="SM22" s="17">
        <v>0.6552</v>
      </c>
      <c r="SN22" s="17">
        <v>8.1999999999999993</v>
      </c>
      <c r="SO22" s="17">
        <v>8.6</v>
      </c>
      <c r="SP22" s="17">
        <v>8.6</v>
      </c>
      <c r="SQ22" s="17">
        <v>-0.4</v>
      </c>
      <c r="SR22" s="17">
        <v>17.2</v>
      </c>
      <c r="SS22" s="17">
        <v>16.520890000000001</v>
      </c>
      <c r="ST22" s="17">
        <v>16.520890000000001</v>
      </c>
      <c r="SU22" s="17">
        <v>0.67910999999999999</v>
      </c>
      <c r="SV22" s="17">
        <v>20.399999999999999</v>
      </c>
      <c r="SW22" s="17">
        <v>19.436350000000001</v>
      </c>
      <c r="SX22" s="17">
        <v>19.436350000000001</v>
      </c>
      <c r="SY22" s="17">
        <v>0.96365000000000001</v>
      </c>
      <c r="SZ22" s="17">
        <v>18.8</v>
      </c>
      <c r="TA22" s="17">
        <v>12.425000000000001</v>
      </c>
      <c r="TB22" s="17">
        <v>12.425000000000001</v>
      </c>
      <c r="TC22" s="17">
        <v>6.375</v>
      </c>
      <c r="TD22" s="17">
        <v>32.9</v>
      </c>
      <c r="TE22" s="17">
        <v>19.694600000000001</v>
      </c>
      <c r="TF22" s="17">
        <v>19.694600000000001</v>
      </c>
      <c r="TG22" s="17">
        <v>13.205399999999999</v>
      </c>
      <c r="TH22" s="17">
        <v>14.6</v>
      </c>
      <c r="TI22" s="17">
        <v>11.2445</v>
      </c>
      <c r="TJ22" s="17">
        <v>11.2445</v>
      </c>
      <c r="TK22" s="17">
        <v>3.3555000000000001</v>
      </c>
      <c r="TL22" s="17">
        <v>28.5</v>
      </c>
      <c r="TM22" s="17">
        <v>28.5</v>
      </c>
      <c r="TN22" s="17">
        <v>7.32</v>
      </c>
      <c r="TO22" s="17">
        <v>21.18</v>
      </c>
      <c r="TP22" s="17">
        <v>45.9</v>
      </c>
      <c r="TQ22" s="17">
        <v>8.0399999999999991</v>
      </c>
      <c r="TR22" s="17">
        <v>8.0399999999999991</v>
      </c>
      <c r="TS22" s="17">
        <v>37.86</v>
      </c>
      <c r="TT22" s="17">
        <v>2.2000000000000002</v>
      </c>
      <c r="TU22" s="17">
        <v>0.89</v>
      </c>
      <c r="TV22" s="17">
        <v>0.89</v>
      </c>
      <c r="TW22" s="17">
        <v>1.31</v>
      </c>
      <c r="TX22" s="17">
        <v>0.9</v>
      </c>
      <c r="TY22" s="17">
        <v>0.39</v>
      </c>
      <c r="TZ22" s="17">
        <v>0.39</v>
      </c>
      <c r="UA22" s="17">
        <v>0.51</v>
      </c>
      <c r="UB22" s="17">
        <v>7.8</v>
      </c>
      <c r="UC22" s="17">
        <v>15.38</v>
      </c>
      <c r="UD22" s="17">
        <v>15.38</v>
      </c>
      <c r="UE22" s="17">
        <v>-7.58</v>
      </c>
      <c r="UF22" s="17">
        <v>20.9</v>
      </c>
      <c r="UG22" s="17">
        <v>19.922249999999998</v>
      </c>
      <c r="UH22" s="17">
        <v>19.922249999999998</v>
      </c>
      <c r="UI22" s="17">
        <v>0.97775000000000001</v>
      </c>
      <c r="UJ22" s="17">
        <v>7.4</v>
      </c>
      <c r="UK22" s="17">
        <v>8</v>
      </c>
      <c r="UL22" s="17">
        <v>8</v>
      </c>
      <c r="UM22" s="17">
        <v>-0.6</v>
      </c>
      <c r="UN22" s="17">
        <v>7.5</v>
      </c>
      <c r="UO22" s="17">
        <v>7.7</v>
      </c>
      <c r="UP22" s="17">
        <v>7.7</v>
      </c>
      <c r="UQ22" s="17">
        <v>-0.2</v>
      </c>
      <c r="UR22" s="17">
        <v>20.399999999999999</v>
      </c>
      <c r="US22" s="17">
        <v>19.436350000000001</v>
      </c>
      <c r="UT22" s="17">
        <v>19.436350000000001</v>
      </c>
      <c r="UU22" s="17">
        <v>0.96365000000000001</v>
      </c>
      <c r="UV22" s="17">
        <v>20.399999999999999</v>
      </c>
      <c r="UW22" s="17">
        <v>19.436350000000001</v>
      </c>
      <c r="UX22" s="17">
        <v>19.436350000000001</v>
      </c>
      <c r="UY22" s="17">
        <v>0.96365000000000001</v>
      </c>
      <c r="UZ22" s="17">
        <v>20</v>
      </c>
      <c r="VA22" s="17">
        <v>19.436350000000001</v>
      </c>
      <c r="VB22" s="17">
        <v>19.436350000000001</v>
      </c>
      <c r="VC22" s="17">
        <v>0.56364999999999998</v>
      </c>
      <c r="VD22" s="17">
        <v>3.53</v>
      </c>
      <c r="VE22" s="17">
        <v>5.8521000000000001</v>
      </c>
      <c r="VF22" s="17">
        <v>5.8521000000000001</v>
      </c>
      <c r="VG22" s="17">
        <v>-2.3220999999999998</v>
      </c>
      <c r="VH22" s="17">
        <v>109.9</v>
      </c>
      <c r="VI22" s="17">
        <v>70.190399999999997</v>
      </c>
      <c r="VJ22" s="17">
        <v>70.190399999999997</v>
      </c>
      <c r="VK22" s="17">
        <v>39.709600000000002</v>
      </c>
      <c r="VL22" s="17">
        <v>1</v>
      </c>
      <c r="VM22" s="17">
        <v>3.0676000000000001</v>
      </c>
      <c r="VN22" s="17">
        <v>3.0676000000000001</v>
      </c>
      <c r="VO22" s="17">
        <v>-2.0676000000000001</v>
      </c>
      <c r="VP22" s="17">
        <v>59.6</v>
      </c>
      <c r="VQ22" s="17">
        <v>40</v>
      </c>
      <c r="VR22" s="17">
        <v>40</v>
      </c>
      <c r="VS22" s="17">
        <v>19.600000000000001</v>
      </c>
      <c r="VT22" s="17">
        <v>0.6</v>
      </c>
      <c r="VU22" s="17">
        <v>0.6</v>
      </c>
      <c r="VV22" s="17">
        <v>0.6</v>
      </c>
      <c r="VW22" s="17">
        <v>0</v>
      </c>
      <c r="VX22" s="17">
        <v>19.8</v>
      </c>
      <c r="VY22" s="17">
        <v>12</v>
      </c>
      <c r="VZ22" s="17">
        <v>25</v>
      </c>
      <c r="WA22" s="17">
        <v>-5.2</v>
      </c>
      <c r="WB22" s="17">
        <v>11.5</v>
      </c>
      <c r="WC22" s="17">
        <v>12</v>
      </c>
      <c r="WD22" s="17">
        <v>23</v>
      </c>
      <c r="WE22" s="17">
        <v>-11.5</v>
      </c>
      <c r="WF22" s="17">
        <v>41.2</v>
      </c>
      <c r="WG22" s="17">
        <v>28.8</v>
      </c>
      <c r="WH22" s="17">
        <v>28.8</v>
      </c>
      <c r="WI22" s="17">
        <v>12.4</v>
      </c>
      <c r="WJ22" s="17">
        <v>4.8</v>
      </c>
      <c r="WK22" s="17">
        <v>4.3499999999999996</v>
      </c>
      <c r="WL22" s="17">
        <v>4.3499999999999996</v>
      </c>
      <c r="WM22" s="17">
        <v>0.45</v>
      </c>
      <c r="WN22" s="17">
        <v>2.2999999999999998</v>
      </c>
      <c r="WO22" s="17">
        <v>2.4</v>
      </c>
      <c r="WP22" s="17">
        <v>2.4</v>
      </c>
      <c r="WQ22" s="17">
        <v>-0.1</v>
      </c>
      <c r="WR22" s="17">
        <v>2.4</v>
      </c>
      <c r="WS22" s="17">
        <v>2.4</v>
      </c>
      <c r="WT22" s="17">
        <v>2.4</v>
      </c>
      <c r="WU22" s="17">
        <v>0</v>
      </c>
      <c r="WV22" s="17">
        <v>2.7</v>
      </c>
      <c r="WW22" s="17">
        <v>2.8</v>
      </c>
      <c r="WX22" s="17">
        <v>2.8</v>
      </c>
      <c r="WY22" s="17">
        <v>-0.1</v>
      </c>
      <c r="WZ22" s="17">
        <v>2.5</v>
      </c>
      <c r="XA22" s="17">
        <v>1.9621999999999999</v>
      </c>
      <c r="XB22" s="17">
        <v>1.9621999999999999</v>
      </c>
      <c r="XC22" s="17">
        <v>0.53779999999999994</v>
      </c>
      <c r="XD22" s="17">
        <v>6</v>
      </c>
      <c r="XE22" s="17">
        <v>5.4</v>
      </c>
      <c r="XF22" s="17">
        <v>5.4</v>
      </c>
      <c r="XG22" s="17">
        <v>0.6</v>
      </c>
      <c r="XH22" s="17">
        <v>20</v>
      </c>
      <c r="XI22" s="17">
        <v>19.436350000000001</v>
      </c>
      <c r="XJ22" s="17">
        <v>19.436350000000001</v>
      </c>
      <c r="XK22" s="17">
        <v>0.56364999999999998</v>
      </c>
      <c r="XL22" s="17">
        <v>19.8</v>
      </c>
      <c r="XM22" s="17">
        <v>19.436350000000001</v>
      </c>
      <c r="XN22" s="17">
        <v>19.436350000000001</v>
      </c>
      <c r="XO22" s="17">
        <v>0.36364999999999997</v>
      </c>
      <c r="XP22" s="17">
        <v>11.1</v>
      </c>
      <c r="XQ22" s="17">
        <v>10.8</v>
      </c>
      <c r="XR22" s="17">
        <v>10.8</v>
      </c>
      <c r="XS22" s="17">
        <v>0.3</v>
      </c>
      <c r="XT22" s="17"/>
      <c r="XU22" s="17"/>
      <c r="XV22" s="17"/>
      <c r="XW22" s="17">
        <v>0</v>
      </c>
      <c r="XX22" s="17"/>
      <c r="XY22" s="17"/>
      <c r="XZ22" s="17"/>
      <c r="YA22" s="17">
        <v>0</v>
      </c>
      <c r="YB22" s="17"/>
      <c r="YC22" s="17"/>
      <c r="YD22" s="17"/>
      <c r="YE22" s="17">
        <v>0</v>
      </c>
      <c r="YF22" s="17"/>
      <c r="YG22" s="17"/>
      <c r="YH22" s="17"/>
      <c r="YI22" s="17">
        <v>0</v>
      </c>
      <c r="YJ22" s="17">
        <v>8.5</v>
      </c>
      <c r="YK22" s="17">
        <v>6.58</v>
      </c>
      <c r="YL22" s="17">
        <v>6.58</v>
      </c>
      <c r="YM22" s="17">
        <v>1.92</v>
      </c>
      <c r="YN22" s="17"/>
      <c r="YO22" s="17"/>
      <c r="YP22" s="17"/>
      <c r="YQ22" s="17">
        <v>0</v>
      </c>
      <c r="YR22" s="17">
        <v>13.5</v>
      </c>
      <c r="YS22" s="17">
        <v>20</v>
      </c>
      <c r="YT22" s="17">
        <v>20</v>
      </c>
      <c r="YU22" s="17">
        <v>-6.5</v>
      </c>
    </row>
    <row r="23" spans="1:671" ht="24" customHeight="1" x14ac:dyDescent="0.3">
      <c r="A23" s="1"/>
      <c r="B23" s="16" t="s">
        <v>50</v>
      </c>
      <c r="C23" s="16" t="s">
        <v>660</v>
      </c>
      <c r="D23" s="17">
        <v>146.9</v>
      </c>
      <c r="E23" s="17">
        <v>186.29848999999999</v>
      </c>
      <c r="F23" s="17">
        <v>203.40136000000001</v>
      </c>
      <c r="G23" s="17">
        <v>-56.501359999999998</v>
      </c>
      <c r="H23" s="17">
        <v>543.70000000000005</v>
      </c>
      <c r="I23" s="17">
        <v>584.08501999999999</v>
      </c>
      <c r="J23" s="17">
        <v>650</v>
      </c>
      <c r="K23" s="17">
        <v>-106.3</v>
      </c>
      <c r="L23" s="17">
        <v>132.30000000000001</v>
      </c>
      <c r="M23" s="17">
        <v>97.935149999999993</v>
      </c>
      <c r="N23" s="17">
        <v>147.01972000000001</v>
      </c>
      <c r="O23" s="17">
        <v>-14.719720000000001</v>
      </c>
      <c r="P23" s="17"/>
      <c r="Q23" s="17"/>
      <c r="R23" s="17"/>
      <c r="S23" s="17">
        <v>0</v>
      </c>
      <c r="T23" s="17"/>
      <c r="U23" s="17"/>
      <c r="V23" s="17"/>
      <c r="W23" s="17">
        <v>0</v>
      </c>
      <c r="X23" s="17">
        <v>14.9</v>
      </c>
      <c r="Y23" s="17">
        <v>53.859659999999998</v>
      </c>
      <c r="Z23" s="17">
        <v>48.997529999999998</v>
      </c>
      <c r="AA23" s="17">
        <v>-34.097529999999999</v>
      </c>
      <c r="AB23" s="17">
        <v>223.7</v>
      </c>
      <c r="AC23" s="17">
        <v>225</v>
      </c>
      <c r="AD23" s="17">
        <v>225</v>
      </c>
      <c r="AE23" s="17">
        <v>-1.3</v>
      </c>
      <c r="AF23" s="17"/>
      <c r="AG23" s="17"/>
      <c r="AH23" s="17"/>
      <c r="AI23" s="17">
        <v>0</v>
      </c>
      <c r="AJ23" s="17"/>
      <c r="AK23" s="17"/>
      <c r="AL23" s="17"/>
      <c r="AM23" s="17">
        <v>0</v>
      </c>
      <c r="AN23" s="17">
        <v>109.2</v>
      </c>
      <c r="AO23" s="17">
        <v>116.55</v>
      </c>
      <c r="AP23" s="17">
        <v>117.88200000000001</v>
      </c>
      <c r="AQ23" s="17">
        <v>-8.6820000000000004</v>
      </c>
      <c r="AR23" s="17">
        <v>108.9</v>
      </c>
      <c r="AS23" s="17">
        <v>116.55</v>
      </c>
      <c r="AT23" s="17">
        <v>117.88200000000001</v>
      </c>
      <c r="AU23" s="17">
        <v>-8.9819999999999993</v>
      </c>
      <c r="AV23" s="17">
        <v>109.5</v>
      </c>
      <c r="AW23" s="17">
        <v>116.55</v>
      </c>
      <c r="AX23" s="17">
        <v>117.88200000000001</v>
      </c>
      <c r="AY23" s="17">
        <v>-8.3819999999999997</v>
      </c>
      <c r="AZ23" s="17">
        <v>206.4</v>
      </c>
      <c r="BA23" s="17">
        <v>175.35</v>
      </c>
      <c r="BB23" s="17">
        <v>177.35400000000001</v>
      </c>
      <c r="BC23" s="17">
        <v>29.045999999999999</v>
      </c>
      <c r="BD23" s="17">
        <v>108.7</v>
      </c>
      <c r="BE23" s="17">
        <v>120.0309</v>
      </c>
      <c r="BF23" s="17">
        <v>120.0309</v>
      </c>
      <c r="BG23" s="17">
        <v>-11.3309</v>
      </c>
      <c r="BH23" s="17">
        <v>66.7</v>
      </c>
      <c r="BI23" s="17">
        <v>60.19567</v>
      </c>
      <c r="BJ23" s="17">
        <v>60.19567</v>
      </c>
      <c r="BK23" s="17">
        <v>6.5043300000000004</v>
      </c>
      <c r="BL23" s="17">
        <v>395.6</v>
      </c>
      <c r="BM23" s="17">
        <v>381.74344000000002</v>
      </c>
      <c r="BN23" s="17"/>
      <c r="BO23" s="17">
        <v>395.6</v>
      </c>
      <c r="BP23" s="17"/>
      <c r="BQ23" s="17"/>
      <c r="BR23" s="17"/>
      <c r="BS23" s="17">
        <v>0</v>
      </c>
      <c r="BT23" s="17"/>
      <c r="BU23" s="17"/>
      <c r="BV23" s="17"/>
      <c r="BW23" s="17">
        <v>0</v>
      </c>
      <c r="BX23" s="17"/>
      <c r="BY23" s="17"/>
      <c r="BZ23" s="17"/>
      <c r="CA23" s="17">
        <v>0</v>
      </c>
      <c r="CB23" s="17">
        <v>0</v>
      </c>
      <c r="CC23" s="17"/>
      <c r="CD23" s="17"/>
      <c r="CE23" s="17">
        <v>0</v>
      </c>
      <c r="CF23" s="17">
        <v>153.30000000000001</v>
      </c>
      <c r="CG23" s="17">
        <v>147.33996999999999</v>
      </c>
      <c r="CH23" s="17">
        <v>164.06706</v>
      </c>
      <c r="CI23" s="17">
        <v>-10.767060000000001</v>
      </c>
      <c r="CJ23" s="17">
        <v>7.5</v>
      </c>
      <c r="CK23" s="17">
        <v>7.3820399999999999</v>
      </c>
      <c r="CL23" s="17">
        <v>7.3820399999999999</v>
      </c>
      <c r="CM23" s="17">
        <v>0.11796</v>
      </c>
      <c r="CN23" s="17">
        <v>4.5999999999999996</v>
      </c>
      <c r="CO23" s="17">
        <v>3.9639799999999998</v>
      </c>
      <c r="CP23" s="17">
        <v>3.9639799999999998</v>
      </c>
      <c r="CQ23" s="17">
        <v>0.63602000000000003</v>
      </c>
      <c r="CR23" s="17">
        <v>0</v>
      </c>
      <c r="CS23" s="17"/>
      <c r="CT23" s="17"/>
      <c r="CU23" s="17">
        <v>0</v>
      </c>
      <c r="CV23" s="17">
        <v>6.8</v>
      </c>
      <c r="CW23" s="17"/>
      <c r="CX23" s="17"/>
      <c r="CY23" s="17">
        <v>6.8</v>
      </c>
      <c r="CZ23" s="17"/>
      <c r="DA23" s="17"/>
      <c r="DB23" s="17"/>
      <c r="DC23" s="17">
        <v>0</v>
      </c>
      <c r="DD23" s="17">
        <v>39.9</v>
      </c>
      <c r="DE23" s="17">
        <v>39.728259999999999</v>
      </c>
      <c r="DF23" s="17">
        <v>39.728259999999999</v>
      </c>
      <c r="DG23" s="17">
        <v>0.17174</v>
      </c>
      <c r="DH23" s="17"/>
      <c r="DI23" s="17"/>
      <c r="DJ23" s="17"/>
      <c r="DK23" s="17">
        <v>0</v>
      </c>
      <c r="DL23" s="17"/>
      <c r="DM23" s="17"/>
      <c r="DN23" s="17"/>
      <c r="DO23" s="17">
        <v>0</v>
      </c>
      <c r="DP23" s="17"/>
      <c r="DQ23" s="17"/>
      <c r="DR23" s="17"/>
      <c r="DS23" s="17">
        <v>0</v>
      </c>
      <c r="DT23" s="17"/>
      <c r="DU23" s="17"/>
      <c r="DV23" s="17"/>
      <c r="DW23" s="17">
        <v>0</v>
      </c>
      <c r="DX23" s="17">
        <v>42.4</v>
      </c>
      <c r="DY23" s="17">
        <v>15.51112</v>
      </c>
      <c r="DZ23" s="17">
        <v>31.354109999999999</v>
      </c>
      <c r="EA23" s="17">
        <v>11.04589</v>
      </c>
      <c r="EB23" s="17">
        <v>217.7</v>
      </c>
      <c r="EC23" s="17">
        <v>220.69499999999999</v>
      </c>
      <c r="ED23" s="17">
        <v>220.69499999999999</v>
      </c>
      <c r="EE23" s="17">
        <v>-2.9950000000000001</v>
      </c>
      <c r="EF23" s="17"/>
      <c r="EG23" s="17"/>
      <c r="EH23" s="17"/>
      <c r="EI23" s="17">
        <v>0</v>
      </c>
      <c r="EJ23" s="17"/>
      <c r="EK23" s="17"/>
      <c r="EL23" s="17"/>
      <c r="EM23" s="17">
        <v>0</v>
      </c>
      <c r="EN23" s="17"/>
      <c r="EO23" s="17"/>
      <c r="EP23" s="17"/>
      <c r="EQ23" s="17">
        <v>0</v>
      </c>
      <c r="ER23" s="17">
        <v>6.5</v>
      </c>
      <c r="ES23" s="17">
        <v>6.39</v>
      </c>
      <c r="ET23" s="17">
        <v>6.39</v>
      </c>
      <c r="EU23" s="17">
        <v>0.11</v>
      </c>
      <c r="EV23" s="17">
        <v>457.5</v>
      </c>
      <c r="EW23" s="17">
        <v>455.02613000000002</v>
      </c>
      <c r="EX23" s="17">
        <v>457.09426999999999</v>
      </c>
      <c r="EY23" s="17">
        <v>0.40572999999999998</v>
      </c>
      <c r="EZ23" s="17">
        <v>26</v>
      </c>
      <c r="FA23" s="17"/>
      <c r="FB23" s="17">
        <v>67.450689999999994</v>
      </c>
      <c r="FC23" s="17">
        <v>-41.450690000000002</v>
      </c>
      <c r="FD23" s="17">
        <v>150.4</v>
      </c>
      <c r="FE23" s="17">
        <v>151.36251999999999</v>
      </c>
      <c r="FF23" s="17">
        <v>149.98721</v>
      </c>
      <c r="FG23" s="17">
        <v>0.41278999999999999</v>
      </c>
      <c r="FH23" s="17">
        <v>41.5</v>
      </c>
      <c r="FI23" s="17">
        <v>41.89893</v>
      </c>
      <c r="FJ23" s="17">
        <v>41.89893</v>
      </c>
      <c r="FK23" s="17">
        <v>-0.39893000000000001</v>
      </c>
      <c r="FL23" s="17">
        <v>18.5</v>
      </c>
      <c r="FM23" s="17">
        <v>19.21088</v>
      </c>
      <c r="FN23" s="17">
        <v>19.21088</v>
      </c>
      <c r="FO23" s="17">
        <v>-0.71087999999999996</v>
      </c>
      <c r="FP23" s="17">
        <v>19.3</v>
      </c>
      <c r="FQ23" s="17">
        <v>18.65889</v>
      </c>
      <c r="FR23" s="17">
        <v>18.65889</v>
      </c>
      <c r="FS23" s="17">
        <v>0.64110999999999996</v>
      </c>
      <c r="FT23" s="17">
        <v>81.599999999999994</v>
      </c>
      <c r="FU23" s="17">
        <v>80.590329999999994</v>
      </c>
      <c r="FV23" s="17">
        <v>87.773570000000007</v>
      </c>
      <c r="FW23" s="17">
        <v>-6.1735699999999998</v>
      </c>
      <c r="FX23" s="17">
        <v>121</v>
      </c>
      <c r="FY23" s="17">
        <v>133.74870999999999</v>
      </c>
      <c r="FZ23" s="17">
        <v>133.74870999999999</v>
      </c>
      <c r="GA23" s="17">
        <v>-12.748710000000001</v>
      </c>
      <c r="GB23" s="17">
        <v>121</v>
      </c>
      <c r="GC23" s="17">
        <v>133.74870999999999</v>
      </c>
      <c r="GD23" s="17">
        <v>133.74870999999999</v>
      </c>
      <c r="GE23" s="17">
        <v>-12.748710000000001</v>
      </c>
      <c r="GF23" s="17">
        <v>151.6</v>
      </c>
      <c r="GG23" s="17">
        <v>134.15036000000001</v>
      </c>
      <c r="GH23" s="17">
        <v>134.15036000000001</v>
      </c>
      <c r="GI23" s="17">
        <v>17.449639999999999</v>
      </c>
      <c r="GJ23" s="17">
        <v>44</v>
      </c>
      <c r="GK23" s="17"/>
      <c r="GL23" s="17">
        <v>63.759270000000001</v>
      </c>
      <c r="GM23" s="17">
        <v>-19.759270000000001</v>
      </c>
      <c r="GN23" s="17">
        <v>43.9</v>
      </c>
      <c r="GO23" s="17">
        <v>47.082599999999999</v>
      </c>
      <c r="GP23" s="17">
        <v>45</v>
      </c>
      <c r="GQ23" s="17">
        <v>-1.1000000000000001</v>
      </c>
      <c r="GR23" s="17">
        <v>41.3</v>
      </c>
      <c r="GS23" s="17">
        <v>44.103009999999998</v>
      </c>
      <c r="GT23" s="17">
        <v>44.103009999999998</v>
      </c>
      <c r="GU23" s="17">
        <v>-2.80301</v>
      </c>
      <c r="GV23" s="17">
        <v>3.8</v>
      </c>
      <c r="GW23" s="17"/>
      <c r="GX23" s="17"/>
      <c r="GY23" s="17">
        <v>3.8</v>
      </c>
      <c r="GZ23" s="17">
        <v>25.8</v>
      </c>
      <c r="HA23" s="17">
        <v>25.020409999999998</v>
      </c>
      <c r="HB23" s="17">
        <v>25.020409999999998</v>
      </c>
      <c r="HC23" s="17">
        <v>0.77959000000000001</v>
      </c>
      <c r="HD23" s="17">
        <v>167.9</v>
      </c>
      <c r="HE23" s="17">
        <v>174.55948000000001</v>
      </c>
      <c r="HF23" s="17">
        <v>172.35792000000001</v>
      </c>
      <c r="HG23" s="17">
        <v>-4.4579199999999997</v>
      </c>
      <c r="HH23" s="17"/>
      <c r="HI23" s="17"/>
      <c r="HJ23" s="17"/>
      <c r="HK23" s="17">
        <v>0</v>
      </c>
      <c r="HL23" s="17"/>
      <c r="HM23" s="17"/>
      <c r="HN23" s="17"/>
      <c r="HO23" s="17">
        <v>0</v>
      </c>
      <c r="HP23" s="17">
        <v>0</v>
      </c>
      <c r="HQ23" s="17"/>
      <c r="HR23" s="17"/>
      <c r="HS23" s="17">
        <v>0</v>
      </c>
      <c r="HT23" s="17">
        <v>0</v>
      </c>
      <c r="HU23" s="17"/>
      <c r="HV23" s="17"/>
      <c r="HW23" s="17">
        <v>0</v>
      </c>
      <c r="HX23" s="17"/>
      <c r="HY23" s="17"/>
      <c r="HZ23" s="17"/>
      <c r="IA23" s="17">
        <v>0</v>
      </c>
      <c r="IB23" s="17"/>
      <c r="IC23" s="17"/>
      <c r="ID23" s="17"/>
      <c r="IE23" s="17">
        <v>0</v>
      </c>
      <c r="IF23" s="17"/>
      <c r="IG23" s="17"/>
      <c r="IH23" s="17"/>
      <c r="II23" s="17">
        <v>0</v>
      </c>
      <c r="IJ23" s="17"/>
      <c r="IK23" s="17"/>
      <c r="IL23" s="17"/>
      <c r="IM23" s="17">
        <v>0</v>
      </c>
      <c r="IN23" s="17"/>
      <c r="IO23" s="17"/>
      <c r="IP23" s="17"/>
      <c r="IQ23" s="17">
        <v>0</v>
      </c>
      <c r="IR23" s="17">
        <v>35</v>
      </c>
      <c r="IS23" s="17">
        <v>45.192300000000003</v>
      </c>
      <c r="IT23" s="17">
        <v>88.73603</v>
      </c>
      <c r="IU23" s="17">
        <v>-53.73603</v>
      </c>
      <c r="IV23" s="17">
        <v>0</v>
      </c>
      <c r="IW23" s="17"/>
      <c r="IX23" s="17"/>
      <c r="IY23" s="17">
        <v>0</v>
      </c>
      <c r="IZ23" s="17"/>
      <c r="JA23" s="17"/>
      <c r="JB23" s="17"/>
      <c r="JC23" s="17">
        <v>0</v>
      </c>
      <c r="JD23" s="17">
        <v>0</v>
      </c>
      <c r="JE23" s="17"/>
      <c r="JF23" s="17"/>
      <c r="JG23" s="17">
        <v>0</v>
      </c>
      <c r="JH23" s="17"/>
      <c r="JI23" s="17"/>
      <c r="JJ23" s="17"/>
      <c r="JK23" s="17">
        <v>0</v>
      </c>
      <c r="JL23" s="17"/>
      <c r="JM23" s="17"/>
      <c r="JN23" s="17"/>
      <c r="JO23" s="17">
        <v>0</v>
      </c>
      <c r="JP23" s="17"/>
      <c r="JQ23" s="17"/>
      <c r="JR23" s="17"/>
      <c r="JS23" s="17">
        <v>0</v>
      </c>
      <c r="JT23" s="17"/>
      <c r="JU23" s="17"/>
      <c r="JV23" s="17"/>
      <c r="JW23" s="17">
        <v>0</v>
      </c>
      <c r="JX23" s="17"/>
      <c r="JY23" s="17"/>
      <c r="JZ23" s="17"/>
      <c r="KA23" s="17">
        <v>0</v>
      </c>
      <c r="KB23" s="17"/>
      <c r="KC23" s="17"/>
      <c r="KD23" s="17"/>
      <c r="KE23" s="17">
        <v>0</v>
      </c>
      <c r="KF23" s="17">
        <v>0</v>
      </c>
      <c r="KG23" s="17"/>
      <c r="KH23" s="17"/>
      <c r="KI23" s="17">
        <v>0</v>
      </c>
      <c r="KJ23" s="17"/>
      <c r="KK23" s="17"/>
      <c r="KL23" s="17"/>
      <c r="KM23" s="17">
        <v>0</v>
      </c>
      <c r="KN23" s="17"/>
      <c r="KO23" s="17"/>
      <c r="KP23" s="17"/>
      <c r="KQ23" s="17">
        <v>0</v>
      </c>
      <c r="KR23" s="17">
        <v>2.9</v>
      </c>
      <c r="KS23" s="17">
        <v>4.7853599999999998</v>
      </c>
      <c r="KT23" s="17">
        <v>4.7853599999999998</v>
      </c>
      <c r="KU23" s="17">
        <v>-1.8853599999999999</v>
      </c>
      <c r="KV23" s="17">
        <v>177.1</v>
      </c>
      <c r="KW23" s="17">
        <v>185.3759</v>
      </c>
      <c r="KX23" s="17">
        <v>63.843290000000003</v>
      </c>
      <c r="KY23" s="17">
        <v>113.25671</v>
      </c>
      <c r="KZ23" s="17">
        <v>122.8</v>
      </c>
      <c r="LA23" s="17">
        <v>98.691400000000002</v>
      </c>
      <c r="LB23" s="17">
        <v>109.97989</v>
      </c>
      <c r="LC23" s="17">
        <v>12.82011</v>
      </c>
      <c r="LD23" s="17">
        <v>61.3</v>
      </c>
      <c r="LE23" s="17">
        <v>67.199219999999997</v>
      </c>
      <c r="LF23" s="17">
        <v>67.199219999999997</v>
      </c>
      <c r="LG23" s="17">
        <v>-5.8992199999999997</v>
      </c>
      <c r="LH23" s="17">
        <v>78.3</v>
      </c>
      <c r="LI23" s="17">
        <v>62.250770000000003</v>
      </c>
      <c r="LJ23" s="17">
        <v>78.567999999999998</v>
      </c>
      <c r="LK23" s="17">
        <v>-0.26800000000000002</v>
      </c>
      <c r="LL23" s="17">
        <v>29.7</v>
      </c>
      <c r="LM23" s="17">
        <v>29.980560000000001</v>
      </c>
      <c r="LN23" s="17">
        <v>29.980560000000001</v>
      </c>
      <c r="LO23" s="17">
        <v>-0.28055999999999998</v>
      </c>
      <c r="LP23" s="17"/>
      <c r="LQ23" s="17"/>
      <c r="LR23" s="17"/>
      <c r="LS23" s="17">
        <v>0</v>
      </c>
      <c r="LT23" s="17"/>
      <c r="LU23" s="17"/>
      <c r="LV23" s="17"/>
      <c r="LW23" s="17">
        <v>0</v>
      </c>
      <c r="LX23" s="17"/>
      <c r="LY23" s="17"/>
      <c r="LZ23" s="17"/>
      <c r="MA23" s="17">
        <v>0</v>
      </c>
      <c r="MB23" s="17">
        <v>89.6</v>
      </c>
      <c r="MC23" s="17">
        <v>96.57</v>
      </c>
      <c r="MD23" s="17">
        <v>96.57</v>
      </c>
      <c r="ME23" s="17">
        <v>-6.97</v>
      </c>
      <c r="MF23" s="17">
        <v>90.4</v>
      </c>
      <c r="MG23" s="17">
        <v>96.57</v>
      </c>
      <c r="MH23" s="17">
        <v>96.57</v>
      </c>
      <c r="MI23" s="17">
        <v>-6.17</v>
      </c>
      <c r="MJ23" s="17">
        <v>113.5</v>
      </c>
      <c r="MK23" s="17">
        <v>96.86</v>
      </c>
      <c r="ML23" s="17">
        <v>96.86</v>
      </c>
      <c r="MM23" s="17">
        <v>16.64</v>
      </c>
      <c r="MN23" s="17"/>
      <c r="MO23" s="17"/>
      <c r="MP23" s="17"/>
      <c r="MQ23" s="17">
        <v>0</v>
      </c>
      <c r="MR23" s="17"/>
      <c r="MS23" s="17"/>
      <c r="MT23" s="17"/>
      <c r="MU23" s="17">
        <v>0</v>
      </c>
      <c r="MV23" s="17"/>
      <c r="MW23" s="17"/>
      <c r="MX23" s="17"/>
      <c r="MY23" s="17">
        <v>0</v>
      </c>
      <c r="MZ23" s="17"/>
      <c r="NA23" s="17"/>
      <c r="NB23" s="17"/>
      <c r="NC23" s="17">
        <v>0</v>
      </c>
      <c r="ND23" s="17"/>
      <c r="NE23" s="17"/>
      <c r="NF23" s="17"/>
      <c r="NG23" s="17">
        <v>0</v>
      </c>
      <c r="NH23" s="17">
        <v>0</v>
      </c>
      <c r="NI23" s="17"/>
      <c r="NJ23" s="17"/>
      <c r="NK23" s="17">
        <v>0</v>
      </c>
      <c r="NL23" s="17"/>
      <c r="NM23" s="17"/>
      <c r="NN23" s="17"/>
      <c r="NO23" s="17">
        <v>0</v>
      </c>
      <c r="NP23" s="17"/>
      <c r="NQ23" s="17">
        <v>6.28111</v>
      </c>
      <c r="NR23" s="17">
        <v>6.28111</v>
      </c>
      <c r="NS23" s="17">
        <v>-6.28111</v>
      </c>
      <c r="NT23" s="17">
        <v>6.7</v>
      </c>
      <c r="NU23" s="17">
        <v>6.5894700000000004</v>
      </c>
      <c r="NV23" s="17">
        <v>6.5894700000000004</v>
      </c>
      <c r="NW23" s="17">
        <v>0.11053</v>
      </c>
      <c r="NX23" s="17">
        <v>19.8</v>
      </c>
      <c r="NY23" s="17">
        <v>18.853259999999999</v>
      </c>
      <c r="NZ23" s="17">
        <v>18.853259999999999</v>
      </c>
      <c r="OA23" s="17">
        <v>0.94674000000000003</v>
      </c>
      <c r="OB23" s="17">
        <v>0.1</v>
      </c>
      <c r="OC23" s="17">
        <v>7.0000000000000007E-2</v>
      </c>
      <c r="OD23" s="17">
        <v>7.0000000000000007E-2</v>
      </c>
      <c r="OE23" s="17">
        <v>0.03</v>
      </c>
      <c r="OF23" s="17">
        <v>21.8</v>
      </c>
      <c r="OG23" s="17">
        <v>17.8</v>
      </c>
      <c r="OH23" s="17">
        <v>50.784599999999998</v>
      </c>
      <c r="OI23" s="17">
        <v>-28.9846</v>
      </c>
      <c r="OJ23" s="17">
        <v>7.3</v>
      </c>
      <c r="OK23" s="17">
        <v>37.805799999999998</v>
      </c>
      <c r="OL23" s="17">
        <v>37.805799999999998</v>
      </c>
      <c r="OM23" s="17">
        <v>-30.505800000000001</v>
      </c>
      <c r="ON23" s="17">
        <v>6.7</v>
      </c>
      <c r="OO23" s="17">
        <v>7.9535</v>
      </c>
      <c r="OP23" s="17">
        <v>7.9535</v>
      </c>
      <c r="OQ23" s="17">
        <v>-1.2535000000000001</v>
      </c>
      <c r="OR23" s="17">
        <v>0.1</v>
      </c>
      <c r="OS23" s="17"/>
      <c r="OT23" s="17"/>
      <c r="OU23" s="17">
        <v>0.1</v>
      </c>
      <c r="OV23" s="17">
        <v>20.3</v>
      </c>
      <c r="OW23" s="17">
        <v>20.456230000000001</v>
      </c>
      <c r="OX23" s="17">
        <v>20.456230000000001</v>
      </c>
      <c r="OY23" s="17">
        <v>-0.15623000000000001</v>
      </c>
      <c r="OZ23" s="17">
        <v>9.9</v>
      </c>
      <c r="PA23" s="17">
        <v>9.9830000000000005</v>
      </c>
      <c r="PB23" s="17">
        <v>9.9830000000000005</v>
      </c>
      <c r="PC23" s="17">
        <v>-8.3000000000000004E-2</v>
      </c>
      <c r="PD23" s="17">
        <v>1.1000000000000001</v>
      </c>
      <c r="PE23" s="17">
        <v>4.2511099999999997</v>
      </c>
      <c r="PF23" s="17">
        <v>3.9347699999999999</v>
      </c>
      <c r="PG23" s="17">
        <v>-2.8347699999999998</v>
      </c>
      <c r="PH23" s="17">
        <v>128.9</v>
      </c>
      <c r="PI23" s="17">
        <v>132.4725</v>
      </c>
      <c r="PJ23" s="17">
        <v>132.4725</v>
      </c>
      <c r="PK23" s="17">
        <v>-3.5724999999999998</v>
      </c>
      <c r="PL23" s="17">
        <v>55.4</v>
      </c>
      <c r="PM23" s="17">
        <v>85.647999999999996</v>
      </c>
      <c r="PN23" s="17">
        <v>85.647999999999996</v>
      </c>
      <c r="PO23" s="17">
        <v>-30.248000000000001</v>
      </c>
      <c r="PP23" s="17">
        <v>1.9</v>
      </c>
      <c r="PQ23" s="17">
        <v>2.1819999999999999</v>
      </c>
      <c r="PR23" s="17">
        <v>2.1819999999999999</v>
      </c>
      <c r="PS23" s="17">
        <v>-0.28199999999999997</v>
      </c>
      <c r="PT23" s="17">
        <v>3.6</v>
      </c>
      <c r="PU23" s="17">
        <v>3.45</v>
      </c>
      <c r="PV23" s="17">
        <v>3.45</v>
      </c>
      <c r="PW23" s="17">
        <v>0.15</v>
      </c>
      <c r="PX23" s="17">
        <v>5.2</v>
      </c>
      <c r="PY23" s="17">
        <v>5</v>
      </c>
      <c r="PZ23" s="17">
        <v>5</v>
      </c>
      <c r="QA23" s="17">
        <v>0.2</v>
      </c>
      <c r="QB23" s="17">
        <v>20.3</v>
      </c>
      <c r="QC23" s="17">
        <v>20.422219999999999</v>
      </c>
      <c r="QD23" s="17">
        <v>20.422219999999999</v>
      </c>
      <c r="QE23" s="17">
        <v>-0.12222</v>
      </c>
      <c r="QF23" s="17">
        <v>19.399999999999999</v>
      </c>
      <c r="QG23" s="17">
        <v>19.436350000000001</v>
      </c>
      <c r="QH23" s="17">
        <v>19.436350000000001</v>
      </c>
      <c r="QI23" s="17">
        <v>-3.635E-2</v>
      </c>
      <c r="QJ23" s="17">
        <v>12.7</v>
      </c>
      <c r="QK23" s="17">
        <v>11.661809999999999</v>
      </c>
      <c r="QL23" s="17">
        <v>11.661809999999999</v>
      </c>
      <c r="QM23" s="17">
        <v>1.0381899999999999</v>
      </c>
      <c r="QN23" s="17">
        <v>3.4</v>
      </c>
      <c r="QO23" s="17">
        <v>3.5</v>
      </c>
      <c r="QP23" s="17">
        <v>3.5</v>
      </c>
      <c r="QQ23" s="17">
        <v>-0.1</v>
      </c>
      <c r="QR23" s="17">
        <v>18.399999999999999</v>
      </c>
      <c r="QS23" s="17">
        <v>17.881440000000001</v>
      </c>
      <c r="QT23" s="17">
        <v>17.881440000000001</v>
      </c>
      <c r="QU23" s="17">
        <v>0.51856000000000002</v>
      </c>
      <c r="QV23" s="17">
        <v>5.0999999999999996</v>
      </c>
      <c r="QW23" s="17">
        <v>8.5271000000000008</v>
      </c>
      <c r="QX23" s="17">
        <v>8.5271000000000008</v>
      </c>
      <c r="QY23" s="17">
        <v>-3.4270999999999998</v>
      </c>
      <c r="QZ23" s="17">
        <v>2.1</v>
      </c>
      <c r="RA23" s="17">
        <v>10.1478</v>
      </c>
      <c r="RB23" s="17">
        <v>10.1478</v>
      </c>
      <c r="RC23" s="17">
        <v>-8.0478000000000005</v>
      </c>
      <c r="RD23" s="17">
        <v>10.1</v>
      </c>
      <c r="RE23" s="17">
        <v>16.8</v>
      </c>
      <c r="RF23" s="17">
        <v>16.8</v>
      </c>
      <c r="RG23" s="17">
        <v>-6.7</v>
      </c>
      <c r="RH23" s="17">
        <v>43.9</v>
      </c>
      <c r="RI23" s="17">
        <v>33.299999999999997</v>
      </c>
      <c r="RJ23" s="17">
        <v>47.29</v>
      </c>
      <c r="RK23" s="17">
        <v>-3.39</v>
      </c>
      <c r="RL23" s="17">
        <v>1.4</v>
      </c>
      <c r="RM23" s="17">
        <v>6.96</v>
      </c>
      <c r="RN23" s="17">
        <v>6.96</v>
      </c>
      <c r="RO23" s="17">
        <v>-5.56</v>
      </c>
      <c r="RP23" s="17">
        <v>3.5</v>
      </c>
      <c r="RQ23" s="17">
        <v>3.5</v>
      </c>
      <c r="RR23" s="17">
        <v>3.5</v>
      </c>
      <c r="RS23" s="17">
        <v>0</v>
      </c>
      <c r="RT23" s="17">
        <v>6.3</v>
      </c>
      <c r="RU23" s="17">
        <v>8.22255</v>
      </c>
      <c r="RV23" s="17">
        <v>8.22255</v>
      </c>
      <c r="RW23" s="17">
        <v>-1.92255</v>
      </c>
      <c r="RX23" s="17">
        <v>2.6</v>
      </c>
      <c r="RY23" s="17">
        <v>2.88</v>
      </c>
      <c r="RZ23" s="17">
        <v>2.88</v>
      </c>
      <c r="SA23" s="17">
        <v>-0.28000000000000003</v>
      </c>
      <c r="SB23" s="17"/>
      <c r="SC23" s="17">
        <v>0.4</v>
      </c>
      <c r="SD23" s="17">
        <v>0.4</v>
      </c>
      <c r="SE23" s="17">
        <v>-0.4</v>
      </c>
      <c r="SF23" s="17">
        <v>0.1</v>
      </c>
      <c r="SG23" s="17">
        <v>8.8999999999999996E-2</v>
      </c>
      <c r="SH23" s="17">
        <v>8.8999999999999996E-2</v>
      </c>
      <c r="SI23" s="17">
        <v>1.0999999999999999E-2</v>
      </c>
      <c r="SJ23" s="17">
        <v>19.8</v>
      </c>
      <c r="SK23" s="17">
        <v>19.1448</v>
      </c>
      <c r="SL23" s="17">
        <v>19.1448</v>
      </c>
      <c r="SM23" s="17">
        <v>0.6552</v>
      </c>
      <c r="SN23" s="17">
        <v>7.7</v>
      </c>
      <c r="SO23" s="17">
        <v>8.6</v>
      </c>
      <c r="SP23" s="17">
        <v>8.6</v>
      </c>
      <c r="SQ23" s="17">
        <v>-0.9</v>
      </c>
      <c r="SR23" s="17">
        <v>16.8</v>
      </c>
      <c r="SS23" s="17">
        <v>16.520890000000001</v>
      </c>
      <c r="ST23" s="17">
        <v>16.520890000000001</v>
      </c>
      <c r="SU23" s="17">
        <v>0.27911000000000002</v>
      </c>
      <c r="SV23" s="17">
        <v>20.3</v>
      </c>
      <c r="SW23" s="17">
        <v>19.436350000000001</v>
      </c>
      <c r="SX23" s="17">
        <v>19.436350000000001</v>
      </c>
      <c r="SY23" s="17">
        <v>0.86365000000000003</v>
      </c>
      <c r="SZ23" s="17">
        <v>7.6</v>
      </c>
      <c r="TA23" s="17">
        <v>13.01</v>
      </c>
      <c r="TB23" s="17">
        <v>13.01</v>
      </c>
      <c r="TC23" s="17">
        <v>-5.41</v>
      </c>
      <c r="TD23" s="17">
        <v>34.5</v>
      </c>
      <c r="TE23" s="17">
        <v>19.258800000000001</v>
      </c>
      <c r="TF23" s="17">
        <v>19.258800000000001</v>
      </c>
      <c r="TG23" s="17">
        <v>15.241199999999999</v>
      </c>
      <c r="TH23" s="17">
        <v>24.8</v>
      </c>
      <c r="TI23" s="17">
        <v>20.947099999999999</v>
      </c>
      <c r="TJ23" s="17">
        <v>20.947099999999999</v>
      </c>
      <c r="TK23" s="17">
        <v>3.8529</v>
      </c>
      <c r="TL23" s="17">
        <v>18.399999999999999</v>
      </c>
      <c r="TM23" s="17">
        <v>26.6</v>
      </c>
      <c r="TN23" s="17">
        <v>5.95</v>
      </c>
      <c r="TO23" s="17">
        <v>12.45</v>
      </c>
      <c r="TP23" s="17">
        <v>62.1</v>
      </c>
      <c r="TQ23" s="17">
        <v>7.62</v>
      </c>
      <c r="TR23" s="17">
        <v>7.62</v>
      </c>
      <c r="TS23" s="17">
        <v>54.48</v>
      </c>
      <c r="TT23" s="17">
        <v>1.1000000000000001</v>
      </c>
      <c r="TU23" s="17">
        <v>0.62</v>
      </c>
      <c r="TV23" s="17">
        <v>0.62</v>
      </c>
      <c r="TW23" s="17">
        <v>0.48</v>
      </c>
      <c r="TX23" s="17">
        <v>0.1</v>
      </c>
      <c r="TY23" s="17">
        <v>0.17</v>
      </c>
      <c r="TZ23" s="17">
        <v>0.17</v>
      </c>
      <c r="UA23" s="17">
        <v>-7.0000000000000007E-2</v>
      </c>
      <c r="UB23" s="17">
        <v>19.3</v>
      </c>
      <c r="UC23" s="17">
        <v>26.38</v>
      </c>
      <c r="UD23" s="17">
        <v>26.38</v>
      </c>
      <c r="UE23" s="17">
        <v>-7.08</v>
      </c>
      <c r="UF23" s="17">
        <v>21</v>
      </c>
      <c r="UG23" s="17">
        <v>19.922249999999998</v>
      </c>
      <c r="UH23" s="17">
        <v>19.922249999999998</v>
      </c>
      <c r="UI23" s="17">
        <v>1.07775</v>
      </c>
      <c r="UJ23" s="17">
        <v>7.4</v>
      </c>
      <c r="UK23" s="17">
        <v>8</v>
      </c>
      <c r="UL23" s="17">
        <v>8</v>
      </c>
      <c r="UM23" s="17">
        <v>-0.6</v>
      </c>
      <c r="UN23" s="17">
        <v>7.5</v>
      </c>
      <c r="UO23" s="17">
        <v>7.7</v>
      </c>
      <c r="UP23" s="17">
        <v>7.7</v>
      </c>
      <c r="UQ23" s="17">
        <v>-0.2</v>
      </c>
      <c r="UR23" s="17">
        <v>20.399999999999999</v>
      </c>
      <c r="US23" s="17">
        <v>19.436350000000001</v>
      </c>
      <c r="UT23" s="17">
        <v>19.436350000000001</v>
      </c>
      <c r="UU23" s="17">
        <v>0.96365000000000001</v>
      </c>
      <c r="UV23" s="17">
        <v>20.399999999999999</v>
      </c>
      <c r="UW23" s="17">
        <v>19.436350000000001</v>
      </c>
      <c r="UX23" s="17">
        <v>19.436350000000001</v>
      </c>
      <c r="UY23" s="17">
        <v>0.96365000000000001</v>
      </c>
      <c r="UZ23" s="17">
        <v>20</v>
      </c>
      <c r="VA23" s="17">
        <v>19.436350000000001</v>
      </c>
      <c r="VB23" s="17">
        <v>19.436350000000001</v>
      </c>
      <c r="VC23" s="17">
        <v>0.56364999999999998</v>
      </c>
      <c r="VD23" s="17">
        <v>3.82</v>
      </c>
      <c r="VE23" s="17">
        <v>6.2100999999999997</v>
      </c>
      <c r="VF23" s="17">
        <v>6.2100999999999997</v>
      </c>
      <c r="VG23" s="17">
        <v>-2.3900999999999999</v>
      </c>
      <c r="VH23" s="17">
        <v>187.9</v>
      </c>
      <c r="VI23" s="17">
        <v>143.06290000000001</v>
      </c>
      <c r="VJ23" s="17">
        <v>143.06290000000001</v>
      </c>
      <c r="VK23" s="17">
        <v>44.8371</v>
      </c>
      <c r="VL23" s="17">
        <v>2.7</v>
      </c>
      <c r="VM23" s="17">
        <v>4.4329000000000001</v>
      </c>
      <c r="VN23" s="17">
        <v>4.4329000000000001</v>
      </c>
      <c r="VO23" s="17">
        <v>-1.7329000000000001</v>
      </c>
      <c r="VP23" s="17">
        <v>100</v>
      </c>
      <c r="VQ23" s="17">
        <v>74</v>
      </c>
      <c r="VR23" s="17">
        <v>74</v>
      </c>
      <c r="VS23" s="17">
        <v>26</v>
      </c>
      <c r="VT23" s="17">
        <v>0.6</v>
      </c>
      <c r="VU23" s="17">
        <v>0.6</v>
      </c>
      <c r="VV23" s="17">
        <v>0.6</v>
      </c>
      <c r="VW23" s="17">
        <v>0</v>
      </c>
      <c r="VX23" s="17">
        <v>24.1</v>
      </c>
      <c r="VY23" s="17">
        <v>12</v>
      </c>
      <c r="VZ23" s="17">
        <v>22</v>
      </c>
      <c r="WA23" s="17">
        <v>2.1</v>
      </c>
      <c r="WB23" s="17">
        <v>22.9</v>
      </c>
      <c r="WC23" s="17">
        <v>12</v>
      </c>
      <c r="WD23" s="17">
        <v>21</v>
      </c>
      <c r="WE23" s="17">
        <v>1.9</v>
      </c>
      <c r="WF23" s="17">
        <v>78.400000000000006</v>
      </c>
      <c r="WG23" s="17">
        <v>53.28</v>
      </c>
      <c r="WH23" s="17">
        <v>53.28</v>
      </c>
      <c r="WI23" s="17">
        <v>25.12</v>
      </c>
      <c r="WJ23" s="17">
        <v>4.8</v>
      </c>
      <c r="WK23" s="17">
        <v>4.3499999999999996</v>
      </c>
      <c r="WL23" s="17">
        <v>4.3499999999999996</v>
      </c>
      <c r="WM23" s="17">
        <v>0.45</v>
      </c>
      <c r="WN23" s="17">
        <v>2.2999999999999998</v>
      </c>
      <c r="WO23" s="17">
        <v>2.4</v>
      </c>
      <c r="WP23" s="17">
        <v>2.4</v>
      </c>
      <c r="WQ23" s="17">
        <v>-0.1</v>
      </c>
      <c r="WR23" s="17">
        <v>2.4</v>
      </c>
      <c r="WS23" s="17">
        <v>2.4</v>
      </c>
      <c r="WT23" s="17">
        <v>2.4</v>
      </c>
      <c r="WU23" s="17">
        <v>0</v>
      </c>
      <c r="WV23" s="17">
        <v>2.7</v>
      </c>
      <c r="WW23" s="17">
        <v>2.8</v>
      </c>
      <c r="WX23" s="17">
        <v>2.8</v>
      </c>
      <c r="WY23" s="17">
        <v>-0.1</v>
      </c>
      <c r="WZ23" s="17">
        <v>5.3</v>
      </c>
      <c r="XA23" s="17">
        <v>3.8454000000000002</v>
      </c>
      <c r="XB23" s="17">
        <v>3.8454000000000002</v>
      </c>
      <c r="XC23" s="17">
        <v>1.4545999999999999</v>
      </c>
      <c r="XD23" s="17">
        <v>6</v>
      </c>
      <c r="XE23" s="17">
        <v>5.4</v>
      </c>
      <c r="XF23" s="17">
        <v>5.4</v>
      </c>
      <c r="XG23" s="17">
        <v>0.6</v>
      </c>
      <c r="XH23" s="17">
        <v>20</v>
      </c>
      <c r="XI23" s="17">
        <v>19.436350000000001</v>
      </c>
      <c r="XJ23" s="17">
        <v>19.436350000000001</v>
      </c>
      <c r="XK23" s="17">
        <v>0.56364999999999998</v>
      </c>
      <c r="XL23" s="17">
        <v>20</v>
      </c>
      <c r="XM23" s="17">
        <v>19.436350000000001</v>
      </c>
      <c r="XN23" s="17">
        <v>19.436350000000001</v>
      </c>
      <c r="XO23" s="17">
        <v>0.56364999999999998</v>
      </c>
      <c r="XP23" s="17">
        <v>11.2</v>
      </c>
      <c r="XQ23" s="17">
        <v>10.8</v>
      </c>
      <c r="XR23" s="17">
        <v>10.8</v>
      </c>
      <c r="XS23" s="17">
        <v>0.4</v>
      </c>
      <c r="XT23" s="17"/>
      <c r="XU23" s="17"/>
      <c r="XV23" s="17"/>
      <c r="XW23" s="17">
        <v>0</v>
      </c>
      <c r="XX23" s="17"/>
      <c r="XY23" s="17"/>
      <c r="XZ23" s="17"/>
      <c r="YA23" s="17">
        <v>0</v>
      </c>
      <c r="YB23" s="17"/>
      <c r="YC23" s="17"/>
      <c r="YD23" s="17"/>
      <c r="YE23" s="17">
        <v>0</v>
      </c>
      <c r="YF23" s="17"/>
      <c r="YG23" s="17"/>
      <c r="YH23" s="17"/>
      <c r="YI23" s="17">
        <v>0</v>
      </c>
      <c r="YJ23" s="17">
        <v>6.8</v>
      </c>
      <c r="YK23" s="17">
        <v>6.58</v>
      </c>
      <c r="YL23" s="17">
        <v>6.58</v>
      </c>
      <c r="YM23" s="17">
        <v>0.22</v>
      </c>
      <c r="YN23" s="17"/>
      <c r="YO23" s="17"/>
      <c r="YP23" s="17"/>
      <c r="YQ23" s="17">
        <v>0</v>
      </c>
      <c r="YR23" s="17">
        <v>13.1</v>
      </c>
      <c r="YS23" s="17">
        <v>20</v>
      </c>
      <c r="YT23" s="17">
        <v>20</v>
      </c>
      <c r="YU23" s="17">
        <v>-6.9</v>
      </c>
    </row>
    <row r="24" spans="1:671" ht="24" customHeight="1" x14ac:dyDescent="0.3">
      <c r="A24" s="1"/>
      <c r="B24" s="18" t="s">
        <v>50</v>
      </c>
      <c r="C24" s="18" t="s">
        <v>661</v>
      </c>
      <c r="D24" s="19">
        <v>151.9</v>
      </c>
      <c r="E24" s="19">
        <v>168.61169000000001</v>
      </c>
      <c r="F24" s="19">
        <v>201.21388999999999</v>
      </c>
      <c r="G24" s="19">
        <v>-49.313890000000001</v>
      </c>
      <c r="H24" s="19">
        <v>552.5</v>
      </c>
      <c r="I24" s="19">
        <v>570.90880000000004</v>
      </c>
      <c r="J24" s="19">
        <v>650</v>
      </c>
      <c r="K24" s="19">
        <v>-97.5</v>
      </c>
      <c r="L24" s="19">
        <v>135.80000000000001</v>
      </c>
      <c r="M24" s="19">
        <v>92.350200000000001</v>
      </c>
      <c r="N24" s="19">
        <v>147.01972000000001</v>
      </c>
      <c r="O24" s="19">
        <v>-11.219720000000001</v>
      </c>
      <c r="P24" s="19"/>
      <c r="Q24" s="19"/>
      <c r="R24" s="19"/>
      <c r="S24" s="19">
        <v>0</v>
      </c>
      <c r="T24" s="19"/>
      <c r="U24" s="19"/>
      <c r="V24" s="19"/>
      <c r="W24" s="19">
        <v>0</v>
      </c>
      <c r="X24" s="19">
        <v>15.2</v>
      </c>
      <c r="Y24" s="19">
        <v>30.58503</v>
      </c>
      <c r="Z24" s="19">
        <v>46.230159999999998</v>
      </c>
      <c r="AA24" s="19">
        <v>-31.030159999999999</v>
      </c>
      <c r="AB24" s="19">
        <v>225.1</v>
      </c>
      <c r="AC24" s="19">
        <v>225</v>
      </c>
      <c r="AD24" s="19">
        <v>225</v>
      </c>
      <c r="AE24" s="19">
        <v>0.1</v>
      </c>
      <c r="AF24" s="19"/>
      <c r="AG24" s="19"/>
      <c r="AH24" s="19"/>
      <c r="AI24" s="19">
        <v>0</v>
      </c>
      <c r="AJ24" s="19"/>
      <c r="AK24" s="19"/>
      <c r="AL24" s="19"/>
      <c r="AM24" s="19">
        <v>0</v>
      </c>
      <c r="AN24" s="19">
        <v>107.7</v>
      </c>
      <c r="AO24" s="19">
        <v>116.55</v>
      </c>
      <c r="AP24" s="19">
        <v>127.20419</v>
      </c>
      <c r="AQ24" s="19">
        <v>-19.504190000000001</v>
      </c>
      <c r="AR24" s="19">
        <v>106.8</v>
      </c>
      <c r="AS24" s="19">
        <v>116.55</v>
      </c>
      <c r="AT24" s="19">
        <v>127.20419</v>
      </c>
      <c r="AU24" s="19">
        <v>-20.40419</v>
      </c>
      <c r="AV24" s="19">
        <v>106</v>
      </c>
      <c r="AW24" s="19">
        <v>116.55</v>
      </c>
      <c r="AX24" s="19">
        <v>127.20419</v>
      </c>
      <c r="AY24" s="19">
        <v>-21.204190000000001</v>
      </c>
      <c r="AZ24" s="19">
        <v>204.1</v>
      </c>
      <c r="BA24" s="19">
        <v>175.35</v>
      </c>
      <c r="BB24" s="19">
        <v>191.37926999999999</v>
      </c>
      <c r="BC24" s="19">
        <v>12.72073</v>
      </c>
      <c r="BD24" s="19">
        <v>108.6</v>
      </c>
      <c r="BE24" s="19">
        <v>120.0309</v>
      </c>
      <c r="BF24" s="19">
        <v>120.0309</v>
      </c>
      <c r="BG24" s="19">
        <v>-11.430899999999999</v>
      </c>
      <c r="BH24" s="19">
        <v>66.5</v>
      </c>
      <c r="BI24" s="19">
        <v>60.19567</v>
      </c>
      <c r="BJ24" s="19">
        <v>60.19567</v>
      </c>
      <c r="BK24" s="19">
        <v>6.3043300000000002</v>
      </c>
      <c r="BL24" s="19">
        <v>398.1</v>
      </c>
      <c r="BM24" s="19">
        <v>381.67637999999999</v>
      </c>
      <c r="BN24" s="19"/>
      <c r="BO24" s="19">
        <v>398.1</v>
      </c>
      <c r="BP24" s="19"/>
      <c r="BQ24" s="19"/>
      <c r="BR24" s="19"/>
      <c r="BS24" s="19">
        <v>0</v>
      </c>
      <c r="BT24" s="19"/>
      <c r="BU24" s="19"/>
      <c r="BV24" s="19"/>
      <c r="BW24" s="19">
        <v>0</v>
      </c>
      <c r="BX24" s="19"/>
      <c r="BY24" s="19"/>
      <c r="BZ24" s="19"/>
      <c r="CA24" s="19">
        <v>0</v>
      </c>
      <c r="CB24" s="19">
        <v>0</v>
      </c>
      <c r="CC24" s="19"/>
      <c r="CD24" s="19"/>
      <c r="CE24" s="19">
        <v>0</v>
      </c>
      <c r="CF24" s="19">
        <v>155.6</v>
      </c>
      <c r="CG24" s="19">
        <v>141.47914</v>
      </c>
      <c r="CH24" s="19">
        <v>164.06706</v>
      </c>
      <c r="CI24" s="19">
        <v>-8.46706</v>
      </c>
      <c r="CJ24" s="19">
        <v>8.1</v>
      </c>
      <c r="CK24" s="19">
        <v>7.3820399999999999</v>
      </c>
      <c r="CL24" s="19">
        <v>7.3820399999999999</v>
      </c>
      <c r="CM24" s="19">
        <v>0.71796000000000004</v>
      </c>
      <c r="CN24" s="19">
        <v>4.7</v>
      </c>
      <c r="CO24" s="19">
        <v>3.9639799999999998</v>
      </c>
      <c r="CP24" s="19">
        <v>3.9639799999999998</v>
      </c>
      <c r="CQ24" s="19">
        <v>0.73602000000000001</v>
      </c>
      <c r="CR24" s="19">
        <v>0</v>
      </c>
      <c r="CS24" s="19"/>
      <c r="CT24" s="19"/>
      <c r="CU24" s="19">
        <v>0</v>
      </c>
      <c r="CV24" s="19">
        <v>6.7</v>
      </c>
      <c r="CW24" s="19"/>
      <c r="CX24" s="19"/>
      <c r="CY24" s="19">
        <v>6.7</v>
      </c>
      <c r="CZ24" s="19"/>
      <c r="DA24" s="19"/>
      <c r="DB24" s="19"/>
      <c r="DC24" s="19">
        <v>0</v>
      </c>
      <c r="DD24" s="19">
        <v>40.5</v>
      </c>
      <c r="DE24" s="19">
        <v>39.728259999999999</v>
      </c>
      <c r="DF24" s="19">
        <v>39.728259999999999</v>
      </c>
      <c r="DG24" s="19">
        <v>0.77173999999999998</v>
      </c>
      <c r="DH24" s="19"/>
      <c r="DI24" s="19"/>
      <c r="DJ24" s="19"/>
      <c r="DK24" s="19">
        <v>0</v>
      </c>
      <c r="DL24" s="19"/>
      <c r="DM24" s="19"/>
      <c r="DN24" s="19"/>
      <c r="DO24" s="19">
        <v>0</v>
      </c>
      <c r="DP24" s="19"/>
      <c r="DQ24" s="19"/>
      <c r="DR24" s="19"/>
      <c r="DS24" s="19">
        <v>0</v>
      </c>
      <c r="DT24" s="19"/>
      <c r="DU24" s="19"/>
      <c r="DV24" s="19"/>
      <c r="DW24" s="19">
        <v>0</v>
      </c>
      <c r="DX24" s="19">
        <v>41.7</v>
      </c>
      <c r="DY24" s="19">
        <v>11.598459999999999</v>
      </c>
      <c r="DZ24" s="19">
        <v>19.843779999999999</v>
      </c>
      <c r="EA24" s="19">
        <v>21.85622</v>
      </c>
      <c r="EB24" s="19">
        <v>159.6</v>
      </c>
      <c r="EC24" s="19">
        <v>220.69499999999999</v>
      </c>
      <c r="ED24" s="19">
        <v>220.69499999999999</v>
      </c>
      <c r="EE24" s="19">
        <v>-61.094999999999999</v>
      </c>
      <c r="EF24" s="19"/>
      <c r="EG24" s="19"/>
      <c r="EH24" s="19"/>
      <c r="EI24" s="19">
        <v>0</v>
      </c>
      <c r="EJ24" s="19"/>
      <c r="EK24" s="19"/>
      <c r="EL24" s="19"/>
      <c r="EM24" s="19">
        <v>0</v>
      </c>
      <c r="EN24" s="19"/>
      <c r="EO24" s="19"/>
      <c r="EP24" s="19"/>
      <c r="EQ24" s="19">
        <v>0</v>
      </c>
      <c r="ER24" s="19">
        <v>6.5</v>
      </c>
      <c r="ES24" s="19">
        <v>6.39</v>
      </c>
      <c r="ET24" s="19">
        <v>6.39</v>
      </c>
      <c r="EU24" s="19">
        <v>0.11</v>
      </c>
      <c r="EV24" s="19">
        <v>393.3</v>
      </c>
      <c r="EW24" s="19">
        <v>455.02613000000002</v>
      </c>
      <c r="EX24" s="19">
        <v>457.09426999999999</v>
      </c>
      <c r="EY24" s="19">
        <v>-63.794269999999997</v>
      </c>
      <c r="EZ24" s="19">
        <v>24</v>
      </c>
      <c r="FA24" s="19">
        <v>26.491949999999999</v>
      </c>
      <c r="FB24" s="19">
        <v>59.650390000000002</v>
      </c>
      <c r="FC24" s="19">
        <v>-35.650390000000002</v>
      </c>
      <c r="FD24" s="19">
        <v>151.5</v>
      </c>
      <c r="FE24" s="19">
        <v>151.36251999999999</v>
      </c>
      <c r="FF24" s="19">
        <v>149.98721</v>
      </c>
      <c r="FG24" s="19">
        <v>1.5127900000000001</v>
      </c>
      <c r="FH24" s="19">
        <v>42.1</v>
      </c>
      <c r="FI24" s="19">
        <v>41.89893</v>
      </c>
      <c r="FJ24" s="19">
        <v>41.89893</v>
      </c>
      <c r="FK24" s="19">
        <v>0.20107</v>
      </c>
      <c r="FL24" s="19">
        <v>18.600000000000001</v>
      </c>
      <c r="FM24" s="19">
        <v>19.21088</v>
      </c>
      <c r="FN24" s="19">
        <v>19.21088</v>
      </c>
      <c r="FO24" s="19">
        <v>-0.61087999999999998</v>
      </c>
      <c r="FP24" s="19">
        <v>19.3</v>
      </c>
      <c r="FQ24" s="19">
        <v>18.65889</v>
      </c>
      <c r="FR24" s="19">
        <v>18.65889</v>
      </c>
      <c r="FS24" s="19">
        <v>0.64110999999999996</v>
      </c>
      <c r="FT24" s="19">
        <v>86</v>
      </c>
      <c r="FU24" s="19">
        <v>77.384649999999993</v>
      </c>
      <c r="FV24" s="19">
        <v>87.773570000000007</v>
      </c>
      <c r="FW24" s="19">
        <v>-1.7735700000000001</v>
      </c>
      <c r="FX24" s="19">
        <v>124.1</v>
      </c>
      <c r="FY24" s="19">
        <v>133.74870999999999</v>
      </c>
      <c r="FZ24" s="19">
        <v>133.74870999999999</v>
      </c>
      <c r="GA24" s="19">
        <v>-9.6487099999999995</v>
      </c>
      <c r="GB24" s="19">
        <v>124.6</v>
      </c>
      <c r="GC24" s="19">
        <v>133.74870999999999</v>
      </c>
      <c r="GD24" s="19">
        <v>133.74870999999999</v>
      </c>
      <c r="GE24" s="19">
        <v>-9.1487099999999995</v>
      </c>
      <c r="GF24" s="19">
        <v>151.5</v>
      </c>
      <c r="GG24" s="19">
        <v>134.15036000000001</v>
      </c>
      <c r="GH24" s="19">
        <v>134.15036000000001</v>
      </c>
      <c r="GI24" s="19">
        <v>17.349640000000001</v>
      </c>
      <c r="GJ24" s="19">
        <v>45.6</v>
      </c>
      <c r="GK24" s="19"/>
      <c r="GL24" s="19">
        <v>52.707990000000002</v>
      </c>
      <c r="GM24" s="19">
        <v>-7.10799</v>
      </c>
      <c r="GN24" s="19">
        <v>44.5</v>
      </c>
      <c r="GO24" s="19">
        <v>47.082599999999999</v>
      </c>
      <c r="GP24" s="19">
        <v>45</v>
      </c>
      <c r="GQ24" s="19">
        <v>-0.5</v>
      </c>
      <c r="GR24" s="19">
        <v>42.1</v>
      </c>
      <c r="GS24" s="19">
        <v>44.103009999999998</v>
      </c>
      <c r="GT24" s="19">
        <v>44.103009999999998</v>
      </c>
      <c r="GU24" s="19">
        <v>-2.0030100000000002</v>
      </c>
      <c r="GV24" s="19">
        <v>3.8</v>
      </c>
      <c r="GW24" s="19"/>
      <c r="GX24" s="19"/>
      <c r="GY24" s="19">
        <v>3.8</v>
      </c>
      <c r="GZ24" s="19">
        <v>25</v>
      </c>
      <c r="HA24" s="19">
        <v>25.020409999999998</v>
      </c>
      <c r="HB24" s="19">
        <v>25.020409999999998</v>
      </c>
      <c r="HC24" s="19">
        <v>-2.0410000000000001E-2</v>
      </c>
      <c r="HD24" s="19">
        <v>172.5</v>
      </c>
      <c r="HE24" s="19">
        <v>174.55948000000001</v>
      </c>
      <c r="HF24" s="19">
        <v>172.35792000000001</v>
      </c>
      <c r="HG24" s="19">
        <v>0.14208000000000001</v>
      </c>
      <c r="HH24" s="19"/>
      <c r="HI24" s="19"/>
      <c r="HJ24" s="19"/>
      <c r="HK24" s="19">
        <v>0</v>
      </c>
      <c r="HL24" s="19"/>
      <c r="HM24" s="19"/>
      <c r="HN24" s="19"/>
      <c r="HO24" s="19">
        <v>0</v>
      </c>
      <c r="HP24" s="19">
        <v>45.9</v>
      </c>
      <c r="HQ24" s="19"/>
      <c r="HR24" s="19"/>
      <c r="HS24" s="19">
        <v>45.9</v>
      </c>
      <c r="HT24" s="19">
        <v>0</v>
      </c>
      <c r="HU24" s="19"/>
      <c r="HV24" s="19"/>
      <c r="HW24" s="19">
        <v>0</v>
      </c>
      <c r="HX24" s="19"/>
      <c r="HY24" s="19"/>
      <c r="HZ24" s="19"/>
      <c r="IA24" s="19">
        <v>0</v>
      </c>
      <c r="IB24" s="19"/>
      <c r="IC24" s="19"/>
      <c r="ID24" s="19"/>
      <c r="IE24" s="19">
        <v>0</v>
      </c>
      <c r="IF24" s="19"/>
      <c r="IG24" s="19"/>
      <c r="IH24" s="19"/>
      <c r="II24" s="19">
        <v>0</v>
      </c>
      <c r="IJ24" s="19"/>
      <c r="IK24" s="19"/>
      <c r="IL24" s="19"/>
      <c r="IM24" s="19">
        <v>0</v>
      </c>
      <c r="IN24" s="19"/>
      <c r="IO24" s="19"/>
      <c r="IP24" s="19"/>
      <c r="IQ24" s="19">
        <v>0</v>
      </c>
      <c r="IR24" s="19">
        <v>35.799999999999997</v>
      </c>
      <c r="IS24" s="19">
        <v>50.626460000000002</v>
      </c>
      <c r="IT24" s="19">
        <v>88.73603</v>
      </c>
      <c r="IU24" s="19">
        <v>-52.936030000000002</v>
      </c>
      <c r="IV24" s="19">
        <v>0</v>
      </c>
      <c r="IW24" s="19"/>
      <c r="IX24" s="19"/>
      <c r="IY24" s="19">
        <v>0</v>
      </c>
      <c r="IZ24" s="19"/>
      <c r="JA24" s="19"/>
      <c r="JB24" s="19"/>
      <c r="JC24" s="19">
        <v>0</v>
      </c>
      <c r="JD24" s="19">
        <v>0</v>
      </c>
      <c r="JE24" s="19"/>
      <c r="JF24" s="19"/>
      <c r="JG24" s="19">
        <v>0</v>
      </c>
      <c r="JH24" s="19"/>
      <c r="JI24" s="19"/>
      <c r="JJ24" s="19"/>
      <c r="JK24" s="19">
        <v>0</v>
      </c>
      <c r="JL24" s="19"/>
      <c r="JM24" s="19"/>
      <c r="JN24" s="19"/>
      <c r="JO24" s="19">
        <v>0</v>
      </c>
      <c r="JP24" s="19"/>
      <c r="JQ24" s="19"/>
      <c r="JR24" s="19"/>
      <c r="JS24" s="19">
        <v>0</v>
      </c>
      <c r="JT24" s="19"/>
      <c r="JU24" s="19"/>
      <c r="JV24" s="19"/>
      <c r="JW24" s="19">
        <v>0</v>
      </c>
      <c r="JX24" s="19"/>
      <c r="JY24" s="19"/>
      <c r="JZ24" s="19"/>
      <c r="KA24" s="19">
        <v>0</v>
      </c>
      <c r="KB24" s="19"/>
      <c r="KC24" s="19"/>
      <c r="KD24" s="19"/>
      <c r="KE24" s="19">
        <v>0</v>
      </c>
      <c r="KF24" s="19">
        <v>0</v>
      </c>
      <c r="KG24" s="19"/>
      <c r="KH24" s="19"/>
      <c r="KI24" s="19">
        <v>0</v>
      </c>
      <c r="KJ24" s="19"/>
      <c r="KK24" s="19"/>
      <c r="KL24" s="19"/>
      <c r="KM24" s="19">
        <v>0</v>
      </c>
      <c r="KN24" s="19"/>
      <c r="KO24" s="19"/>
      <c r="KP24" s="19"/>
      <c r="KQ24" s="19">
        <v>0</v>
      </c>
      <c r="KR24" s="19">
        <v>3</v>
      </c>
      <c r="KS24" s="19">
        <v>4.7853599999999998</v>
      </c>
      <c r="KT24" s="19">
        <v>4.7853599999999998</v>
      </c>
      <c r="KU24" s="19">
        <v>-1.7853600000000001</v>
      </c>
      <c r="KV24" s="19">
        <v>92.2</v>
      </c>
      <c r="KW24" s="19">
        <v>185.3759</v>
      </c>
      <c r="KX24" s="19"/>
      <c r="KY24" s="19">
        <v>92.2</v>
      </c>
      <c r="KZ24" s="19">
        <v>125.2</v>
      </c>
      <c r="LA24" s="19">
        <v>132.72439</v>
      </c>
      <c r="LB24" s="19">
        <v>103.32422</v>
      </c>
      <c r="LC24" s="19">
        <v>21.875779999999999</v>
      </c>
      <c r="LD24" s="19">
        <v>62</v>
      </c>
      <c r="LE24" s="19">
        <v>67.199219999999997</v>
      </c>
      <c r="LF24" s="19">
        <v>67.199219999999997</v>
      </c>
      <c r="LG24" s="19">
        <v>-5.1992200000000004</v>
      </c>
      <c r="LH24" s="19">
        <v>78.7</v>
      </c>
      <c r="LI24" s="19"/>
      <c r="LJ24" s="19">
        <v>78.567999999999998</v>
      </c>
      <c r="LK24" s="19">
        <v>0.13200000000000001</v>
      </c>
      <c r="LL24" s="19">
        <v>30.3</v>
      </c>
      <c r="LM24" s="19">
        <v>29.980560000000001</v>
      </c>
      <c r="LN24" s="19">
        <v>29.980560000000001</v>
      </c>
      <c r="LO24" s="19">
        <v>0.31944</v>
      </c>
      <c r="LP24" s="19"/>
      <c r="LQ24" s="19"/>
      <c r="LR24" s="19"/>
      <c r="LS24" s="19">
        <v>0</v>
      </c>
      <c r="LT24" s="19"/>
      <c r="LU24" s="19"/>
      <c r="LV24" s="19"/>
      <c r="LW24" s="19">
        <v>0</v>
      </c>
      <c r="LX24" s="19"/>
      <c r="LY24" s="19"/>
      <c r="LZ24" s="19"/>
      <c r="MA24" s="19">
        <v>0</v>
      </c>
      <c r="MB24" s="19">
        <v>89.2</v>
      </c>
      <c r="MC24" s="19">
        <v>96.57</v>
      </c>
      <c r="MD24" s="19">
        <v>96.57</v>
      </c>
      <c r="ME24" s="19">
        <v>-7.37</v>
      </c>
      <c r="MF24" s="19">
        <v>89.8</v>
      </c>
      <c r="MG24" s="19">
        <v>96.57</v>
      </c>
      <c r="MH24" s="19">
        <v>96.57</v>
      </c>
      <c r="MI24" s="19">
        <v>-6.77</v>
      </c>
      <c r="MJ24" s="19">
        <v>113.2</v>
      </c>
      <c r="MK24" s="19">
        <v>96.86</v>
      </c>
      <c r="ML24" s="19">
        <v>96.86</v>
      </c>
      <c r="MM24" s="19">
        <v>16.34</v>
      </c>
      <c r="MN24" s="19"/>
      <c r="MO24" s="19"/>
      <c r="MP24" s="19"/>
      <c r="MQ24" s="19">
        <v>0</v>
      </c>
      <c r="MR24" s="19"/>
      <c r="MS24" s="19"/>
      <c r="MT24" s="19"/>
      <c r="MU24" s="19">
        <v>0</v>
      </c>
      <c r="MV24" s="19"/>
      <c r="MW24" s="19"/>
      <c r="MX24" s="19"/>
      <c r="MY24" s="19">
        <v>0</v>
      </c>
      <c r="MZ24" s="19"/>
      <c r="NA24" s="19"/>
      <c r="NB24" s="19"/>
      <c r="NC24" s="19">
        <v>0</v>
      </c>
      <c r="ND24" s="19"/>
      <c r="NE24" s="19"/>
      <c r="NF24" s="19"/>
      <c r="NG24" s="19">
        <v>0</v>
      </c>
      <c r="NH24" s="19">
        <v>0</v>
      </c>
      <c r="NI24" s="19"/>
      <c r="NJ24" s="19"/>
      <c r="NK24" s="19">
        <v>0</v>
      </c>
      <c r="NL24" s="19"/>
      <c r="NM24" s="19"/>
      <c r="NN24" s="19"/>
      <c r="NO24" s="19">
        <v>0</v>
      </c>
      <c r="NP24" s="19"/>
      <c r="NQ24" s="19">
        <v>6.28111</v>
      </c>
      <c r="NR24" s="19">
        <v>6.28111</v>
      </c>
      <c r="NS24" s="19">
        <v>-6.28111</v>
      </c>
      <c r="NT24" s="19">
        <v>6.8</v>
      </c>
      <c r="NU24" s="19">
        <v>6.5894700000000004</v>
      </c>
      <c r="NV24" s="19">
        <v>6.5894700000000004</v>
      </c>
      <c r="NW24" s="19">
        <v>0.21052999999999999</v>
      </c>
      <c r="NX24" s="19">
        <v>20.2</v>
      </c>
      <c r="NY24" s="19">
        <v>18.853259999999999</v>
      </c>
      <c r="NZ24" s="19">
        <v>18.853259999999999</v>
      </c>
      <c r="OA24" s="19">
        <v>1.34674</v>
      </c>
      <c r="OB24" s="19">
        <v>0.2</v>
      </c>
      <c r="OC24" s="19">
        <v>0.1</v>
      </c>
      <c r="OD24" s="19">
        <v>0.1</v>
      </c>
      <c r="OE24" s="19">
        <v>0.1</v>
      </c>
      <c r="OF24" s="19">
        <v>26.8</v>
      </c>
      <c r="OG24" s="19">
        <v>18.8</v>
      </c>
      <c r="OH24" s="19">
        <v>48.816600000000001</v>
      </c>
      <c r="OI24" s="19">
        <v>-22.0166</v>
      </c>
      <c r="OJ24" s="19">
        <v>10.1</v>
      </c>
      <c r="OK24" s="19">
        <v>52.1723</v>
      </c>
      <c r="OL24" s="19">
        <v>52.1723</v>
      </c>
      <c r="OM24" s="19">
        <v>-42.072299999999998</v>
      </c>
      <c r="ON24" s="19">
        <v>7.7</v>
      </c>
      <c r="OO24" s="19">
        <v>7.9085999999999999</v>
      </c>
      <c r="OP24" s="19">
        <v>7.9085999999999999</v>
      </c>
      <c r="OQ24" s="19">
        <v>-0.20860000000000001</v>
      </c>
      <c r="OR24" s="19">
        <v>0.1</v>
      </c>
      <c r="OS24" s="19"/>
      <c r="OT24" s="19"/>
      <c r="OU24" s="19">
        <v>0.1</v>
      </c>
      <c r="OV24" s="19">
        <v>20.5</v>
      </c>
      <c r="OW24" s="19">
        <v>20.456230000000001</v>
      </c>
      <c r="OX24" s="19">
        <v>20.456230000000001</v>
      </c>
      <c r="OY24" s="19">
        <v>4.3770000000000003E-2</v>
      </c>
      <c r="OZ24" s="19">
        <v>9.9</v>
      </c>
      <c r="PA24" s="19">
        <v>9.9830000000000005</v>
      </c>
      <c r="PB24" s="19">
        <v>9.9830000000000005</v>
      </c>
      <c r="PC24" s="19">
        <v>-8.3000000000000004E-2</v>
      </c>
      <c r="PD24" s="19">
        <v>1.5</v>
      </c>
      <c r="PE24" s="19">
        <v>2.7368100000000002</v>
      </c>
      <c r="PF24" s="19">
        <v>3.7547199999999998</v>
      </c>
      <c r="PG24" s="19">
        <v>-2.2547199999999998</v>
      </c>
      <c r="PH24" s="19">
        <v>176.2</v>
      </c>
      <c r="PI24" s="19">
        <v>172.70939999999999</v>
      </c>
      <c r="PJ24" s="19">
        <v>172.70939999999999</v>
      </c>
      <c r="PK24" s="19">
        <v>3.4906000000000001</v>
      </c>
      <c r="PL24" s="19">
        <v>90</v>
      </c>
      <c r="PM24" s="19">
        <v>90.870699999999999</v>
      </c>
      <c r="PN24" s="19">
        <v>90.870699999999999</v>
      </c>
      <c r="PO24" s="19">
        <v>-0.87070000000000003</v>
      </c>
      <c r="PP24" s="19">
        <v>1.9</v>
      </c>
      <c r="PQ24" s="19">
        <v>2.1850000000000001</v>
      </c>
      <c r="PR24" s="19">
        <v>2.1850000000000001</v>
      </c>
      <c r="PS24" s="19">
        <v>-0.28499999999999998</v>
      </c>
      <c r="PT24" s="19">
        <v>3.6</v>
      </c>
      <c r="PU24" s="19">
        <v>3.45</v>
      </c>
      <c r="PV24" s="19">
        <v>3.45</v>
      </c>
      <c r="PW24" s="19">
        <v>0.15</v>
      </c>
      <c r="PX24" s="19">
        <v>5.0999999999999996</v>
      </c>
      <c r="PY24" s="19">
        <v>5</v>
      </c>
      <c r="PZ24" s="19">
        <v>5</v>
      </c>
      <c r="QA24" s="19">
        <v>0.1</v>
      </c>
      <c r="QB24" s="19">
        <v>20.9</v>
      </c>
      <c r="QC24" s="19">
        <v>20.422219999999999</v>
      </c>
      <c r="QD24" s="19">
        <v>20.422219999999999</v>
      </c>
      <c r="QE24" s="19">
        <v>0.47777999999999998</v>
      </c>
      <c r="QF24" s="19">
        <v>19.5</v>
      </c>
      <c r="QG24" s="19">
        <v>19.436350000000001</v>
      </c>
      <c r="QH24" s="19">
        <v>19.436350000000001</v>
      </c>
      <c r="QI24" s="19">
        <v>6.3649999999999998E-2</v>
      </c>
      <c r="QJ24" s="19">
        <v>12.7</v>
      </c>
      <c r="QK24" s="19">
        <v>11.661809999999999</v>
      </c>
      <c r="QL24" s="19">
        <v>11.661809999999999</v>
      </c>
      <c r="QM24" s="19">
        <v>1.0381899999999999</v>
      </c>
      <c r="QN24" s="19">
        <v>3.5</v>
      </c>
      <c r="QO24" s="19">
        <v>3.5</v>
      </c>
      <c r="QP24" s="19">
        <v>3.5</v>
      </c>
      <c r="QQ24" s="19">
        <v>0</v>
      </c>
      <c r="QR24" s="19">
        <v>18.399999999999999</v>
      </c>
      <c r="QS24" s="19">
        <v>17.881440000000001</v>
      </c>
      <c r="QT24" s="19">
        <v>17.881440000000001</v>
      </c>
      <c r="QU24" s="19">
        <v>0.51856000000000002</v>
      </c>
      <c r="QV24" s="19">
        <v>11.7</v>
      </c>
      <c r="QW24" s="19">
        <v>10.675800000000001</v>
      </c>
      <c r="QX24" s="19">
        <v>10.675800000000001</v>
      </c>
      <c r="QY24" s="19">
        <v>1.0242</v>
      </c>
      <c r="QZ24" s="19">
        <v>4.9000000000000004</v>
      </c>
      <c r="RA24" s="19">
        <v>12.1425</v>
      </c>
      <c r="RB24" s="19">
        <v>12.1425</v>
      </c>
      <c r="RC24" s="19">
        <v>-7.2424999999999997</v>
      </c>
      <c r="RD24" s="19">
        <v>9.4</v>
      </c>
      <c r="RE24" s="19">
        <v>16.13</v>
      </c>
      <c r="RF24" s="19">
        <v>16.13</v>
      </c>
      <c r="RG24" s="19">
        <v>-6.73</v>
      </c>
      <c r="RH24" s="19">
        <v>40.1</v>
      </c>
      <c r="RI24" s="19">
        <v>34.1</v>
      </c>
      <c r="RJ24" s="19">
        <v>46.55</v>
      </c>
      <c r="RK24" s="19">
        <v>-6.45</v>
      </c>
      <c r="RL24" s="19">
        <v>2.6</v>
      </c>
      <c r="RM24" s="19">
        <v>6.96</v>
      </c>
      <c r="RN24" s="19">
        <v>6.96</v>
      </c>
      <c r="RO24" s="19">
        <v>-4.3600000000000003</v>
      </c>
      <c r="RP24" s="19">
        <v>3.5</v>
      </c>
      <c r="RQ24" s="19">
        <v>3.5</v>
      </c>
      <c r="RR24" s="19">
        <v>3.5</v>
      </c>
      <c r="RS24" s="19">
        <v>0</v>
      </c>
      <c r="RT24" s="19">
        <v>6.8</v>
      </c>
      <c r="RU24" s="19">
        <v>8.22255</v>
      </c>
      <c r="RV24" s="19">
        <v>8.22255</v>
      </c>
      <c r="RW24" s="19">
        <v>-1.42255</v>
      </c>
      <c r="RX24" s="19">
        <v>2.6</v>
      </c>
      <c r="RY24" s="19">
        <v>2.88</v>
      </c>
      <c r="RZ24" s="19">
        <v>2.88</v>
      </c>
      <c r="SA24" s="19">
        <v>-0.28000000000000003</v>
      </c>
      <c r="SB24" s="19"/>
      <c r="SC24" s="19">
        <v>0.4</v>
      </c>
      <c r="SD24" s="19">
        <v>0.4</v>
      </c>
      <c r="SE24" s="19">
        <v>-0.4</v>
      </c>
      <c r="SF24" s="19">
        <v>0.2</v>
      </c>
      <c r="SG24" s="19">
        <v>0.14899999999999999</v>
      </c>
      <c r="SH24" s="19">
        <v>0.14899999999999999</v>
      </c>
      <c r="SI24" s="19">
        <v>5.0999999999999997E-2</v>
      </c>
      <c r="SJ24" s="19">
        <v>19.8</v>
      </c>
      <c r="SK24" s="19">
        <v>19.1448</v>
      </c>
      <c r="SL24" s="19">
        <v>19.1448</v>
      </c>
      <c r="SM24" s="19">
        <v>0.6552</v>
      </c>
      <c r="SN24" s="19">
        <v>7.7</v>
      </c>
      <c r="SO24" s="19">
        <v>8.6</v>
      </c>
      <c r="SP24" s="19">
        <v>8.6</v>
      </c>
      <c r="SQ24" s="19">
        <v>-0.9</v>
      </c>
      <c r="SR24" s="19">
        <v>17</v>
      </c>
      <c r="SS24" s="19">
        <v>16.520890000000001</v>
      </c>
      <c r="ST24" s="19">
        <v>16.520890000000001</v>
      </c>
      <c r="SU24" s="19">
        <v>0.47910999999999998</v>
      </c>
      <c r="SV24" s="19">
        <v>20.3</v>
      </c>
      <c r="SW24" s="19">
        <v>19.436350000000001</v>
      </c>
      <c r="SX24" s="19">
        <v>19.436350000000001</v>
      </c>
      <c r="SY24" s="19">
        <v>0.86365000000000003</v>
      </c>
      <c r="SZ24" s="19">
        <v>1.9</v>
      </c>
      <c r="TA24" s="19">
        <v>13.118</v>
      </c>
      <c r="TB24" s="19">
        <v>13.118</v>
      </c>
      <c r="TC24" s="19">
        <v>-11.218</v>
      </c>
      <c r="TD24" s="19">
        <v>35.299999999999997</v>
      </c>
      <c r="TE24" s="19">
        <v>19.668299999999999</v>
      </c>
      <c r="TF24" s="19">
        <v>19.668299999999999</v>
      </c>
      <c r="TG24" s="19">
        <v>15.6317</v>
      </c>
      <c r="TH24" s="19">
        <v>32.9</v>
      </c>
      <c r="TI24" s="19">
        <v>28.189599999999999</v>
      </c>
      <c r="TJ24" s="19">
        <v>28.189599999999999</v>
      </c>
      <c r="TK24" s="19">
        <v>4.7103999999999999</v>
      </c>
      <c r="TL24" s="19">
        <v>25</v>
      </c>
      <c r="TM24" s="19">
        <v>25.1</v>
      </c>
      <c r="TN24" s="19">
        <v>5.95</v>
      </c>
      <c r="TO24" s="19">
        <v>19.05</v>
      </c>
      <c r="TP24" s="19">
        <v>57.9</v>
      </c>
      <c r="TQ24" s="19">
        <v>7.62</v>
      </c>
      <c r="TR24" s="19">
        <v>7.62</v>
      </c>
      <c r="TS24" s="19">
        <v>50.28</v>
      </c>
      <c r="TT24" s="19">
        <v>1.4</v>
      </c>
      <c r="TU24" s="19">
        <v>0.62</v>
      </c>
      <c r="TV24" s="19">
        <v>0.62</v>
      </c>
      <c r="TW24" s="19">
        <v>0.78</v>
      </c>
      <c r="TX24" s="19">
        <v>0.5</v>
      </c>
      <c r="TY24" s="19">
        <v>0.17</v>
      </c>
      <c r="TZ24" s="19">
        <v>0.17</v>
      </c>
      <c r="UA24" s="19">
        <v>0.33</v>
      </c>
      <c r="UB24" s="19">
        <v>41</v>
      </c>
      <c r="UC24" s="19">
        <v>33.82</v>
      </c>
      <c r="UD24" s="19">
        <v>33.82</v>
      </c>
      <c r="UE24" s="19">
        <v>7.18</v>
      </c>
      <c r="UF24" s="19">
        <v>21</v>
      </c>
      <c r="UG24" s="19">
        <v>19.922249999999998</v>
      </c>
      <c r="UH24" s="19">
        <v>19.922249999999998</v>
      </c>
      <c r="UI24" s="19">
        <v>1.07775</v>
      </c>
      <c r="UJ24" s="19">
        <v>7.3</v>
      </c>
      <c r="UK24" s="19">
        <v>8</v>
      </c>
      <c r="UL24" s="19">
        <v>8</v>
      </c>
      <c r="UM24" s="19">
        <v>-0.7</v>
      </c>
      <c r="UN24" s="19">
        <v>7.6</v>
      </c>
      <c r="UO24" s="19">
        <v>7.7</v>
      </c>
      <c r="UP24" s="19">
        <v>7.7</v>
      </c>
      <c r="UQ24" s="19">
        <v>-0.1</v>
      </c>
      <c r="UR24" s="19">
        <v>20.399999999999999</v>
      </c>
      <c r="US24" s="19">
        <v>19.436350000000001</v>
      </c>
      <c r="UT24" s="19">
        <v>19.436350000000001</v>
      </c>
      <c r="UU24" s="19">
        <v>0.96365000000000001</v>
      </c>
      <c r="UV24" s="19">
        <v>20.399999999999999</v>
      </c>
      <c r="UW24" s="19">
        <v>19.436350000000001</v>
      </c>
      <c r="UX24" s="19">
        <v>19.436350000000001</v>
      </c>
      <c r="UY24" s="19">
        <v>0.96365000000000001</v>
      </c>
      <c r="UZ24" s="19">
        <v>20</v>
      </c>
      <c r="VA24" s="19">
        <v>19.436350000000001</v>
      </c>
      <c r="VB24" s="19">
        <v>19.436350000000001</v>
      </c>
      <c r="VC24" s="19">
        <v>0.56364999999999998</v>
      </c>
      <c r="VD24" s="19">
        <v>6.22</v>
      </c>
      <c r="VE24" s="19">
        <v>6.5972</v>
      </c>
      <c r="VF24" s="19">
        <v>6.5972</v>
      </c>
      <c r="VG24" s="19">
        <v>-0.37719999999999998</v>
      </c>
      <c r="VH24" s="19">
        <v>222.2</v>
      </c>
      <c r="VI24" s="19">
        <v>189.3167</v>
      </c>
      <c r="VJ24" s="19">
        <v>189.3167</v>
      </c>
      <c r="VK24" s="19">
        <v>32.883299999999998</v>
      </c>
      <c r="VL24" s="19">
        <v>3.7</v>
      </c>
      <c r="VM24" s="19">
        <v>8.0990000000000002</v>
      </c>
      <c r="VN24" s="19">
        <v>8.0990000000000002</v>
      </c>
      <c r="VO24" s="19">
        <v>-4.399</v>
      </c>
      <c r="VP24" s="19">
        <v>120.5</v>
      </c>
      <c r="VQ24" s="19">
        <v>108</v>
      </c>
      <c r="VR24" s="19">
        <v>108</v>
      </c>
      <c r="VS24" s="19">
        <v>12.5</v>
      </c>
      <c r="VT24" s="19">
        <v>0.6</v>
      </c>
      <c r="VU24" s="19">
        <v>0.6</v>
      </c>
      <c r="VV24" s="19">
        <v>0.6</v>
      </c>
      <c r="VW24" s="19">
        <v>0</v>
      </c>
      <c r="VX24" s="19">
        <v>21.7</v>
      </c>
      <c r="VY24" s="19">
        <v>12</v>
      </c>
      <c r="VZ24" s="19">
        <v>19</v>
      </c>
      <c r="WA24" s="19">
        <v>2.7</v>
      </c>
      <c r="WB24" s="19">
        <v>21.8</v>
      </c>
      <c r="WC24" s="19">
        <v>12</v>
      </c>
      <c r="WD24" s="19">
        <v>20</v>
      </c>
      <c r="WE24" s="19">
        <v>1.8</v>
      </c>
      <c r="WF24" s="19">
        <v>90.5</v>
      </c>
      <c r="WG24" s="19">
        <v>77.760000000000005</v>
      </c>
      <c r="WH24" s="19">
        <v>77.760000000000005</v>
      </c>
      <c r="WI24" s="19">
        <v>12.74</v>
      </c>
      <c r="WJ24" s="19">
        <v>4.8</v>
      </c>
      <c r="WK24" s="19">
        <v>4.3499999999999996</v>
      </c>
      <c r="WL24" s="19">
        <v>4.3499999999999996</v>
      </c>
      <c r="WM24" s="19">
        <v>0.45</v>
      </c>
      <c r="WN24" s="19">
        <v>2.2999999999999998</v>
      </c>
      <c r="WO24" s="19">
        <v>2.4</v>
      </c>
      <c r="WP24" s="19">
        <v>2.4</v>
      </c>
      <c r="WQ24" s="19">
        <v>-0.1</v>
      </c>
      <c r="WR24" s="19">
        <v>2.4</v>
      </c>
      <c r="WS24" s="19">
        <v>2.4</v>
      </c>
      <c r="WT24" s="19">
        <v>2.4</v>
      </c>
      <c r="WU24" s="19">
        <v>0</v>
      </c>
      <c r="WV24" s="19">
        <v>2.7</v>
      </c>
      <c r="WW24" s="19">
        <v>2.8</v>
      </c>
      <c r="WX24" s="19">
        <v>2.8</v>
      </c>
      <c r="WY24" s="19">
        <v>-0.1</v>
      </c>
      <c r="WZ24" s="19">
        <v>7.8</v>
      </c>
      <c r="XA24" s="19">
        <v>7.0031999999999996</v>
      </c>
      <c r="XB24" s="19">
        <v>7.0031999999999996</v>
      </c>
      <c r="XC24" s="19">
        <v>0.79679999999999995</v>
      </c>
      <c r="XD24" s="19">
        <v>6</v>
      </c>
      <c r="XE24" s="19">
        <v>5.4</v>
      </c>
      <c r="XF24" s="19">
        <v>5.4</v>
      </c>
      <c r="XG24" s="19">
        <v>0.6</v>
      </c>
      <c r="XH24" s="19">
        <v>20</v>
      </c>
      <c r="XI24" s="19">
        <v>19.436350000000001</v>
      </c>
      <c r="XJ24" s="19">
        <v>19.436350000000001</v>
      </c>
      <c r="XK24" s="19">
        <v>0.56364999999999998</v>
      </c>
      <c r="XL24" s="19">
        <v>19.899999999999999</v>
      </c>
      <c r="XM24" s="19">
        <v>19.436350000000001</v>
      </c>
      <c r="XN24" s="19">
        <v>19.436350000000001</v>
      </c>
      <c r="XO24" s="19">
        <v>0.46365000000000001</v>
      </c>
      <c r="XP24" s="19">
        <v>11.2</v>
      </c>
      <c r="XQ24" s="19">
        <v>10.8</v>
      </c>
      <c r="XR24" s="19">
        <v>10.8</v>
      </c>
      <c r="XS24" s="19">
        <v>0.4</v>
      </c>
      <c r="XT24" s="19"/>
      <c r="XU24" s="19"/>
      <c r="XV24" s="19"/>
      <c r="XW24" s="19">
        <v>0</v>
      </c>
      <c r="XX24" s="19"/>
      <c r="XY24" s="19"/>
      <c r="XZ24" s="19"/>
      <c r="YA24" s="19">
        <v>0</v>
      </c>
      <c r="YB24" s="19"/>
      <c r="YC24" s="19"/>
      <c r="YD24" s="19"/>
      <c r="YE24" s="19">
        <v>0</v>
      </c>
      <c r="YF24" s="19"/>
      <c r="YG24" s="19"/>
      <c r="YH24" s="19"/>
      <c r="YI24" s="19">
        <v>0</v>
      </c>
      <c r="YJ24" s="19">
        <v>8.1999999999999993</v>
      </c>
      <c r="YK24" s="19">
        <v>6.58</v>
      </c>
      <c r="YL24" s="19">
        <v>6.58</v>
      </c>
      <c r="YM24" s="19">
        <v>1.62</v>
      </c>
      <c r="YN24" s="19"/>
      <c r="YO24" s="19"/>
      <c r="YP24" s="19"/>
      <c r="YQ24" s="19">
        <v>0</v>
      </c>
      <c r="YR24" s="19">
        <v>14.4</v>
      </c>
      <c r="YS24" s="19">
        <v>20</v>
      </c>
      <c r="YT24" s="19">
        <v>20</v>
      </c>
      <c r="YU24" s="19">
        <v>-5.6</v>
      </c>
    </row>
    <row r="25" spans="1:671" ht="24" customHeight="1" x14ac:dyDescent="0.3">
      <c r="A25" s="1"/>
      <c r="B25" s="13" t="s">
        <v>50</v>
      </c>
      <c r="C25" s="13" t="s">
        <v>662</v>
      </c>
      <c r="D25" s="14">
        <v>151.9</v>
      </c>
      <c r="E25" s="14">
        <v>163.42608999999999</v>
      </c>
      <c r="F25" s="14">
        <v>203.40136000000001</v>
      </c>
      <c r="G25" s="14">
        <v>-51.501359999999998</v>
      </c>
      <c r="H25" s="14">
        <v>543.79999999999995</v>
      </c>
      <c r="I25" s="14">
        <v>515.60026000000005</v>
      </c>
      <c r="J25" s="14">
        <v>650</v>
      </c>
      <c r="K25" s="14">
        <v>-106.2</v>
      </c>
      <c r="L25" s="14">
        <v>132.6</v>
      </c>
      <c r="M25" s="14">
        <v>78.286190000000005</v>
      </c>
      <c r="N25" s="14">
        <v>147.01972000000001</v>
      </c>
      <c r="O25" s="14">
        <v>-14.41972</v>
      </c>
      <c r="P25" s="14"/>
      <c r="Q25" s="14"/>
      <c r="R25" s="14"/>
      <c r="S25" s="14">
        <v>0</v>
      </c>
      <c r="T25" s="14"/>
      <c r="U25" s="14"/>
      <c r="V25" s="14"/>
      <c r="W25" s="14">
        <v>0</v>
      </c>
      <c r="X25" s="14">
        <v>14.9</v>
      </c>
      <c r="Y25" s="14">
        <v>61.287660000000002</v>
      </c>
      <c r="Z25" s="14">
        <v>30.70262</v>
      </c>
      <c r="AA25" s="14">
        <v>-15.802619999999999</v>
      </c>
      <c r="AB25" s="14">
        <v>222.8</v>
      </c>
      <c r="AC25" s="14">
        <v>225</v>
      </c>
      <c r="AD25" s="14">
        <v>225</v>
      </c>
      <c r="AE25" s="14">
        <v>-2.2000000000000002</v>
      </c>
      <c r="AF25" s="14"/>
      <c r="AG25" s="14"/>
      <c r="AH25" s="14"/>
      <c r="AI25" s="14">
        <v>0</v>
      </c>
      <c r="AJ25" s="14"/>
      <c r="AK25" s="14"/>
      <c r="AL25" s="14"/>
      <c r="AM25" s="14">
        <v>0</v>
      </c>
      <c r="AN25" s="14">
        <v>106.5</v>
      </c>
      <c r="AO25" s="14">
        <v>116.55</v>
      </c>
      <c r="AP25" s="14">
        <v>117.88200000000001</v>
      </c>
      <c r="AQ25" s="14">
        <v>-11.382</v>
      </c>
      <c r="AR25" s="14">
        <v>106.5</v>
      </c>
      <c r="AS25" s="14">
        <v>116.55</v>
      </c>
      <c r="AT25" s="14">
        <v>117.88200000000001</v>
      </c>
      <c r="AU25" s="14">
        <v>-11.382</v>
      </c>
      <c r="AV25" s="14">
        <v>106.1</v>
      </c>
      <c r="AW25" s="14">
        <v>116.55</v>
      </c>
      <c r="AX25" s="14">
        <v>117.88200000000001</v>
      </c>
      <c r="AY25" s="14">
        <v>-11.782</v>
      </c>
      <c r="AZ25" s="14">
        <v>203.2</v>
      </c>
      <c r="BA25" s="14">
        <v>175.35</v>
      </c>
      <c r="BB25" s="14">
        <v>177.35400000000001</v>
      </c>
      <c r="BC25" s="14">
        <v>25.846</v>
      </c>
      <c r="BD25" s="14">
        <v>106.9</v>
      </c>
      <c r="BE25" s="14">
        <v>120.0309</v>
      </c>
      <c r="BF25" s="14">
        <v>120.0309</v>
      </c>
      <c r="BG25" s="14">
        <v>-13.1309</v>
      </c>
      <c r="BH25" s="14">
        <v>66.2</v>
      </c>
      <c r="BI25" s="14">
        <v>60.19567</v>
      </c>
      <c r="BJ25" s="14">
        <v>60.19567</v>
      </c>
      <c r="BK25" s="14">
        <v>6.0043300000000004</v>
      </c>
      <c r="BL25" s="14">
        <v>393.7</v>
      </c>
      <c r="BM25" s="14">
        <v>429.37783000000002</v>
      </c>
      <c r="BN25" s="14"/>
      <c r="BO25" s="14">
        <v>393.7</v>
      </c>
      <c r="BP25" s="14"/>
      <c r="BQ25" s="14"/>
      <c r="BR25" s="14"/>
      <c r="BS25" s="14">
        <v>0</v>
      </c>
      <c r="BT25" s="14"/>
      <c r="BU25" s="14"/>
      <c r="BV25" s="14"/>
      <c r="BW25" s="14">
        <v>0</v>
      </c>
      <c r="BX25" s="14"/>
      <c r="BY25" s="14"/>
      <c r="BZ25" s="14"/>
      <c r="CA25" s="14">
        <v>0</v>
      </c>
      <c r="CB25" s="14">
        <v>0</v>
      </c>
      <c r="CC25" s="14"/>
      <c r="CD25" s="14"/>
      <c r="CE25" s="14">
        <v>0</v>
      </c>
      <c r="CF25" s="14">
        <v>153.4</v>
      </c>
      <c r="CG25" s="14">
        <v>139.10917000000001</v>
      </c>
      <c r="CH25" s="14">
        <v>164.06706</v>
      </c>
      <c r="CI25" s="14">
        <v>-10.667059999999999</v>
      </c>
      <c r="CJ25" s="14">
        <v>7.7</v>
      </c>
      <c r="CK25" s="14">
        <v>7.3820399999999999</v>
      </c>
      <c r="CL25" s="14">
        <v>7.3820399999999999</v>
      </c>
      <c r="CM25" s="14">
        <v>0.31796000000000002</v>
      </c>
      <c r="CN25" s="14">
        <v>4.5999999999999996</v>
      </c>
      <c r="CO25" s="14">
        <v>3.9639799999999998</v>
      </c>
      <c r="CP25" s="14">
        <v>3.9639799999999998</v>
      </c>
      <c r="CQ25" s="14">
        <v>0.63602000000000003</v>
      </c>
      <c r="CR25" s="14">
        <v>0</v>
      </c>
      <c r="CS25" s="14"/>
      <c r="CT25" s="14"/>
      <c r="CU25" s="14">
        <v>0</v>
      </c>
      <c r="CV25" s="14">
        <v>6.6</v>
      </c>
      <c r="CW25" s="14"/>
      <c r="CX25" s="14"/>
      <c r="CY25" s="14">
        <v>6.6</v>
      </c>
      <c r="CZ25" s="14"/>
      <c r="DA25" s="14"/>
      <c r="DB25" s="14"/>
      <c r="DC25" s="14">
        <v>0</v>
      </c>
      <c r="DD25" s="14">
        <v>39.700000000000003</v>
      </c>
      <c r="DE25" s="14">
        <v>39.728259999999999</v>
      </c>
      <c r="DF25" s="14">
        <v>39.728259999999999</v>
      </c>
      <c r="DG25" s="14">
        <v>-2.826E-2</v>
      </c>
      <c r="DH25" s="14"/>
      <c r="DI25" s="14"/>
      <c r="DJ25" s="14"/>
      <c r="DK25" s="14">
        <v>0</v>
      </c>
      <c r="DL25" s="14"/>
      <c r="DM25" s="14"/>
      <c r="DN25" s="14"/>
      <c r="DO25" s="14">
        <v>0</v>
      </c>
      <c r="DP25" s="14"/>
      <c r="DQ25" s="14"/>
      <c r="DR25" s="14"/>
      <c r="DS25" s="14">
        <v>0</v>
      </c>
      <c r="DT25" s="14"/>
      <c r="DU25" s="14"/>
      <c r="DV25" s="14"/>
      <c r="DW25" s="14">
        <v>0</v>
      </c>
      <c r="DX25" s="14">
        <v>41.9</v>
      </c>
      <c r="DY25" s="14"/>
      <c r="DZ25" s="14"/>
      <c r="EA25" s="14">
        <v>41.9</v>
      </c>
      <c r="EB25" s="14">
        <v>190.6</v>
      </c>
      <c r="EC25" s="14">
        <v>220.69499999999999</v>
      </c>
      <c r="ED25" s="14">
        <v>220.69499999999999</v>
      </c>
      <c r="EE25" s="14">
        <v>-30.094999999999999</v>
      </c>
      <c r="EF25" s="14"/>
      <c r="EG25" s="14"/>
      <c r="EH25" s="14"/>
      <c r="EI25" s="14">
        <v>0</v>
      </c>
      <c r="EJ25" s="14"/>
      <c r="EK25" s="14"/>
      <c r="EL25" s="14"/>
      <c r="EM25" s="14">
        <v>0</v>
      </c>
      <c r="EN25" s="14"/>
      <c r="EO25" s="14"/>
      <c r="EP25" s="14"/>
      <c r="EQ25" s="14">
        <v>0</v>
      </c>
      <c r="ER25" s="14">
        <v>6.5</v>
      </c>
      <c r="ES25" s="14">
        <v>6.39</v>
      </c>
      <c r="ET25" s="14">
        <v>6.39</v>
      </c>
      <c r="EU25" s="14">
        <v>0.11</v>
      </c>
      <c r="EV25" s="14">
        <v>417.5</v>
      </c>
      <c r="EW25" s="14">
        <v>455.02613000000002</v>
      </c>
      <c r="EX25" s="14">
        <v>457.09426999999999</v>
      </c>
      <c r="EY25" s="14">
        <v>-39.594270000000002</v>
      </c>
      <c r="EZ25" s="14">
        <v>24</v>
      </c>
      <c r="FA25" s="14">
        <v>26.18413</v>
      </c>
      <c r="FB25" s="14">
        <v>66.932500000000005</v>
      </c>
      <c r="FC25" s="14">
        <v>-42.932499999999997</v>
      </c>
      <c r="FD25" s="14">
        <v>150.80000000000001</v>
      </c>
      <c r="FE25" s="14">
        <v>151.36251999999999</v>
      </c>
      <c r="FF25" s="14">
        <v>149.98721</v>
      </c>
      <c r="FG25" s="14">
        <v>0.81279000000000001</v>
      </c>
      <c r="FH25" s="14">
        <v>41.6</v>
      </c>
      <c r="FI25" s="14">
        <v>41.89893</v>
      </c>
      <c r="FJ25" s="14">
        <v>41.89893</v>
      </c>
      <c r="FK25" s="14">
        <v>-0.29892999999999997</v>
      </c>
      <c r="FL25" s="14">
        <v>18.600000000000001</v>
      </c>
      <c r="FM25" s="14">
        <v>19.21088</v>
      </c>
      <c r="FN25" s="14">
        <v>19.21088</v>
      </c>
      <c r="FO25" s="14">
        <v>-0.61087999999999998</v>
      </c>
      <c r="FP25" s="14">
        <v>19.3</v>
      </c>
      <c r="FQ25" s="14">
        <v>18.65889</v>
      </c>
      <c r="FR25" s="14">
        <v>18.65889</v>
      </c>
      <c r="FS25" s="14">
        <v>0.64110999999999996</v>
      </c>
      <c r="FT25" s="14">
        <v>83.4</v>
      </c>
      <c r="FU25" s="14">
        <v>76.088350000000005</v>
      </c>
      <c r="FV25" s="14">
        <v>87.773570000000007</v>
      </c>
      <c r="FW25" s="14">
        <v>-4.37357</v>
      </c>
      <c r="FX25" s="14">
        <v>122</v>
      </c>
      <c r="FY25" s="14">
        <v>133.74870999999999</v>
      </c>
      <c r="FZ25" s="14">
        <v>133.74870999999999</v>
      </c>
      <c r="GA25" s="14">
        <v>-11.748710000000001</v>
      </c>
      <c r="GB25" s="14">
        <v>122.6</v>
      </c>
      <c r="GC25" s="14">
        <v>133.74870999999999</v>
      </c>
      <c r="GD25" s="14">
        <v>133.74870999999999</v>
      </c>
      <c r="GE25" s="14">
        <v>-11.148709999999999</v>
      </c>
      <c r="GF25" s="14">
        <v>151.19999999999999</v>
      </c>
      <c r="GG25" s="14">
        <v>134.15036000000001</v>
      </c>
      <c r="GH25" s="14">
        <v>134.15036000000001</v>
      </c>
      <c r="GI25" s="14">
        <v>17.04964</v>
      </c>
      <c r="GJ25" s="14">
        <v>45</v>
      </c>
      <c r="GK25" s="14"/>
      <c r="GL25" s="14">
        <v>70.746570000000006</v>
      </c>
      <c r="GM25" s="14">
        <v>-25.746569999999998</v>
      </c>
      <c r="GN25" s="14">
        <v>44.2</v>
      </c>
      <c r="GO25" s="14">
        <v>47.082599999999999</v>
      </c>
      <c r="GP25" s="14">
        <v>45</v>
      </c>
      <c r="GQ25" s="14">
        <v>-0.8</v>
      </c>
      <c r="GR25" s="14">
        <v>41.6</v>
      </c>
      <c r="GS25" s="14">
        <v>44.103009999999998</v>
      </c>
      <c r="GT25" s="14">
        <v>44.103009999999998</v>
      </c>
      <c r="GU25" s="14">
        <v>-2.5030100000000002</v>
      </c>
      <c r="GV25" s="14">
        <v>3.8</v>
      </c>
      <c r="GW25" s="14"/>
      <c r="GX25" s="14"/>
      <c r="GY25" s="14">
        <v>3.8</v>
      </c>
      <c r="GZ25" s="14">
        <v>24.8</v>
      </c>
      <c r="HA25" s="14">
        <v>25.020409999999998</v>
      </c>
      <c r="HB25" s="14">
        <v>25.020409999999998</v>
      </c>
      <c r="HC25" s="14">
        <v>-0.22040999999999999</v>
      </c>
      <c r="HD25" s="14">
        <v>169</v>
      </c>
      <c r="HE25" s="14">
        <v>174.55948000000001</v>
      </c>
      <c r="HF25" s="14">
        <v>172.35792000000001</v>
      </c>
      <c r="HG25" s="14">
        <v>-3.35792</v>
      </c>
      <c r="HH25" s="14"/>
      <c r="HI25" s="14"/>
      <c r="HJ25" s="14"/>
      <c r="HK25" s="14">
        <v>0</v>
      </c>
      <c r="HL25" s="14"/>
      <c r="HM25" s="14"/>
      <c r="HN25" s="14"/>
      <c r="HO25" s="14">
        <v>0</v>
      </c>
      <c r="HP25" s="14">
        <v>45.5</v>
      </c>
      <c r="HQ25" s="14"/>
      <c r="HR25" s="14"/>
      <c r="HS25" s="14">
        <v>45.5</v>
      </c>
      <c r="HT25" s="14">
        <v>0</v>
      </c>
      <c r="HU25" s="14"/>
      <c r="HV25" s="14"/>
      <c r="HW25" s="14">
        <v>0</v>
      </c>
      <c r="HX25" s="14"/>
      <c r="HY25" s="14"/>
      <c r="HZ25" s="14"/>
      <c r="IA25" s="14">
        <v>0</v>
      </c>
      <c r="IB25" s="14"/>
      <c r="IC25" s="14"/>
      <c r="ID25" s="14"/>
      <c r="IE25" s="14">
        <v>0</v>
      </c>
      <c r="IF25" s="14"/>
      <c r="IG25" s="14"/>
      <c r="IH25" s="14"/>
      <c r="II25" s="14">
        <v>0</v>
      </c>
      <c r="IJ25" s="14"/>
      <c r="IK25" s="14"/>
      <c r="IL25" s="14"/>
      <c r="IM25" s="14">
        <v>0</v>
      </c>
      <c r="IN25" s="14"/>
      <c r="IO25" s="14"/>
      <c r="IP25" s="14"/>
      <c r="IQ25" s="14">
        <v>0</v>
      </c>
      <c r="IR25" s="14">
        <v>35.4</v>
      </c>
      <c r="IS25" s="14">
        <v>44.652430000000003</v>
      </c>
      <c r="IT25" s="14">
        <v>88.73603</v>
      </c>
      <c r="IU25" s="14">
        <v>-53.336030000000001</v>
      </c>
      <c r="IV25" s="14">
        <v>0</v>
      </c>
      <c r="IW25" s="14"/>
      <c r="IX25" s="14"/>
      <c r="IY25" s="14">
        <v>0</v>
      </c>
      <c r="IZ25" s="14"/>
      <c r="JA25" s="14"/>
      <c r="JB25" s="14"/>
      <c r="JC25" s="14">
        <v>0</v>
      </c>
      <c r="JD25" s="14">
        <v>0</v>
      </c>
      <c r="JE25" s="14"/>
      <c r="JF25" s="14"/>
      <c r="JG25" s="14">
        <v>0</v>
      </c>
      <c r="JH25" s="14"/>
      <c r="JI25" s="14"/>
      <c r="JJ25" s="14"/>
      <c r="JK25" s="14">
        <v>0</v>
      </c>
      <c r="JL25" s="14"/>
      <c r="JM25" s="14"/>
      <c r="JN25" s="14"/>
      <c r="JO25" s="14">
        <v>0</v>
      </c>
      <c r="JP25" s="14"/>
      <c r="JQ25" s="14"/>
      <c r="JR25" s="14"/>
      <c r="JS25" s="14">
        <v>0</v>
      </c>
      <c r="JT25" s="14"/>
      <c r="JU25" s="14"/>
      <c r="JV25" s="14"/>
      <c r="JW25" s="14">
        <v>0</v>
      </c>
      <c r="JX25" s="14"/>
      <c r="JY25" s="14"/>
      <c r="JZ25" s="14"/>
      <c r="KA25" s="14">
        <v>0</v>
      </c>
      <c r="KB25" s="14"/>
      <c r="KC25" s="14"/>
      <c r="KD25" s="14"/>
      <c r="KE25" s="14">
        <v>0</v>
      </c>
      <c r="KF25" s="14">
        <v>0</v>
      </c>
      <c r="KG25" s="14"/>
      <c r="KH25" s="14"/>
      <c r="KI25" s="14">
        <v>0</v>
      </c>
      <c r="KJ25" s="14"/>
      <c r="KK25" s="14"/>
      <c r="KL25" s="14"/>
      <c r="KM25" s="14">
        <v>0</v>
      </c>
      <c r="KN25" s="14"/>
      <c r="KO25" s="14"/>
      <c r="KP25" s="14"/>
      <c r="KQ25" s="14">
        <v>0</v>
      </c>
      <c r="KR25" s="14">
        <v>2.9</v>
      </c>
      <c r="KS25" s="14">
        <v>4.7853599999999998</v>
      </c>
      <c r="KT25" s="14">
        <v>4.7853599999999998</v>
      </c>
      <c r="KU25" s="14">
        <v>-1.8853599999999999</v>
      </c>
      <c r="KV25" s="14">
        <v>121.5</v>
      </c>
      <c r="KW25" s="14">
        <v>185.3759</v>
      </c>
      <c r="KX25" s="14">
        <v>63.843290000000003</v>
      </c>
      <c r="KY25" s="14">
        <v>57.656709999999997</v>
      </c>
      <c r="KZ25" s="14">
        <v>124</v>
      </c>
      <c r="LA25" s="14">
        <v>99.98621</v>
      </c>
      <c r="LB25" s="14">
        <v>108.67757</v>
      </c>
      <c r="LC25" s="14">
        <v>15.322430000000001</v>
      </c>
      <c r="LD25" s="14">
        <v>61.7</v>
      </c>
      <c r="LE25" s="14">
        <v>67.199219999999997</v>
      </c>
      <c r="LF25" s="14">
        <v>67.199219999999997</v>
      </c>
      <c r="LG25" s="14">
        <v>-5.4992200000000002</v>
      </c>
      <c r="LH25" s="14">
        <v>78.3</v>
      </c>
      <c r="LI25" s="14">
        <v>55.724730000000001</v>
      </c>
      <c r="LJ25" s="14">
        <v>78.567999999999998</v>
      </c>
      <c r="LK25" s="14">
        <v>-0.26800000000000002</v>
      </c>
      <c r="LL25" s="14">
        <v>29.9</v>
      </c>
      <c r="LM25" s="14">
        <v>29.980560000000001</v>
      </c>
      <c r="LN25" s="14">
        <v>29.980560000000001</v>
      </c>
      <c r="LO25" s="14">
        <v>-8.0560000000000007E-2</v>
      </c>
      <c r="LP25" s="14"/>
      <c r="LQ25" s="14"/>
      <c r="LR25" s="14"/>
      <c r="LS25" s="14">
        <v>0</v>
      </c>
      <c r="LT25" s="14"/>
      <c r="LU25" s="14"/>
      <c r="LV25" s="14"/>
      <c r="LW25" s="14">
        <v>0</v>
      </c>
      <c r="LX25" s="14"/>
      <c r="LY25" s="14"/>
      <c r="LZ25" s="14"/>
      <c r="MA25" s="14">
        <v>0</v>
      </c>
      <c r="MB25" s="14">
        <v>89.1</v>
      </c>
      <c r="MC25" s="14">
        <v>96.57</v>
      </c>
      <c r="MD25" s="14">
        <v>96.57</v>
      </c>
      <c r="ME25" s="14">
        <v>-7.47</v>
      </c>
      <c r="MF25" s="14">
        <v>89.5</v>
      </c>
      <c r="MG25" s="14">
        <v>96.57</v>
      </c>
      <c r="MH25" s="14">
        <v>96.57</v>
      </c>
      <c r="MI25" s="14">
        <v>-7.07</v>
      </c>
      <c r="MJ25" s="14">
        <v>113.2</v>
      </c>
      <c r="MK25" s="14">
        <v>96.86</v>
      </c>
      <c r="ML25" s="14">
        <v>96.86</v>
      </c>
      <c r="MM25" s="14">
        <v>16.34</v>
      </c>
      <c r="MN25" s="14"/>
      <c r="MO25" s="14"/>
      <c r="MP25" s="14"/>
      <c r="MQ25" s="14">
        <v>0</v>
      </c>
      <c r="MR25" s="14"/>
      <c r="MS25" s="14"/>
      <c r="MT25" s="14"/>
      <c r="MU25" s="14">
        <v>0</v>
      </c>
      <c r="MV25" s="14"/>
      <c r="MW25" s="14"/>
      <c r="MX25" s="14"/>
      <c r="MY25" s="14">
        <v>0</v>
      </c>
      <c r="MZ25" s="14"/>
      <c r="NA25" s="14"/>
      <c r="NB25" s="14"/>
      <c r="NC25" s="14">
        <v>0</v>
      </c>
      <c r="ND25" s="14"/>
      <c r="NE25" s="14"/>
      <c r="NF25" s="14"/>
      <c r="NG25" s="14">
        <v>0</v>
      </c>
      <c r="NH25" s="14">
        <v>0</v>
      </c>
      <c r="NI25" s="14"/>
      <c r="NJ25" s="14"/>
      <c r="NK25" s="14">
        <v>0</v>
      </c>
      <c r="NL25" s="14"/>
      <c r="NM25" s="14"/>
      <c r="NN25" s="14"/>
      <c r="NO25" s="14">
        <v>0</v>
      </c>
      <c r="NP25" s="14"/>
      <c r="NQ25" s="14">
        <v>6.28111</v>
      </c>
      <c r="NR25" s="14">
        <v>6.28111</v>
      </c>
      <c r="NS25" s="14">
        <v>-6.28111</v>
      </c>
      <c r="NT25" s="14">
        <v>6.8</v>
      </c>
      <c r="NU25" s="14">
        <v>6.5894700000000004</v>
      </c>
      <c r="NV25" s="14">
        <v>6.5894700000000004</v>
      </c>
      <c r="NW25" s="14">
        <v>0.21052999999999999</v>
      </c>
      <c r="NX25" s="14">
        <v>20</v>
      </c>
      <c r="NY25" s="14">
        <v>18.853259999999999</v>
      </c>
      <c r="NZ25" s="14">
        <v>18.853259999999999</v>
      </c>
      <c r="OA25" s="14">
        <v>1.1467400000000001</v>
      </c>
      <c r="OB25" s="14">
        <v>0.7</v>
      </c>
      <c r="OC25" s="14">
        <v>0.49</v>
      </c>
      <c r="OD25" s="14">
        <v>0.49</v>
      </c>
      <c r="OE25" s="14">
        <v>0.21</v>
      </c>
      <c r="OF25" s="14">
        <v>30.8</v>
      </c>
      <c r="OG25" s="14">
        <v>18.600000000000001</v>
      </c>
      <c r="OH25" s="14">
        <v>45.603099999999998</v>
      </c>
      <c r="OI25" s="14">
        <v>-14.803100000000001</v>
      </c>
      <c r="OJ25" s="14">
        <v>16.600000000000001</v>
      </c>
      <c r="OK25" s="14">
        <v>58.734699999999997</v>
      </c>
      <c r="OL25" s="14">
        <v>58.734699999999997</v>
      </c>
      <c r="OM25" s="14">
        <v>-42.134700000000002</v>
      </c>
      <c r="ON25" s="14">
        <v>9.5</v>
      </c>
      <c r="OO25" s="14">
        <v>7.6840000000000002</v>
      </c>
      <c r="OP25" s="14">
        <v>7.6840000000000002</v>
      </c>
      <c r="OQ25" s="14">
        <v>1.8160000000000001</v>
      </c>
      <c r="OR25" s="14">
        <v>0.2</v>
      </c>
      <c r="OS25" s="14">
        <v>0.1</v>
      </c>
      <c r="OT25" s="14">
        <v>0.1</v>
      </c>
      <c r="OU25" s="14">
        <v>0.1</v>
      </c>
      <c r="OV25" s="14">
        <v>20.399999999999999</v>
      </c>
      <c r="OW25" s="14">
        <v>20.456230000000001</v>
      </c>
      <c r="OX25" s="14">
        <v>20.456230000000001</v>
      </c>
      <c r="OY25" s="14">
        <v>-5.6230000000000002E-2</v>
      </c>
      <c r="OZ25" s="14">
        <v>9.9</v>
      </c>
      <c r="PA25" s="14">
        <v>9.9830000000000005</v>
      </c>
      <c r="PB25" s="14">
        <v>9.9830000000000005</v>
      </c>
      <c r="PC25" s="14">
        <v>-8.3000000000000004E-2</v>
      </c>
      <c r="PD25" s="14">
        <v>1.5</v>
      </c>
      <c r="PE25" s="14">
        <v>4.7343900000000003</v>
      </c>
      <c r="PF25" s="14">
        <v>2.7444600000000001</v>
      </c>
      <c r="PG25" s="14">
        <v>-1.2444599999999999</v>
      </c>
      <c r="PH25" s="14">
        <v>183.4</v>
      </c>
      <c r="PI25" s="14">
        <v>193.5454</v>
      </c>
      <c r="PJ25" s="14">
        <v>193.5454</v>
      </c>
      <c r="PK25" s="14">
        <v>-10.1454</v>
      </c>
      <c r="PL25" s="14">
        <v>93.7</v>
      </c>
      <c r="PM25" s="14">
        <v>95.348399999999998</v>
      </c>
      <c r="PN25" s="14">
        <v>95.348399999999998</v>
      </c>
      <c r="PO25" s="14">
        <v>-1.6484000000000001</v>
      </c>
      <c r="PP25" s="14">
        <v>1.9</v>
      </c>
      <c r="PQ25" s="14">
        <v>2.1920000000000002</v>
      </c>
      <c r="PR25" s="14">
        <v>2.1920000000000002</v>
      </c>
      <c r="PS25" s="14">
        <v>-0.29199999999999998</v>
      </c>
      <c r="PT25" s="14">
        <v>3.6</v>
      </c>
      <c r="PU25" s="14">
        <v>3.45</v>
      </c>
      <c r="PV25" s="14">
        <v>3.45</v>
      </c>
      <c r="PW25" s="14">
        <v>0.15</v>
      </c>
      <c r="PX25" s="14">
        <v>5.2</v>
      </c>
      <c r="PY25" s="14">
        <v>5</v>
      </c>
      <c r="PZ25" s="14">
        <v>5</v>
      </c>
      <c r="QA25" s="14">
        <v>0.2</v>
      </c>
      <c r="QB25" s="14">
        <v>20.5</v>
      </c>
      <c r="QC25" s="14">
        <v>20.422219999999999</v>
      </c>
      <c r="QD25" s="14">
        <v>20.422219999999999</v>
      </c>
      <c r="QE25" s="14">
        <v>7.7780000000000002E-2</v>
      </c>
      <c r="QF25" s="14">
        <v>19.5</v>
      </c>
      <c r="QG25" s="14">
        <v>19.436350000000001</v>
      </c>
      <c r="QH25" s="14">
        <v>19.436350000000001</v>
      </c>
      <c r="QI25" s="14">
        <v>6.3649999999999998E-2</v>
      </c>
      <c r="QJ25" s="14">
        <v>12.8</v>
      </c>
      <c r="QK25" s="14">
        <v>11.661809999999999</v>
      </c>
      <c r="QL25" s="14">
        <v>11.661809999999999</v>
      </c>
      <c r="QM25" s="14">
        <v>1.13819</v>
      </c>
      <c r="QN25" s="14">
        <v>3.5</v>
      </c>
      <c r="QO25" s="14">
        <v>3.5</v>
      </c>
      <c r="QP25" s="14">
        <v>3.5</v>
      </c>
      <c r="QQ25" s="14">
        <v>0</v>
      </c>
      <c r="QR25" s="14">
        <v>18.399999999999999</v>
      </c>
      <c r="QS25" s="14">
        <v>17.881440000000001</v>
      </c>
      <c r="QT25" s="14">
        <v>17.881440000000001</v>
      </c>
      <c r="QU25" s="14">
        <v>0.51856000000000002</v>
      </c>
      <c r="QV25" s="14">
        <v>14.1</v>
      </c>
      <c r="QW25" s="14">
        <v>10.961399999999999</v>
      </c>
      <c r="QX25" s="14">
        <v>10.961399999999999</v>
      </c>
      <c r="QY25" s="14">
        <v>3.1385999999999998</v>
      </c>
      <c r="QZ25" s="14">
        <v>12.7</v>
      </c>
      <c r="RA25" s="14">
        <v>12.7752</v>
      </c>
      <c r="RB25" s="14">
        <v>12.7752</v>
      </c>
      <c r="RC25" s="14">
        <v>-7.5200000000000003E-2</v>
      </c>
      <c r="RD25" s="14">
        <v>7.9</v>
      </c>
      <c r="RE25" s="14">
        <v>15.91</v>
      </c>
      <c r="RF25" s="14">
        <v>15.91</v>
      </c>
      <c r="RG25" s="14">
        <v>-8.01</v>
      </c>
      <c r="RH25" s="14">
        <v>32.9</v>
      </c>
      <c r="RI25" s="14">
        <v>36.200000000000003</v>
      </c>
      <c r="RJ25" s="14">
        <v>47.19</v>
      </c>
      <c r="RK25" s="14">
        <v>-14.29</v>
      </c>
      <c r="RL25" s="14">
        <v>4.4000000000000004</v>
      </c>
      <c r="RM25" s="14">
        <v>10.71</v>
      </c>
      <c r="RN25" s="14">
        <v>10.71</v>
      </c>
      <c r="RO25" s="14">
        <v>-6.31</v>
      </c>
      <c r="RP25" s="14">
        <v>3.5</v>
      </c>
      <c r="RQ25" s="14">
        <v>3.5</v>
      </c>
      <c r="RR25" s="14">
        <v>3.5</v>
      </c>
      <c r="RS25" s="14">
        <v>0</v>
      </c>
      <c r="RT25" s="14">
        <v>13.5</v>
      </c>
      <c r="RU25" s="14">
        <v>8.22255</v>
      </c>
      <c r="RV25" s="14">
        <v>8.22255</v>
      </c>
      <c r="RW25" s="14">
        <v>5.27745</v>
      </c>
      <c r="RX25" s="14">
        <v>2.6</v>
      </c>
      <c r="RY25" s="14">
        <v>2.84</v>
      </c>
      <c r="RZ25" s="14">
        <v>2.84</v>
      </c>
      <c r="SA25" s="14">
        <v>-0.24</v>
      </c>
      <c r="SB25" s="14"/>
      <c r="SC25" s="14">
        <v>0.4</v>
      </c>
      <c r="SD25" s="14">
        <v>0.4</v>
      </c>
      <c r="SE25" s="14">
        <v>-0.4</v>
      </c>
      <c r="SF25" s="14">
        <v>0.2</v>
      </c>
      <c r="SG25" s="14">
        <v>0.21</v>
      </c>
      <c r="SH25" s="14">
        <v>0.21</v>
      </c>
      <c r="SI25" s="14">
        <v>-0.01</v>
      </c>
      <c r="SJ25" s="14">
        <v>19.8</v>
      </c>
      <c r="SK25" s="14">
        <v>19.1448</v>
      </c>
      <c r="SL25" s="14">
        <v>19.1448</v>
      </c>
      <c r="SM25" s="14">
        <v>0.6552</v>
      </c>
      <c r="SN25" s="14">
        <v>7.8</v>
      </c>
      <c r="SO25" s="14">
        <v>8.6</v>
      </c>
      <c r="SP25" s="14">
        <v>8.6</v>
      </c>
      <c r="SQ25" s="14">
        <v>-0.8</v>
      </c>
      <c r="SR25" s="14">
        <v>16.7</v>
      </c>
      <c r="SS25" s="14">
        <v>16.520890000000001</v>
      </c>
      <c r="ST25" s="14">
        <v>16.520890000000001</v>
      </c>
      <c r="SU25" s="14">
        <v>0.17910999999999999</v>
      </c>
      <c r="SV25" s="14">
        <v>20.3</v>
      </c>
      <c r="SW25" s="14">
        <v>19.436350000000001</v>
      </c>
      <c r="SX25" s="14">
        <v>19.436350000000001</v>
      </c>
      <c r="SY25" s="14">
        <v>0.86365000000000003</v>
      </c>
      <c r="SZ25" s="14">
        <v>2</v>
      </c>
      <c r="TA25" s="14">
        <v>13.367000000000001</v>
      </c>
      <c r="TB25" s="14">
        <v>13.367000000000001</v>
      </c>
      <c r="TC25" s="14">
        <v>-11.367000000000001</v>
      </c>
      <c r="TD25" s="14">
        <v>38.4</v>
      </c>
      <c r="TE25" s="14">
        <v>22.1614</v>
      </c>
      <c r="TF25" s="14">
        <v>22.1614</v>
      </c>
      <c r="TG25" s="14">
        <v>16.238600000000002</v>
      </c>
      <c r="TH25" s="14">
        <v>33.299999999999997</v>
      </c>
      <c r="TI25" s="14">
        <v>30.428599999999999</v>
      </c>
      <c r="TJ25" s="14">
        <v>30.428599999999999</v>
      </c>
      <c r="TK25" s="14">
        <v>2.8714</v>
      </c>
      <c r="TL25" s="14">
        <v>32.5</v>
      </c>
      <c r="TM25" s="14">
        <v>27.7</v>
      </c>
      <c r="TN25" s="14">
        <v>11.08</v>
      </c>
      <c r="TO25" s="14">
        <v>21.42</v>
      </c>
      <c r="TP25" s="14">
        <v>45.1</v>
      </c>
      <c r="TQ25" s="14">
        <v>11.72</v>
      </c>
      <c r="TR25" s="14">
        <v>11.72</v>
      </c>
      <c r="TS25" s="14">
        <v>33.380000000000003</v>
      </c>
      <c r="TT25" s="14">
        <v>1.5</v>
      </c>
      <c r="TU25" s="14">
        <v>1.42</v>
      </c>
      <c r="TV25" s="14">
        <v>1.42</v>
      </c>
      <c r="TW25" s="14">
        <v>0.08</v>
      </c>
      <c r="TX25" s="14">
        <v>0.6</v>
      </c>
      <c r="TY25" s="14">
        <v>0.73</v>
      </c>
      <c r="TZ25" s="14">
        <v>0.73</v>
      </c>
      <c r="UA25" s="14">
        <v>-0.13</v>
      </c>
      <c r="UB25" s="14">
        <v>44</v>
      </c>
      <c r="UC25" s="14">
        <v>41.26</v>
      </c>
      <c r="UD25" s="14">
        <v>41.26</v>
      </c>
      <c r="UE25" s="14">
        <v>2.74</v>
      </c>
      <c r="UF25" s="14">
        <v>21</v>
      </c>
      <c r="UG25" s="14">
        <v>19.922249999999998</v>
      </c>
      <c r="UH25" s="14">
        <v>19.922249999999998</v>
      </c>
      <c r="UI25" s="14">
        <v>1.07775</v>
      </c>
      <c r="UJ25" s="14">
        <v>7.2</v>
      </c>
      <c r="UK25" s="14">
        <v>8</v>
      </c>
      <c r="UL25" s="14">
        <v>8</v>
      </c>
      <c r="UM25" s="14">
        <v>-0.8</v>
      </c>
      <c r="UN25" s="14">
        <v>7.6</v>
      </c>
      <c r="UO25" s="14">
        <v>7.7</v>
      </c>
      <c r="UP25" s="14">
        <v>7.7</v>
      </c>
      <c r="UQ25" s="14">
        <v>-0.1</v>
      </c>
      <c r="UR25" s="14">
        <v>20.399999999999999</v>
      </c>
      <c r="US25" s="14">
        <v>19.436350000000001</v>
      </c>
      <c r="UT25" s="14">
        <v>19.436350000000001</v>
      </c>
      <c r="UU25" s="14">
        <v>0.96365000000000001</v>
      </c>
      <c r="UV25" s="14">
        <v>20.399999999999999</v>
      </c>
      <c r="UW25" s="14">
        <v>19.436350000000001</v>
      </c>
      <c r="UX25" s="14">
        <v>19.436350000000001</v>
      </c>
      <c r="UY25" s="14">
        <v>0.96365000000000001</v>
      </c>
      <c r="UZ25" s="14">
        <v>20</v>
      </c>
      <c r="VA25" s="14">
        <v>19.436350000000001</v>
      </c>
      <c r="VB25" s="14">
        <v>19.436350000000001</v>
      </c>
      <c r="VC25" s="14">
        <v>0.56364999999999998</v>
      </c>
      <c r="VD25" s="14">
        <v>7.29</v>
      </c>
      <c r="VE25" s="14">
        <v>6.5358000000000001</v>
      </c>
      <c r="VF25" s="14">
        <v>6.5358000000000001</v>
      </c>
      <c r="VG25" s="14">
        <v>0.75419999999999998</v>
      </c>
      <c r="VH25" s="14">
        <v>230.8</v>
      </c>
      <c r="VI25" s="14">
        <v>204.29660000000001</v>
      </c>
      <c r="VJ25" s="14">
        <v>204.29660000000001</v>
      </c>
      <c r="VK25" s="14">
        <v>26.503399999999999</v>
      </c>
      <c r="VL25" s="14">
        <v>9.1999999999999993</v>
      </c>
      <c r="VM25" s="14">
        <v>9.3188999999999993</v>
      </c>
      <c r="VN25" s="14">
        <v>9.3188999999999993</v>
      </c>
      <c r="VO25" s="14">
        <v>-0.11890000000000001</v>
      </c>
      <c r="VP25" s="14">
        <v>122.4</v>
      </c>
      <c r="VQ25" s="14">
        <v>127</v>
      </c>
      <c r="VR25" s="14">
        <v>127</v>
      </c>
      <c r="VS25" s="14">
        <v>-4.5999999999999996</v>
      </c>
      <c r="VT25" s="14">
        <v>0.6</v>
      </c>
      <c r="VU25" s="14">
        <v>0.6</v>
      </c>
      <c r="VV25" s="14">
        <v>0.6</v>
      </c>
      <c r="VW25" s="14">
        <v>0</v>
      </c>
      <c r="VX25" s="14">
        <v>15.6</v>
      </c>
      <c r="VY25" s="14">
        <v>12</v>
      </c>
      <c r="VZ25" s="14">
        <v>16</v>
      </c>
      <c r="WA25" s="14">
        <v>-0.4</v>
      </c>
      <c r="WB25" s="14">
        <v>13.5</v>
      </c>
      <c r="WC25" s="14">
        <v>12</v>
      </c>
      <c r="WD25" s="14">
        <v>17</v>
      </c>
      <c r="WE25" s="14">
        <v>-3.5</v>
      </c>
      <c r="WF25" s="14">
        <v>93.1</v>
      </c>
      <c r="WG25" s="14">
        <v>91.44</v>
      </c>
      <c r="WH25" s="14">
        <v>91.44</v>
      </c>
      <c r="WI25" s="14">
        <v>1.66</v>
      </c>
      <c r="WJ25" s="14">
        <v>4.8</v>
      </c>
      <c r="WK25" s="14">
        <v>4.3499999999999996</v>
      </c>
      <c r="WL25" s="14">
        <v>4.3499999999999996</v>
      </c>
      <c r="WM25" s="14">
        <v>0.45</v>
      </c>
      <c r="WN25" s="14">
        <v>2.2999999999999998</v>
      </c>
      <c r="WO25" s="14">
        <v>2.4</v>
      </c>
      <c r="WP25" s="14">
        <v>2.4</v>
      </c>
      <c r="WQ25" s="14">
        <v>-0.1</v>
      </c>
      <c r="WR25" s="14">
        <v>2.4</v>
      </c>
      <c r="WS25" s="14">
        <v>2.4</v>
      </c>
      <c r="WT25" s="14">
        <v>2.4</v>
      </c>
      <c r="WU25" s="14">
        <v>0</v>
      </c>
      <c r="WV25" s="14">
        <v>2.7</v>
      </c>
      <c r="WW25" s="14">
        <v>2.8</v>
      </c>
      <c r="WX25" s="14">
        <v>2.8</v>
      </c>
      <c r="WY25" s="14">
        <v>-0.1</v>
      </c>
      <c r="WZ25" s="14">
        <v>10</v>
      </c>
      <c r="XA25" s="14">
        <v>8.7927999999999997</v>
      </c>
      <c r="XB25" s="14">
        <v>8.7927999999999997</v>
      </c>
      <c r="XC25" s="14">
        <v>1.2072000000000001</v>
      </c>
      <c r="XD25" s="14">
        <v>6</v>
      </c>
      <c r="XE25" s="14">
        <v>5.4</v>
      </c>
      <c r="XF25" s="14">
        <v>5.4</v>
      </c>
      <c r="XG25" s="14">
        <v>0.6</v>
      </c>
      <c r="XH25" s="14">
        <v>20</v>
      </c>
      <c r="XI25" s="14">
        <v>19.436350000000001</v>
      </c>
      <c r="XJ25" s="14">
        <v>19.436350000000001</v>
      </c>
      <c r="XK25" s="14">
        <v>0.56364999999999998</v>
      </c>
      <c r="XL25" s="14">
        <v>20</v>
      </c>
      <c r="XM25" s="14">
        <v>19.436350000000001</v>
      </c>
      <c r="XN25" s="14">
        <v>19.436350000000001</v>
      </c>
      <c r="XO25" s="14">
        <v>0.56364999999999998</v>
      </c>
      <c r="XP25" s="14">
        <v>11.2</v>
      </c>
      <c r="XQ25" s="14">
        <v>10.8</v>
      </c>
      <c r="XR25" s="14">
        <v>10.8</v>
      </c>
      <c r="XS25" s="14">
        <v>0.4</v>
      </c>
      <c r="XT25" s="14"/>
      <c r="XU25" s="14"/>
      <c r="XV25" s="14"/>
      <c r="XW25" s="14">
        <v>0</v>
      </c>
      <c r="XX25" s="14"/>
      <c r="XY25" s="14"/>
      <c r="XZ25" s="14"/>
      <c r="YA25" s="14">
        <v>0</v>
      </c>
      <c r="YB25" s="14"/>
      <c r="YC25" s="14"/>
      <c r="YD25" s="14"/>
      <c r="YE25" s="14">
        <v>0</v>
      </c>
      <c r="YF25" s="14"/>
      <c r="YG25" s="14"/>
      <c r="YH25" s="14"/>
      <c r="YI25" s="14">
        <v>0</v>
      </c>
      <c r="YJ25" s="14">
        <v>8.5</v>
      </c>
      <c r="YK25" s="14">
        <v>6.58</v>
      </c>
      <c r="YL25" s="14">
        <v>6.58</v>
      </c>
      <c r="YM25" s="14">
        <v>1.92</v>
      </c>
      <c r="YN25" s="14"/>
      <c r="YO25" s="14"/>
      <c r="YP25" s="14"/>
      <c r="YQ25" s="14">
        <v>0</v>
      </c>
      <c r="YR25" s="14">
        <v>14.2</v>
      </c>
      <c r="YS25" s="14">
        <v>20</v>
      </c>
      <c r="YT25" s="14">
        <v>20</v>
      </c>
      <c r="YU25" s="14">
        <v>-5.8</v>
      </c>
    </row>
    <row r="26" spans="1:671" ht="24" customHeight="1" x14ac:dyDescent="0.3">
      <c r="A26" s="1"/>
      <c r="B26" s="16" t="s">
        <v>50</v>
      </c>
      <c r="C26" s="16" t="s">
        <v>663</v>
      </c>
      <c r="D26" s="17">
        <v>148.19999999999999</v>
      </c>
      <c r="E26" s="17">
        <v>159.34818000000001</v>
      </c>
      <c r="F26" s="17">
        <v>200.7764</v>
      </c>
      <c r="G26" s="17">
        <v>-52.5764</v>
      </c>
      <c r="H26" s="17">
        <v>586.79999999999995</v>
      </c>
      <c r="I26" s="17">
        <v>561.52067999999997</v>
      </c>
      <c r="J26" s="17">
        <v>650</v>
      </c>
      <c r="K26" s="17">
        <v>-63.2</v>
      </c>
      <c r="L26" s="17">
        <v>131.1</v>
      </c>
      <c r="M26" s="17">
        <v>89.114549999999994</v>
      </c>
      <c r="N26" s="17">
        <v>147.01972000000001</v>
      </c>
      <c r="O26" s="17">
        <v>-15.91972</v>
      </c>
      <c r="P26" s="17"/>
      <c r="Q26" s="17"/>
      <c r="R26" s="17"/>
      <c r="S26" s="17">
        <v>0</v>
      </c>
      <c r="T26" s="17"/>
      <c r="U26" s="17"/>
      <c r="V26" s="17"/>
      <c r="W26" s="17">
        <v>0</v>
      </c>
      <c r="X26" s="17">
        <v>14.9</v>
      </c>
      <c r="Y26" s="17">
        <v>10.29866</v>
      </c>
      <c r="Z26" s="17">
        <v>75.667820000000006</v>
      </c>
      <c r="AA26" s="17">
        <v>-60.76782</v>
      </c>
      <c r="AB26" s="17">
        <v>224.9</v>
      </c>
      <c r="AC26" s="17">
        <v>225</v>
      </c>
      <c r="AD26" s="17">
        <v>225</v>
      </c>
      <c r="AE26" s="17">
        <v>-0.1</v>
      </c>
      <c r="AF26" s="17"/>
      <c r="AG26" s="17"/>
      <c r="AH26" s="17"/>
      <c r="AI26" s="17">
        <v>0</v>
      </c>
      <c r="AJ26" s="17"/>
      <c r="AK26" s="17"/>
      <c r="AL26" s="17"/>
      <c r="AM26" s="17">
        <v>0</v>
      </c>
      <c r="AN26" s="17">
        <v>106.3</v>
      </c>
      <c r="AO26" s="17">
        <v>116.55</v>
      </c>
      <c r="AP26" s="17">
        <v>117.88200000000001</v>
      </c>
      <c r="AQ26" s="17">
        <v>-11.582000000000001</v>
      </c>
      <c r="AR26" s="17">
        <v>106.1</v>
      </c>
      <c r="AS26" s="17">
        <v>116.55</v>
      </c>
      <c r="AT26" s="17">
        <v>117.88200000000001</v>
      </c>
      <c r="AU26" s="17">
        <v>-11.782</v>
      </c>
      <c r="AV26" s="17">
        <v>106</v>
      </c>
      <c r="AW26" s="17">
        <v>116.55</v>
      </c>
      <c r="AX26" s="17">
        <v>117.88200000000001</v>
      </c>
      <c r="AY26" s="17">
        <v>-11.882</v>
      </c>
      <c r="AZ26" s="17">
        <v>205.7</v>
      </c>
      <c r="BA26" s="17">
        <v>175.35</v>
      </c>
      <c r="BB26" s="17">
        <v>177.35400000000001</v>
      </c>
      <c r="BC26" s="17">
        <v>28.346</v>
      </c>
      <c r="BD26" s="17">
        <v>106.3</v>
      </c>
      <c r="BE26" s="17">
        <v>120.0309</v>
      </c>
      <c r="BF26" s="17">
        <v>120.0309</v>
      </c>
      <c r="BG26" s="17">
        <v>-13.7309</v>
      </c>
      <c r="BH26" s="17">
        <v>68.2</v>
      </c>
      <c r="BI26" s="17">
        <v>60.19567</v>
      </c>
      <c r="BJ26" s="17">
        <v>60.19567</v>
      </c>
      <c r="BK26" s="17">
        <v>8.0043299999999995</v>
      </c>
      <c r="BL26" s="17">
        <v>386.8</v>
      </c>
      <c r="BM26" s="17">
        <v>507.17459000000002</v>
      </c>
      <c r="BN26" s="17"/>
      <c r="BO26" s="17">
        <v>386.8</v>
      </c>
      <c r="BP26" s="17"/>
      <c r="BQ26" s="17"/>
      <c r="BR26" s="17"/>
      <c r="BS26" s="17">
        <v>0</v>
      </c>
      <c r="BT26" s="17"/>
      <c r="BU26" s="17"/>
      <c r="BV26" s="17"/>
      <c r="BW26" s="17">
        <v>0</v>
      </c>
      <c r="BX26" s="17"/>
      <c r="BY26" s="17"/>
      <c r="BZ26" s="17"/>
      <c r="CA26" s="17">
        <v>0</v>
      </c>
      <c r="CB26" s="17">
        <v>0</v>
      </c>
      <c r="CC26" s="17"/>
      <c r="CD26" s="17"/>
      <c r="CE26" s="17">
        <v>0</v>
      </c>
      <c r="CF26" s="17">
        <v>151.19999999999999</v>
      </c>
      <c r="CG26" s="17">
        <v>141.87237999999999</v>
      </c>
      <c r="CH26" s="17">
        <v>164.06706</v>
      </c>
      <c r="CI26" s="17">
        <v>-12.86706</v>
      </c>
      <c r="CJ26" s="17">
        <v>7.3</v>
      </c>
      <c r="CK26" s="17">
        <v>7.3820399999999999</v>
      </c>
      <c r="CL26" s="17">
        <v>7.3820399999999999</v>
      </c>
      <c r="CM26" s="17">
        <v>-8.2040000000000002E-2</v>
      </c>
      <c r="CN26" s="17">
        <v>4.5</v>
      </c>
      <c r="CO26" s="17">
        <v>3.9639799999999998</v>
      </c>
      <c r="CP26" s="17">
        <v>3.9639799999999998</v>
      </c>
      <c r="CQ26" s="17">
        <v>0.53602000000000005</v>
      </c>
      <c r="CR26" s="17">
        <v>0</v>
      </c>
      <c r="CS26" s="17"/>
      <c r="CT26" s="17"/>
      <c r="CU26" s="17">
        <v>0</v>
      </c>
      <c r="CV26" s="17">
        <v>6.6</v>
      </c>
      <c r="CW26" s="17"/>
      <c r="CX26" s="17"/>
      <c r="CY26" s="17">
        <v>6.6</v>
      </c>
      <c r="CZ26" s="17"/>
      <c r="DA26" s="17"/>
      <c r="DB26" s="17"/>
      <c r="DC26" s="17">
        <v>0</v>
      </c>
      <c r="DD26" s="17">
        <v>39.200000000000003</v>
      </c>
      <c r="DE26" s="17">
        <v>39.728259999999999</v>
      </c>
      <c r="DF26" s="17">
        <v>39.728259999999999</v>
      </c>
      <c r="DG26" s="17">
        <v>-0.52825999999999995</v>
      </c>
      <c r="DH26" s="17"/>
      <c r="DI26" s="17"/>
      <c r="DJ26" s="17"/>
      <c r="DK26" s="17">
        <v>0</v>
      </c>
      <c r="DL26" s="17"/>
      <c r="DM26" s="17"/>
      <c r="DN26" s="17"/>
      <c r="DO26" s="17">
        <v>0</v>
      </c>
      <c r="DP26" s="17"/>
      <c r="DQ26" s="17"/>
      <c r="DR26" s="17"/>
      <c r="DS26" s="17">
        <v>0</v>
      </c>
      <c r="DT26" s="17"/>
      <c r="DU26" s="17"/>
      <c r="DV26" s="17"/>
      <c r="DW26" s="17">
        <v>0</v>
      </c>
      <c r="DX26" s="17">
        <v>42</v>
      </c>
      <c r="DY26" s="17">
        <v>12.10277</v>
      </c>
      <c r="DZ26" s="17">
        <v>22.492439999999998</v>
      </c>
      <c r="EA26" s="17">
        <v>19.507560000000002</v>
      </c>
      <c r="EB26" s="17">
        <v>215.4</v>
      </c>
      <c r="EC26" s="17">
        <v>220.69499999999999</v>
      </c>
      <c r="ED26" s="17">
        <v>220.69499999999999</v>
      </c>
      <c r="EE26" s="17">
        <v>-5.2949999999999999</v>
      </c>
      <c r="EF26" s="17"/>
      <c r="EG26" s="17"/>
      <c r="EH26" s="17"/>
      <c r="EI26" s="17">
        <v>0</v>
      </c>
      <c r="EJ26" s="17"/>
      <c r="EK26" s="17"/>
      <c r="EL26" s="17"/>
      <c r="EM26" s="17">
        <v>0</v>
      </c>
      <c r="EN26" s="17"/>
      <c r="EO26" s="17"/>
      <c r="EP26" s="17"/>
      <c r="EQ26" s="17">
        <v>0</v>
      </c>
      <c r="ER26" s="17">
        <v>6.5</v>
      </c>
      <c r="ES26" s="17">
        <v>6.39</v>
      </c>
      <c r="ET26" s="17">
        <v>6.39</v>
      </c>
      <c r="EU26" s="17">
        <v>0.11</v>
      </c>
      <c r="EV26" s="17">
        <v>410.4</v>
      </c>
      <c r="EW26" s="17">
        <v>457.09426999999999</v>
      </c>
      <c r="EX26" s="17">
        <v>457.09426999999999</v>
      </c>
      <c r="EY26" s="17">
        <v>-46.694270000000003</v>
      </c>
      <c r="EZ26" s="17">
        <v>24</v>
      </c>
      <c r="FA26" s="17">
        <v>33.9649</v>
      </c>
      <c r="FB26" s="17">
        <v>69.512919999999994</v>
      </c>
      <c r="FC26" s="17">
        <v>-45.512920000000001</v>
      </c>
      <c r="FD26" s="17">
        <v>150.30000000000001</v>
      </c>
      <c r="FE26" s="17">
        <v>151.36251999999999</v>
      </c>
      <c r="FF26" s="17">
        <v>149.98721</v>
      </c>
      <c r="FG26" s="17">
        <v>0.31279000000000001</v>
      </c>
      <c r="FH26" s="17">
        <v>41.4</v>
      </c>
      <c r="FI26" s="17">
        <v>41.89893</v>
      </c>
      <c r="FJ26" s="17">
        <v>41.89893</v>
      </c>
      <c r="FK26" s="17">
        <v>-0.49892999999999998</v>
      </c>
      <c r="FL26" s="17">
        <v>18.600000000000001</v>
      </c>
      <c r="FM26" s="17">
        <v>19.21088</v>
      </c>
      <c r="FN26" s="17">
        <v>19.21088</v>
      </c>
      <c r="FO26" s="17">
        <v>-0.61087999999999998</v>
      </c>
      <c r="FP26" s="17">
        <v>19.3</v>
      </c>
      <c r="FQ26" s="17">
        <v>18.65889</v>
      </c>
      <c r="FR26" s="17">
        <v>18.65889</v>
      </c>
      <c r="FS26" s="17">
        <v>0.64110999999999996</v>
      </c>
      <c r="FT26" s="17">
        <v>83</v>
      </c>
      <c r="FU26" s="17">
        <v>77.599739999999997</v>
      </c>
      <c r="FV26" s="17">
        <v>87.773570000000007</v>
      </c>
      <c r="FW26" s="17">
        <v>-4.7735700000000003</v>
      </c>
      <c r="FX26" s="17">
        <v>121</v>
      </c>
      <c r="FY26" s="17">
        <v>133.74870999999999</v>
      </c>
      <c r="FZ26" s="17">
        <v>133.74870999999999</v>
      </c>
      <c r="GA26" s="17">
        <v>-12.748710000000001</v>
      </c>
      <c r="GB26" s="17">
        <v>121.7</v>
      </c>
      <c r="GC26" s="17">
        <v>133.74870999999999</v>
      </c>
      <c r="GD26" s="17">
        <v>133.74870999999999</v>
      </c>
      <c r="GE26" s="17">
        <v>-12.04871</v>
      </c>
      <c r="GF26" s="17">
        <v>151.30000000000001</v>
      </c>
      <c r="GG26" s="17">
        <v>134.15036000000001</v>
      </c>
      <c r="GH26" s="17">
        <v>134.15036000000001</v>
      </c>
      <c r="GI26" s="17">
        <v>17.149640000000002</v>
      </c>
      <c r="GJ26" s="17">
        <v>69.3</v>
      </c>
      <c r="GK26" s="17">
        <v>10.695320000000001</v>
      </c>
      <c r="GL26" s="17">
        <v>82.584829999999997</v>
      </c>
      <c r="GM26" s="17">
        <v>-13.284829999999999</v>
      </c>
      <c r="GN26" s="17">
        <v>40.299999999999997</v>
      </c>
      <c r="GO26" s="17">
        <v>45</v>
      </c>
      <c r="GP26" s="17">
        <v>45</v>
      </c>
      <c r="GQ26" s="17">
        <v>-4.7</v>
      </c>
      <c r="GR26" s="17">
        <v>41.1</v>
      </c>
      <c r="GS26" s="17">
        <v>44.103009999999998</v>
      </c>
      <c r="GT26" s="17">
        <v>44.103009999999998</v>
      </c>
      <c r="GU26" s="17">
        <v>-3.0030100000000002</v>
      </c>
      <c r="GV26" s="17">
        <v>3.8</v>
      </c>
      <c r="GW26" s="17"/>
      <c r="GX26" s="17"/>
      <c r="GY26" s="17">
        <v>3.8</v>
      </c>
      <c r="GZ26" s="17">
        <v>24.3</v>
      </c>
      <c r="HA26" s="17">
        <v>25.020409999999998</v>
      </c>
      <c r="HB26" s="17">
        <v>25.020409999999998</v>
      </c>
      <c r="HC26" s="17">
        <v>-0.72040999999999999</v>
      </c>
      <c r="HD26" s="17">
        <v>167.5</v>
      </c>
      <c r="HE26" s="17">
        <v>174.55948000000001</v>
      </c>
      <c r="HF26" s="17">
        <v>172.35792000000001</v>
      </c>
      <c r="HG26" s="17">
        <v>-4.85792</v>
      </c>
      <c r="HH26" s="17"/>
      <c r="HI26" s="17"/>
      <c r="HJ26" s="17"/>
      <c r="HK26" s="17">
        <v>0</v>
      </c>
      <c r="HL26" s="17"/>
      <c r="HM26" s="17"/>
      <c r="HN26" s="17"/>
      <c r="HO26" s="17">
        <v>0</v>
      </c>
      <c r="HP26" s="17">
        <v>45.4</v>
      </c>
      <c r="HQ26" s="17">
        <v>14.07503</v>
      </c>
      <c r="HR26" s="17"/>
      <c r="HS26" s="17">
        <v>45.4</v>
      </c>
      <c r="HT26" s="17">
        <v>0</v>
      </c>
      <c r="HU26" s="17"/>
      <c r="HV26" s="17"/>
      <c r="HW26" s="17">
        <v>0</v>
      </c>
      <c r="HX26" s="17"/>
      <c r="HY26" s="17"/>
      <c r="HZ26" s="17"/>
      <c r="IA26" s="17">
        <v>0</v>
      </c>
      <c r="IB26" s="17"/>
      <c r="IC26" s="17"/>
      <c r="ID26" s="17"/>
      <c r="IE26" s="17">
        <v>0</v>
      </c>
      <c r="IF26" s="17"/>
      <c r="IG26" s="17"/>
      <c r="IH26" s="17"/>
      <c r="II26" s="17">
        <v>0</v>
      </c>
      <c r="IJ26" s="17"/>
      <c r="IK26" s="17"/>
      <c r="IL26" s="17"/>
      <c r="IM26" s="17">
        <v>0</v>
      </c>
      <c r="IN26" s="17"/>
      <c r="IO26" s="17"/>
      <c r="IP26" s="17"/>
      <c r="IQ26" s="17">
        <v>0</v>
      </c>
      <c r="IR26" s="17">
        <v>56.4</v>
      </c>
      <c r="IS26" s="17">
        <v>82.211110000000005</v>
      </c>
      <c r="IT26" s="17">
        <v>88.73603</v>
      </c>
      <c r="IU26" s="17">
        <v>-32.336030000000001</v>
      </c>
      <c r="IV26" s="17">
        <v>0</v>
      </c>
      <c r="IW26" s="17"/>
      <c r="IX26" s="17"/>
      <c r="IY26" s="17">
        <v>0</v>
      </c>
      <c r="IZ26" s="17"/>
      <c r="JA26" s="17"/>
      <c r="JB26" s="17"/>
      <c r="JC26" s="17">
        <v>0</v>
      </c>
      <c r="JD26" s="17">
        <v>0</v>
      </c>
      <c r="JE26" s="17"/>
      <c r="JF26" s="17"/>
      <c r="JG26" s="17">
        <v>0</v>
      </c>
      <c r="JH26" s="17"/>
      <c r="JI26" s="17"/>
      <c r="JJ26" s="17"/>
      <c r="JK26" s="17">
        <v>0</v>
      </c>
      <c r="JL26" s="17"/>
      <c r="JM26" s="17"/>
      <c r="JN26" s="17"/>
      <c r="JO26" s="17">
        <v>0</v>
      </c>
      <c r="JP26" s="17"/>
      <c r="JQ26" s="17"/>
      <c r="JR26" s="17"/>
      <c r="JS26" s="17">
        <v>0</v>
      </c>
      <c r="JT26" s="17"/>
      <c r="JU26" s="17"/>
      <c r="JV26" s="17"/>
      <c r="JW26" s="17">
        <v>0</v>
      </c>
      <c r="JX26" s="17"/>
      <c r="JY26" s="17"/>
      <c r="JZ26" s="17"/>
      <c r="KA26" s="17">
        <v>0</v>
      </c>
      <c r="KB26" s="17"/>
      <c r="KC26" s="17"/>
      <c r="KD26" s="17"/>
      <c r="KE26" s="17">
        <v>0</v>
      </c>
      <c r="KF26" s="17">
        <v>0</v>
      </c>
      <c r="KG26" s="17"/>
      <c r="KH26" s="17"/>
      <c r="KI26" s="17">
        <v>0</v>
      </c>
      <c r="KJ26" s="17"/>
      <c r="KK26" s="17"/>
      <c r="KL26" s="17"/>
      <c r="KM26" s="17">
        <v>0</v>
      </c>
      <c r="KN26" s="17"/>
      <c r="KO26" s="17"/>
      <c r="KP26" s="17"/>
      <c r="KQ26" s="17">
        <v>0</v>
      </c>
      <c r="KR26" s="17">
        <v>2.9</v>
      </c>
      <c r="KS26" s="17">
        <v>4.7853500000000002</v>
      </c>
      <c r="KT26" s="17">
        <v>4.7853599999999998</v>
      </c>
      <c r="KU26" s="17">
        <v>-1.8853599999999999</v>
      </c>
      <c r="KV26" s="17">
        <v>144.5</v>
      </c>
      <c r="KW26" s="17">
        <v>135.33528000000001</v>
      </c>
      <c r="KX26" s="17">
        <v>63.843290000000003</v>
      </c>
      <c r="KY26" s="17">
        <v>80.656710000000004</v>
      </c>
      <c r="KZ26" s="17">
        <v>123.1</v>
      </c>
      <c r="LA26" s="17">
        <v>102.62698</v>
      </c>
      <c r="LB26" s="17">
        <v>133.16031000000001</v>
      </c>
      <c r="LC26" s="17">
        <v>-10.060309999999999</v>
      </c>
      <c r="LD26" s="17">
        <v>61.4</v>
      </c>
      <c r="LE26" s="17">
        <v>67.199219999999997</v>
      </c>
      <c r="LF26" s="17">
        <v>67.199219999999997</v>
      </c>
      <c r="LG26" s="17">
        <v>-5.79922</v>
      </c>
      <c r="LH26" s="17">
        <v>78.099999999999994</v>
      </c>
      <c r="LI26" s="17">
        <v>75.40164</v>
      </c>
      <c r="LJ26" s="17">
        <v>78.567999999999998</v>
      </c>
      <c r="LK26" s="17">
        <v>-0.46800000000000003</v>
      </c>
      <c r="LL26" s="17">
        <v>29.7</v>
      </c>
      <c r="LM26" s="17">
        <v>29.980560000000001</v>
      </c>
      <c r="LN26" s="17">
        <v>29.980560000000001</v>
      </c>
      <c r="LO26" s="17">
        <v>-0.28055999999999998</v>
      </c>
      <c r="LP26" s="17"/>
      <c r="LQ26" s="17"/>
      <c r="LR26" s="17"/>
      <c r="LS26" s="17">
        <v>0</v>
      </c>
      <c r="LT26" s="17"/>
      <c r="LU26" s="17"/>
      <c r="LV26" s="17"/>
      <c r="LW26" s="17">
        <v>0</v>
      </c>
      <c r="LX26" s="17"/>
      <c r="LY26" s="17"/>
      <c r="LZ26" s="17"/>
      <c r="MA26" s="17">
        <v>0</v>
      </c>
      <c r="MB26" s="17">
        <v>89.5</v>
      </c>
      <c r="MC26" s="17">
        <v>96.57</v>
      </c>
      <c r="MD26" s="17">
        <v>96.57</v>
      </c>
      <c r="ME26" s="17">
        <v>-7.07</v>
      </c>
      <c r="MF26" s="17">
        <v>90.2</v>
      </c>
      <c r="MG26" s="17">
        <v>96.57</v>
      </c>
      <c r="MH26" s="17">
        <v>96.57</v>
      </c>
      <c r="MI26" s="17">
        <v>-6.37</v>
      </c>
      <c r="MJ26" s="17">
        <v>114.5</v>
      </c>
      <c r="MK26" s="17">
        <v>96.86</v>
      </c>
      <c r="ML26" s="17">
        <v>96.86</v>
      </c>
      <c r="MM26" s="17">
        <v>17.64</v>
      </c>
      <c r="MN26" s="17"/>
      <c r="MO26" s="17"/>
      <c r="MP26" s="17"/>
      <c r="MQ26" s="17">
        <v>0</v>
      </c>
      <c r="MR26" s="17"/>
      <c r="MS26" s="17"/>
      <c r="MT26" s="17"/>
      <c r="MU26" s="17">
        <v>0</v>
      </c>
      <c r="MV26" s="17"/>
      <c r="MW26" s="17"/>
      <c r="MX26" s="17"/>
      <c r="MY26" s="17">
        <v>0</v>
      </c>
      <c r="MZ26" s="17"/>
      <c r="NA26" s="17"/>
      <c r="NB26" s="17"/>
      <c r="NC26" s="17">
        <v>0</v>
      </c>
      <c r="ND26" s="17"/>
      <c r="NE26" s="17"/>
      <c r="NF26" s="17"/>
      <c r="NG26" s="17">
        <v>0</v>
      </c>
      <c r="NH26" s="17">
        <v>0</v>
      </c>
      <c r="NI26" s="17"/>
      <c r="NJ26" s="17"/>
      <c r="NK26" s="17">
        <v>0</v>
      </c>
      <c r="NL26" s="17"/>
      <c r="NM26" s="17"/>
      <c r="NN26" s="17"/>
      <c r="NO26" s="17">
        <v>0</v>
      </c>
      <c r="NP26" s="17"/>
      <c r="NQ26" s="17"/>
      <c r="NR26" s="17">
        <v>6.28111</v>
      </c>
      <c r="NS26" s="17">
        <v>-6.28111</v>
      </c>
      <c r="NT26" s="17">
        <v>6.8</v>
      </c>
      <c r="NU26" s="17">
        <v>6.5894700000000004</v>
      </c>
      <c r="NV26" s="17">
        <v>6.5894700000000004</v>
      </c>
      <c r="NW26" s="17">
        <v>0.21052999999999999</v>
      </c>
      <c r="NX26" s="17">
        <v>19.899999999999999</v>
      </c>
      <c r="NY26" s="17">
        <v>18.853259999999999</v>
      </c>
      <c r="NZ26" s="17">
        <v>18.853259999999999</v>
      </c>
      <c r="OA26" s="17">
        <v>1.04674</v>
      </c>
      <c r="OB26" s="17">
        <v>0.9</v>
      </c>
      <c r="OC26" s="17">
        <v>0.66</v>
      </c>
      <c r="OD26" s="17">
        <v>0.66</v>
      </c>
      <c r="OE26" s="17">
        <v>0.24</v>
      </c>
      <c r="OF26" s="17">
        <v>46.9</v>
      </c>
      <c r="OG26" s="17">
        <v>25.1</v>
      </c>
      <c r="OH26" s="17">
        <v>49.142899999999997</v>
      </c>
      <c r="OI26" s="17">
        <v>-2.2429000000000001</v>
      </c>
      <c r="OJ26" s="17">
        <v>34</v>
      </c>
      <c r="OK26" s="17">
        <v>63.462200000000003</v>
      </c>
      <c r="OL26" s="17">
        <v>63.462200000000003</v>
      </c>
      <c r="OM26" s="17">
        <v>-29.462199999999999</v>
      </c>
      <c r="ON26" s="17">
        <v>11.8</v>
      </c>
      <c r="OO26" s="17">
        <v>7.9523999999999999</v>
      </c>
      <c r="OP26" s="17">
        <v>7.9523999999999999</v>
      </c>
      <c r="OQ26" s="17">
        <v>3.8475999999999999</v>
      </c>
      <c r="OR26" s="17">
        <v>0.2</v>
      </c>
      <c r="OS26" s="17">
        <v>0.2</v>
      </c>
      <c r="OT26" s="17">
        <v>0.2</v>
      </c>
      <c r="OU26" s="17">
        <v>0</v>
      </c>
      <c r="OV26" s="17">
        <v>20.399999999999999</v>
      </c>
      <c r="OW26" s="17">
        <v>20.456230000000001</v>
      </c>
      <c r="OX26" s="17">
        <v>20.456230000000001</v>
      </c>
      <c r="OY26" s="17">
        <v>-5.6230000000000002E-2</v>
      </c>
      <c r="OZ26" s="17">
        <v>9.8000000000000007</v>
      </c>
      <c r="PA26" s="17">
        <v>9.9830000000000005</v>
      </c>
      <c r="PB26" s="17">
        <v>9.9830000000000005</v>
      </c>
      <c r="PC26" s="17">
        <v>-0.183</v>
      </c>
      <c r="PD26" s="17">
        <v>1.5</v>
      </c>
      <c r="PE26" s="17">
        <v>1.41693</v>
      </c>
      <c r="PF26" s="17">
        <v>5.67</v>
      </c>
      <c r="PG26" s="17">
        <v>-4.17</v>
      </c>
      <c r="PH26" s="17">
        <v>187.2</v>
      </c>
      <c r="PI26" s="17">
        <v>198.68770000000001</v>
      </c>
      <c r="PJ26" s="17">
        <v>198.68770000000001</v>
      </c>
      <c r="PK26" s="17">
        <v>-11.4877</v>
      </c>
      <c r="PL26" s="17">
        <v>95.7</v>
      </c>
      <c r="PM26" s="17">
        <v>97.15</v>
      </c>
      <c r="PN26" s="17">
        <v>97.15</v>
      </c>
      <c r="PO26" s="17">
        <v>-1.45</v>
      </c>
      <c r="PP26" s="17">
        <v>1.9</v>
      </c>
      <c r="PQ26" s="17">
        <v>2.1960000000000002</v>
      </c>
      <c r="PR26" s="17">
        <v>2.1960000000000002</v>
      </c>
      <c r="PS26" s="17">
        <v>-0.29599999999999999</v>
      </c>
      <c r="PT26" s="17">
        <v>3.6</v>
      </c>
      <c r="PU26" s="17">
        <v>3.45</v>
      </c>
      <c r="PV26" s="17">
        <v>3.45</v>
      </c>
      <c r="PW26" s="17">
        <v>0.15</v>
      </c>
      <c r="PX26" s="17">
        <v>5.0999999999999996</v>
      </c>
      <c r="PY26" s="17">
        <v>5</v>
      </c>
      <c r="PZ26" s="17">
        <v>5</v>
      </c>
      <c r="QA26" s="17">
        <v>0.1</v>
      </c>
      <c r="QB26" s="17">
        <v>20.399999999999999</v>
      </c>
      <c r="QC26" s="17">
        <v>20.422219999999999</v>
      </c>
      <c r="QD26" s="17">
        <v>20.422219999999999</v>
      </c>
      <c r="QE26" s="17">
        <v>-2.222E-2</v>
      </c>
      <c r="QF26" s="17">
        <v>19.5</v>
      </c>
      <c r="QG26" s="17">
        <v>19.436350000000001</v>
      </c>
      <c r="QH26" s="17">
        <v>19.436350000000001</v>
      </c>
      <c r="QI26" s="17">
        <v>6.3649999999999998E-2</v>
      </c>
      <c r="QJ26" s="17">
        <v>16.5</v>
      </c>
      <c r="QK26" s="17">
        <v>11.661809999999999</v>
      </c>
      <c r="QL26" s="17">
        <v>11.661809999999999</v>
      </c>
      <c r="QM26" s="17">
        <v>4.83819</v>
      </c>
      <c r="QN26" s="17">
        <v>3.5</v>
      </c>
      <c r="QO26" s="17">
        <v>3.5</v>
      </c>
      <c r="QP26" s="17">
        <v>3.5</v>
      </c>
      <c r="QQ26" s="17">
        <v>0</v>
      </c>
      <c r="QR26" s="17">
        <v>18.399999999999999</v>
      </c>
      <c r="QS26" s="17">
        <v>17.881440000000001</v>
      </c>
      <c r="QT26" s="17">
        <v>17.881440000000001</v>
      </c>
      <c r="QU26" s="17">
        <v>0.51856000000000002</v>
      </c>
      <c r="QV26" s="17">
        <v>14</v>
      </c>
      <c r="QW26" s="17">
        <v>11.7272</v>
      </c>
      <c r="QX26" s="17">
        <v>11.7272</v>
      </c>
      <c r="QY26" s="17">
        <v>2.2728000000000002</v>
      </c>
      <c r="QZ26" s="17">
        <v>16.7</v>
      </c>
      <c r="RA26" s="17">
        <v>14.0686</v>
      </c>
      <c r="RB26" s="17">
        <v>14.0686</v>
      </c>
      <c r="RC26" s="17">
        <v>2.6314000000000002</v>
      </c>
      <c r="RD26" s="17">
        <v>5.2</v>
      </c>
      <c r="RE26" s="17">
        <v>16.079999999999998</v>
      </c>
      <c r="RF26" s="17">
        <v>16.079999999999998</v>
      </c>
      <c r="RG26" s="17">
        <v>-10.88</v>
      </c>
      <c r="RH26" s="17">
        <v>28.5</v>
      </c>
      <c r="RI26" s="17">
        <v>50.2</v>
      </c>
      <c r="RJ26" s="17">
        <v>48.73</v>
      </c>
      <c r="RK26" s="17">
        <v>-20.23</v>
      </c>
      <c r="RL26" s="17">
        <v>4.8</v>
      </c>
      <c r="RM26" s="17">
        <v>10.71</v>
      </c>
      <c r="RN26" s="17">
        <v>10.71</v>
      </c>
      <c r="RO26" s="17">
        <v>-5.91</v>
      </c>
      <c r="RP26" s="17">
        <v>3.5</v>
      </c>
      <c r="RQ26" s="17">
        <v>3.5</v>
      </c>
      <c r="RR26" s="17">
        <v>3.5</v>
      </c>
      <c r="RS26" s="17">
        <v>0</v>
      </c>
      <c r="RT26" s="17">
        <v>16.399999999999999</v>
      </c>
      <c r="RU26" s="17">
        <v>11.48138</v>
      </c>
      <c r="RV26" s="17">
        <v>8.22255</v>
      </c>
      <c r="RW26" s="17">
        <v>8.1774500000000003</v>
      </c>
      <c r="RX26" s="17">
        <v>2.6</v>
      </c>
      <c r="RY26" s="17">
        <v>2.84</v>
      </c>
      <c r="RZ26" s="17">
        <v>2.84</v>
      </c>
      <c r="SA26" s="17">
        <v>-0.24</v>
      </c>
      <c r="SB26" s="17"/>
      <c r="SC26" s="17"/>
      <c r="SD26" s="17">
        <v>0.4</v>
      </c>
      <c r="SE26" s="17">
        <v>-0.4</v>
      </c>
      <c r="SF26" s="17">
        <v>0.3</v>
      </c>
      <c r="SG26" s="17">
        <v>0.26800000000000002</v>
      </c>
      <c r="SH26" s="17">
        <v>0.26800000000000002</v>
      </c>
      <c r="SI26" s="17">
        <v>3.2000000000000001E-2</v>
      </c>
      <c r="SJ26" s="17">
        <v>19.8</v>
      </c>
      <c r="SK26" s="17">
        <v>19.1448</v>
      </c>
      <c r="SL26" s="17">
        <v>19.1448</v>
      </c>
      <c r="SM26" s="17">
        <v>0.6552</v>
      </c>
      <c r="SN26" s="17">
        <v>7.9</v>
      </c>
      <c r="SO26" s="17">
        <v>8.6</v>
      </c>
      <c r="SP26" s="17">
        <v>8.6</v>
      </c>
      <c r="SQ26" s="17">
        <v>-0.7</v>
      </c>
      <c r="SR26" s="17">
        <v>16.600000000000001</v>
      </c>
      <c r="SS26" s="17">
        <v>16.520890000000001</v>
      </c>
      <c r="ST26" s="17">
        <v>16.520890000000001</v>
      </c>
      <c r="SU26" s="17">
        <v>7.911E-2</v>
      </c>
      <c r="SV26" s="17">
        <v>20.3</v>
      </c>
      <c r="SW26" s="17">
        <v>19.436350000000001</v>
      </c>
      <c r="SX26" s="17">
        <v>19.436350000000001</v>
      </c>
      <c r="SY26" s="17">
        <v>0.86365000000000003</v>
      </c>
      <c r="SZ26" s="17">
        <v>5.4</v>
      </c>
      <c r="TA26" s="17">
        <v>11.36</v>
      </c>
      <c r="TB26" s="17">
        <v>11.36</v>
      </c>
      <c r="TC26" s="17">
        <v>-5.96</v>
      </c>
      <c r="TD26" s="17">
        <v>25.3</v>
      </c>
      <c r="TE26" s="17">
        <v>22.7027</v>
      </c>
      <c r="TF26" s="17">
        <v>22.7027</v>
      </c>
      <c r="TG26" s="17">
        <v>2.5973000000000002</v>
      </c>
      <c r="TH26" s="17">
        <v>33.799999999999997</v>
      </c>
      <c r="TI26" s="17">
        <v>31.872399999999999</v>
      </c>
      <c r="TJ26" s="17">
        <v>31.872399999999999</v>
      </c>
      <c r="TK26" s="17">
        <v>1.9276</v>
      </c>
      <c r="TL26" s="17">
        <v>18.600000000000001</v>
      </c>
      <c r="TM26" s="17">
        <v>26.2</v>
      </c>
      <c r="TN26" s="17">
        <v>11.08</v>
      </c>
      <c r="TO26" s="17">
        <v>7.52</v>
      </c>
      <c r="TP26" s="17">
        <v>33.6</v>
      </c>
      <c r="TQ26" s="17">
        <v>44.72</v>
      </c>
      <c r="TR26" s="17">
        <v>11.72</v>
      </c>
      <c r="TS26" s="17">
        <v>21.88</v>
      </c>
      <c r="TT26" s="17">
        <v>1.2</v>
      </c>
      <c r="TU26" s="17">
        <v>1.42</v>
      </c>
      <c r="TV26" s="17">
        <v>1.42</v>
      </c>
      <c r="TW26" s="17">
        <v>-0.22</v>
      </c>
      <c r="TX26" s="17">
        <v>0.3</v>
      </c>
      <c r="TY26" s="17">
        <v>0.73</v>
      </c>
      <c r="TZ26" s="17">
        <v>0.73</v>
      </c>
      <c r="UA26" s="17">
        <v>-0.43</v>
      </c>
      <c r="UB26" s="17">
        <v>45.2</v>
      </c>
      <c r="UC26" s="17">
        <v>42.42</v>
      </c>
      <c r="UD26" s="17">
        <v>42.42</v>
      </c>
      <c r="UE26" s="17">
        <v>2.78</v>
      </c>
      <c r="UF26" s="17">
        <v>21</v>
      </c>
      <c r="UG26" s="17">
        <v>19.922249999999998</v>
      </c>
      <c r="UH26" s="17">
        <v>19.922249999999998</v>
      </c>
      <c r="UI26" s="17">
        <v>1.07775</v>
      </c>
      <c r="UJ26" s="17">
        <v>7.4</v>
      </c>
      <c r="UK26" s="17">
        <v>8</v>
      </c>
      <c r="UL26" s="17">
        <v>8</v>
      </c>
      <c r="UM26" s="17">
        <v>-0.6</v>
      </c>
      <c r="UN26" s="17">
        <v>7.5</v>
      </c>
      <c r="UO26" s="17">
        <v>7.7</v>
      </c>
      <c r="UP26" s="17">
        <v>7.7</v>
      </c>
      <c r="UQ26" s="17">
        <v>-0.2</v>
      </c>
      <c r="UR26" s="17">
        <v>20.399999999999999</v>
      </c>
      <c r="US26" s="17">
        <v>19.436350000000001</v>
      </c>
      <c r="UT26" s="17">
        <v>19.436350000000001</v>
      </c>
      <c r="UU26" s="17">
        <v>0.96365000000000001</v>
      </c>
      <c r="UV26" s="17">
        <v>20.399999999999999</v>
      </c>
      <c r="UW26" s="17">
        <v>19.436350000000001</v>
      </c>
      <c r="UX26" s="17">
        <v>19.436350000000001</v>
      </c>
      <c r="UY26" s="17">
        <v>0.96365000000000001</v>
      </c>
      <c r="UZ26" s="17">
        <v>20</v>
      </c>
      <c r="VA26" s="17">
        <v>19.436350000000001</v>
      </c>
      <c r="VB26" s="17">
        <v>19.436350000000001</v>
      </c>
      <c r="VC26" s="17">
        <v>0.56364999999999998</v>
      </c>
      <c r="VD26" s="17">
        <v>9.59</v>
      </c>
      <c r="VE26" s="17">
        <v>7.0399000000000003</v>
      </c>
      <c r="VF26" s="17">
        <v>7.0399000000000003</v>
      </c>
      <c r="VG26" s="17">
        <v>2.5501</v>
      </c>
      <c r="VH26" s="17">
        <v>233.7</v>
      </c>
      <c r="VI26" s="17">
        <v>217.19120000000001</v>
      </c>
      <c r="VJ26" s="17">
        <v>217.19120000000001</v>
      </c>
      <c r="VK26" s="17">
        <v>16.508800000000001</v>
      </c>
      <c r="VL26" s="17">
        <v>12.8</v>
      </c>
      <c r="VM26" s="17">
        <v>12.1275</v>
      </c>
      <c r="VN26" s="17">
        <v>12.1275</v>
      </c>
      <c r="VO26" s="17">
        <v>0.67249999999999999</v>
      </c>
      <c r="VP26" s="17">
        <v>122.2</v>
      </c>
      <c r="VQ26" s="17">
        <v>131</v>
      </c>
      <c r="VR26" s="17">
        <v>131</v>
      </c>
      <c r="VS26" s="17">
        <v>-8.8000000000000007</v>
      </c>
      <c r="VT26" s="17">
        <v>0.6</v>
      </c>
      <c r="VU26" s="17">
        <v>0.6</v>
      </c>
      <c r="VV26" s="17">
        <v>0.6</v>
      </c>
      <c r="VW26" s="17">
        <v>0</v>
      </c>
      <c r="VX26" s="17">
        <v>7</v>
      </c>
      <c r="VY26" s="17">
        <v>27</v>
      </c>
      <c r="VZ26" s="17">
        <v>12</v>
      </c>
      <c r="WA26" s="17">
        <v>-5</v>
      </c>
      <c r="WB26" s="17">
        <v>10.199999999999999</v>
      </c>
      <c r="WC26" s="17">
        <v>29</v>
      </c>
      <c r="WD26" s="17">
        <v>14</v>
      </c>
      <c r="WE26" s="17">
        <v>-3.8</v>
      </c>
      <c r="WF26" s="17">
        <v>93.5</v>
      </c>
      <c r="WG26" s="17">
        <v>94.32</v>
      </c>
      <c r="WH26" s="17">
        <v>94.32</v>
      </c>
      <c r="WI26" s="17">
        <v>-0.82</v>
      </c>
      <c r="WJ26" s="17">
        <v>4.8</v>
      </c>
      <c r="WK26" s="17">
        <v>4.3499999999999996</v>
      </c>
      <c r="WL26" s="17">
        <v>4.3499999999999996</v>
      </c>
      <c r="WM26" s="17">
        <v>0.45</v>
      </c>
      <c r="WN26" s="17">
        <v>2.2999999999999998</v>
      </c>
      <c r="WO26" s="17">
        <v>2.4</v>
      </c>
      <c r="WP26" s="17">
        <v>2.4</v>
      </c>
      <c r="WQ26" s="17">
        <v>-0.1</v>
      </c>
      <c r="WR26" s="17">
        <v>2.4</v>
      </c>
      <c r="WS26" s="17">
        <v>2.4</v>
      </c>
      <c r="WT26" s="17">
        <v>2.4</v>
      </c>
      <c r="WU26" s="17">
        <v>0</v>
      </c>
      <c r="WV26" s="17">
        <v>2.6</v>
      </c>
      <c r="WW26" s="17">
        <v>2.8</v>
      </c>
      <c r="WX26" s="17">
        <v>2.8</v>
      </c>
      <c r="WY26" s="17">
        <v>-0.2</v>
      </c>
      <c r="WZ26" s="17">
        <v>12.1</v>
      </c>
      <c r="XA26" s="17">
        <v>11.178100000000001</v>
      </c>
      <c r="XB26" s="17">
        <v>11.178100000000001</v>
      </c>
      <c r="XC26" s="17">
        <v>0.92190000000000005</v>
      </c>
      <c r="XD26" s="17">
        <v>6</v>
      </c>
      <c r="XE26" s="17">
        <v>5.4</v>
      </c>
      <c r="XF26" s="17">
        <v>5.4</v>
      </c>
      <c r="XG26" s="17">
        <v>0.6</v>
      </c>
      <c r="XH26" s="17">
        <v>20</v>
      </c>
      <c r="XI26" s="17">
        <v>19.436350000000001</v>
      </c>
      <c r="XJ26" s="17">
        <v>19.436350000000001</v>
      </c>
      <c r="XK26" s="17">
        <v>0.56364999999999998</v>
      </c>
      <c r="XL26" s="17">
        <v>20</v>
      </c>
      <c r="XM26" s="17">
        <v>19.436350000000001</v>
      </c>
      <c r="XN26" s="17">
        <v>19.436350000000001</v>
      </c>
      <c r="XO26" s="17">
        <v>0.56364999999999998</v>
      </c>
      <c r="XP26" s="17">
        <v>11.6</v>
      </c>
      <c r="XQ26" s="17">
        <v>10.8</v>
      </c>
      <c r="XR26" s="17">
        <v>10.8</v>
      </c>
      <c r="XS26" s="17">
        <v>0.8</v>
      </c>
      <c r="XT26" s="17"/>
      <c r="XU26" s="17"/>
      <c r="XV26" s="17"/>
      <c r="XW26" s="17">
        <v>0</v>
      </c>
      <c r="XX26" s="17"/>
      <c r="XY26" s="17"/>
      <c r="XZ26" s="17"/>
      <c r="YA26" s="17">
        <v>0</v>
      </c>
      <c r="YB26" s="17"/>
      <c r="YC26" s="17"/>
      <c r="YD26" s="17"/>
      <c r="YE26" s="17">
        <v>0</v>
      </c>
      <c r="YF26" s="17"/>
      <c r="YG26" s="17"/>
      <c r="YH26" s="17"/>
      <c r="YI26" s="17">
        <v>0</v>
      </c>
      <c r="YJ26" s="17">
        <v>8.8000000000000007</v>
      </c>
      <c r="YK26" s="17">
        <v>6.58</v>
      </c>
      <c r="YL26" s="17">
        <v>6.58</v>
      </c>
      <c r="YM26" s="17">
        <v>2.2200000000000002</v>
      </c>
      <c r="YN26" s="17"/>
      <c r="YO26" s="17"/>
      <c r="YP26" s="17"/>
      <c r="YQ26" s="17">
        <v>0</v>
      </c>
      <c r="YR26" s="17">
        <v>14.3</v>
      </c>
      <c r="YS26" s="17">
        <v>20</v>
      </c>
      <c r="YT26" s="17">
        <v>20</v>
      </c>
      <c r="YU26" s="17">
        <v>-5.7</v>
      </c>
    </row>
    <row r="27" spans="1:671" ht="24" customHeight="1" x14ac:dyDescent="0.3">
      <c r="A27" s="1"/>
      <c r="B27" s="16" t="s">
        <v>50</v>
      </c>
      <c r="C27" s="16" t="s">
        <v>664</v>
      </c>
      <c r="D27" s="17">
        <v>181.7</v>
      </c>
      <c r="E27" s="17">
        <v>159.38609</v>
      </c>
      <c r="F27" s="17">
        <v>203.40136000000001</v>
      </c>
      <c r="G27" s="17">
        <v>-21.701360000000001</v>
      </c>
      <c r="H27" s="17">
        <v>600.4</v>
      </c>
      <c r="I27" s="17">
        <v>576.27012999999999</v>
      </c>
      <c r="J27" s="17">
        <v>650</v>
      </c>
      <c r="K27" s="17">
        <v>-49.6</v>
      </c>
      <c r="L27" s="17">
        <v>141.80000000000001</v>
      </c>
      <c r="M27" s="17">
        <v>94.604399999999998</v>
      </c>
      <c r="N27" s="17">
        <v>147.01972000000001</v>
      </c>
      <c r="O27" s="17">
        <v>-5.2197199999999997</v>
      </c>
      <c r="P27" s="17"/>
      <c r="Q27" s="17"/>
      <c r="R27" s="17"/>
      <c r="S27" s="17">
        <v>0</v>
      </c>
      <c r="T27" s="17"/>
      <c r="U27" s="17"/>
      <c r="V27" s="17"/>
      <c r="W27" s="17">
        <v>0</v>
      </c>
      <c r="X27" s="17">
        <v>15.1</v>
      </c>
      <c r="Y27" s="17">
        <v>10.29866</v>
      </c>
      <c r="Z27" s="17">
        <v>75.667820000000006</v>
      </c>
      <c r="AA27" s="17">
        <v>-60.567819999999998</v>
      </c>
      <c r="AB27" s="17">
        <v>224.4</v>
      </c>
      <c r="AC27" s="17">
        <v>225</v>
      </c>
      <c r="AD27" s="17">
        <v>225</v>
      </c>
      <c r="AE27" s="17">
        <v>-0.6</v>
      </c>
      <c r="AF27" s="17"/>
      <c r="AG27" s="17"/>
      <c r="AH27" s="17"/>
      <c r="AI27" s="17">
        <v>0</v>
      </c>
      <c r="AJ27" s="17"/>
      <c r="AK27" s="17"/>
      <c r="AL27" s="17"/>
      <c r="AM27" s="17">
        <v>0</v>
      </c>
      <c r="AN27" s="17">
        <v>108.9</v>
      </c>
      <c r="AO27" s="17">
        <v>116.55</v>
      </c>
      <c r="AP27" s="17">
        <v>117.88200000000001</v>
      </c>
      <c r="AQ27" s="17">
        <v>-8.9819999999999993</v>
      </c>
      <c r="AR27" s="17">
        <v>108.2</v>
      </c>
      <c r="AS27" s="17">
        <v>116.55</v>
      </c>
      <c r="AT27" s="17">
        <v>117.88200000000001</v>
      </c>
      <c r="AU27" s="17">
        <v>-9.6820000000000004</v>
      </c>
      <c r="AV27" s="17">
        <v>107.4</v>
      </c>
      <c r="AW27" s="17">
        <v>116.55</v>
      </c>
      <c r="AX27" s="17">
        <v>117.88200000000001</v>
      </c>
      <c r="AY27" s="17">
        <v>-10.481999999999999</v>
      </c>
      <c r="AZ27" s="17">
        <v>203.2</v>
      </c>
      <c r="BA27" s="17">
        <v>175.35</v>
      </c>
      <c r="BB27" s="17">
        <v>177.35400000000001</v>
      </c>
      <c r="BC27" s="17">
        <v>25.846</v>
      </c>
      <c r="BD27" s="17">
        <v>108.9</v>
      </c>
      <c r="BE27" s="17">
        <v>120.0309</v>
      </c>
      <c r="BF27" s="17">
        <v>120.0309</v>
      </c>
      <c r="BG27" s="17">
        <v>-11.1309</v>
      </c>
      <c r="BH27" s="17">
        <v>68.900000000000006</v>
      </c>
      <c r="BI27" s="17">
        <v>60.19567</v>
      </c>
      <c r="BJ27" s="17">
        <v>60.19567</v>
      </c>
      <c r="BK27" s="17">
        <v>8.7043300000000006</v>
      </c>
      <c r="BL27" s="17">
        <v>398.5</v>
      </c>
      <c r="BM27" s="17">
        <v>533.81209999999999</v>
      </c>
      <c r="BN27" s="17"/>
      <c r="BO27" s="17">
        <v>398.5</v>
      </c>
      <c r="BP27" s="17"/>
      <c r="BQ27" s="17"/>
      <c r="BR27" s="17"/>
      <c r="BS27" s="17">
        <v>0</v>
      </c>
      <c r="BT27" s="17"/>
      <c r="BU27" s="17"/>
      <c r="BV27" s="17"/>
      <c r="BW27" s="17">
        <v>0</v>
      </c>
      <c r="BX27" s="17"/>
      <c r="BY27" s="17"/>
      <c r="BZ27" s="17"/>
      <c r="CA27" s="17">
        <v>0</v>
      </c>
      <c r="CB27" s="17">
        <v>0</v>
      </c>
      <c r="CC27" s="17"/>
      <c r="CD27" s="17"/>
      <c r="CE27" s="17">
        <v>0</v>
      </c>
      <c r="CF27" s="17">
        <v>154.9</v>
      </c>
      <c r="CG27" s="17">
        <v>143.76920000000001</v>
      </c>
      <c r="CH27" s="17">
        <v>164.06706</v>
      </c>
      <c r="CI27" s="17">
        <v>-9.1670599999999993</v>
      </c>
      <c r="CJ27" s="17">
        <v>7.8</v>
      </c>
      <c r="CK27" s="17">
        <v>7.3820399999999999</v>
      </c>
      <c r="CL27" s="17">
        <v>7.3820399999999999</v>
      </c>
      <c r="CM27" s="17">
        <v>0.41796</v>
      </c>
      <c r="CN27" s="17">
        <v>4.7</v>
      </c>
      <c r="CO27" s="17">
        <v>3.9639799999999998</v>
      </c>
      <c r="CP27" s="17">
        <v>3.9639799999999998</v>
      </c>
      <c r="CQ27" s="17">
        <v>0.73602000000000001</v>
      </c>
      <c r="CR27" s="17">
        <v>0</v>
      </c>
      <c r="CS27" s="17"/>
      <c r="CT27" s="17"/>
      <c r="CU27" s="17">
        <v>0</v>
      </c>
      <c r="CV27" s="17">
        <v>6.6</v>
      </c>
      <c r="CW27" s="17"/>
      <c r="CX27" s="17"/>
      <c r="CY27" s="17">
        <v>6.6</v>
      </c>
      <c r="CZ27" s="17"/>
      <c r="DA27" s="17"/>
      <c r="DB27" s="17"/>
      <c r="DC27" s="17">
        <v>0</v>
      </c>
      <c r="DD27" s="17">
        <v>40.4</v>
      </c>
      <c r="DE27" s="17">
        <v>39.728259999999999</v>
      </c>
      <c r="DF27" s="17">
        <v>39.728259999999999</v>
      </c>
      <c r="DG27" s="17">
        <v>0.67174</v>
      </c>
      <c r="DH27" s="17"/>
      <c r="DI27" s="17"/>
      <c r="DJ27" s="17"/>
      <c r="DK27" s="17">
        <v>0</v>
      </c>
      <c r="DL27" s="17"/>
      <c r="DM27" s="17"/>
      <c r="DN27" s="17"/>
      <c r="DO27" s="17">
        <v>0</v>
      </c>
      <c r="DP27" s="17"/>
      <c r="DQ27" s="17"/>
      <c r="DR27" s="17"/>
      <c r="DS27" s="17">
        <v>0</v>
      </c>
      <c r="DT27" s="17"/>
      <c r="DU27" s="17"/>
      <c r="DV27" s="17"/>
      <c r="DW27" s="17">
        <v>0</v>
      </c>
      <c r="DX27" s="17">
        <v>76.5</v>
      </c>
      <c r="DY27" s="17">
        <v>12.870889999999999</v>
      </c>
      <c r="DZ27" s="17">
        <v>25.973890000000001</v>
      </c>
      <c r="EA27" s="17">
        <v>50.526110000000003</v>
      </c>
      <c r="EB27" s="17">
        <v>162.9</v>
      </c>
      <c r="EC27" s="17">
        <v>220.69499999999999</v>
      </c>
      <c r="ED27" s="17">
        <v>220.69499999999999</v>
      </c>
      <c r="EE27" s="17">
        <v>-57.795000000000002</v>
      </c>
      <c r="EF27" s="17"/>
      <c r="EG27" s="17"/>
      <c r="EH27" s="17"/>
      <c r="EI27" s="17">
        <v>0</v>
      </c>
      <c r="EJ27" s="17"/>
      <c r="EK27" s="17"/>
      <c r="EL27" s="17"/>
      <c r="EM27" s="17">
        <v>0</v>
      </c>
      <c r="EN27" s="17"/>
      <c r="EO27" s="17"/>
      <c r="EP27" s="17"/>
      <c r="EQ27" s="17">
        <v>0</v>
      </c>
      <c r="ER27" s="17">
        <v>6.5</v>
      </c>
      <c r="ES27" s="17">
        <v>6.39</v>
      </c>
      <c r="ET27" s="17">
        <v>6.39</v>
      </c>
      <c r="EU27" s="17">
        <v>0.11</v>
      </c>
      <c r="EV27" s="17">
        <v>405.2</v>
      </c>
      <c r="EW27" s="17">
        <v>457.09426999999999</v>
      </c>
      <c r="EX27" s="17">
        <v>457.09426999999999</v>
      </c>
      <c r="EY27" s="17">
        <v>-51.894269999999999</v>
      </c>
      <c r="EZ27" s="17">
        <v>46.3</v>
      </c>
      <c r="FA27" s="17">
        <v>39.406100000000002</v>
      </c>
      <c r="FB27" s="17">
        <v>81.635570000000001</v>
      </c>
      <c r="FC27" s="17">
        <v>-35.335569999999997</v>
      </c>
      <c r="FD27" s="17">
        <v>151.80000000000001</v>
      </c>
      <c r="FE27" s="17">
        <v>151.36251999999999</v>
      </c>
      <c r="FF27" s="17">
        <v>149.98721</v>
      </c>
      <c r="FG27" s="17">
        <v>1.8127899999999999</v>
      </c>
      <c r="FH27" s="17">
        <v>42.2</v>
      </c>
      <c r="FI27" s="17">
        <v>41.89893</v>
      </c>
      <c r="FJ27" s="17">
        <v>41.89893</v>
      </c>
      <c r="FK27" s="17">
        <v>0.30107</v>
      </c>
      <c r="FL27" s="17">
        <v>18.600000000000001</v>
      </c>
      <c r="FM27" s="17">
        <v>19.21088</v>
      </c>
      <c r="FN27" s="17">
        <v>19.21088</v>
      </c>
      <c r="FO27" s="17">
        <v>-0.61087999999999998</v>
      </c>
      <c r="FP27" s="17">
        <v>19.399999999999999</v>
      </c>
      <c r="FQ27" s="17">
        <v>18.65889</v>
      </c>
      <c r="FR27" s="17">
        <v>18.65889</v>
      </c>
      <c r="FS27" s="17">
        <v>0.74111000000000005</v>
      </c>
      <c r="FT27" s="17">
        <v>82.7</v>
      </c>
      <c r="FU27" s="17">
        <v>78.637240000000006</v>
      </c>
      <c r="FV27" s="17">
        <v>87.773570000000007</v>
      </c>
      <c r="FW27" s="17">
        <v>-5.0735700000000001</v>
      </c>
      <c r="FX27" s="17">
        <v>124.2</v>
      </c>
      <c r="FY27" s="17">
        <v>133.74870999999999</v>
      </c>
      <c r="FZ27" s="17">
        <v>133.74870999999999</v>
      </c>
      <c r="GA27" s="17">
        <v>-9.5487099999999998</v>
      </c>
      <c r="GB27" s="17">
        <v>124.3</v>
      </c>
      <c r="GC27" s="17">
        <v>133.74870999999999</v>
      </c>
      <c r="GD27" s="17">
        <v>133.74870999999999</v>
      </c>
      <c r="GE27" s="17">
        <v>-9.4487100000000002</v>
      </c>
      <c r="GF27" s="17">
        <v>152.9</v>
      </c>
      <c r="GG27" s="17">
        <v>134.15036000000001</v>
      </c>
      <c r="GH27" s="17">
        <v>134.15036000000001</v>
      </c>
      <c r="GI27" s="17">
        <v>18.749639999999999</v>
      </c>
      <c r="GJ27" s="17">
        <v>70.3</v>
      </c>
      <c r="GK27" s="17">
        <v>17.920290000000001</v>
      </c>
      <c r="GL27" s="17">
        <v>108.59439</v>
      </c>
      <c r="GM27" s="17">
        <v>-38.29439</v>
      </c>
      <c r="GN27" s="17">
        <v>41.3</v>
      </c>
      <c r="GO27" s="17">
        <v>45</v>
      </c>
      <c r="GP27" s="17">
        <v>45</v>
      </c>
      <c r="GQ27" s="17">
        <v>-3.7</v>
      </c>
      <c r="GR27" s="17">
        <v>39.6</v>
      </c>
      <c r="GS27" s="17">
        <v>44.103009999999998</v>
      </c>
      <c r="GT27" s="17">
        <v>44.103009999999998</v>
      </c>
      <c r="GU27" s="17">
        <v>-4.5030099999999997</v>
      </c>
      <c r="GV27" s="17">
        <v>3.8</v>
      </c>
      <c r="GW27" s="17"/>
      <c r="GX27" s="17"/>
      <c r="GY27" s="17">
        <v>3.8</v>
      </c>
      <c r="GZ27" s="17">
        <v>25</v>
      </c>
      <c r="HA27" s="17">
        <v>25.020409999999998</v>
      </c>
      <c r="HB27" s="17">
        <v>25.020409999999998</v>
      </c>
      <c r="HC27" s="17">
        <v>-2.0410000000000001E-2</v>
      </c>
      <c r="HD27" s="17">
        <v>171.5</v>
      </c>
      <c r="HE27" s="17">
        <v>174.55948000000001</v>
      </c>
      <c r="HF27" s="17">
        <v>172.35792000000001</v>
      </c>
      <c r="HG27" s="17">
        <v>-0.85792000000000002</v>
      </c>
      <c r="HH27" s="17"/>
      <c r="HI27" s="17"/>
      <c r="HJ27" s="17"/>
      <c r="HK27" s="17">
        <v>0</v>
      </c>
      <c r="HL27" s="17"/>
      <c r="HM27" s="17"/>
      <c r="HN27" s="17"/>
      <c r="HO27" s="17">
        <v>0</v>
      </c>
      <c r="HP27" s="17">
        <v>46</v>
      </c>
      <c r="HQ27" s="17">
        <v>20.20673</v>
      </c>
      <c r="HR27" s="17">
        <v>37.312069999999999</v>
      </c>
      <c r="HS27" s="17">
        <v>8.6879299999999997</v>
      </c>
      <c r="HT27" s="17">
        <v>0</v>
      </c>
      <c r="HU27" s="17"/>
      <c r="HV27" s="17"/>
      <c r="HW27" s="17">
        <v>0</v>
      </c>
      <c r="HX27" s="17"/>
      <c r="HY27" s="17"/>
      <c r="HZ27" s="17"/>
      <c r="IA27" s="17">
        <v>0</v>
      </c>
      <c r="IB27" s="17"/>
      <c r="IC27" s="17"/>
      <c r="ID27" s="17"/>
      <c r="IE27" s="17">
        <v>0</v>
      </c>
      <c r="IF27" s="17"/>
      <c r="IG27" s="17"/>
      <c r="IH27" s="17"/>
      <c r="II27" s="17">
        <v>0</v>
      </c>
      <c r="IJ27" s="17"/>
      <c r="IK27" s="17"/>
      <c r="IL27" s="17"/>
      <c r="IM27" s="17">
        <v>0</v>
      </c>
      <c r="IN27" s="17"/>
      <c r="IO27" s="17"/>
      <c r="IP27" s="17"/>
      <c r="IQ27" s="17">
        <v>0</v>
      </c>
      <c r="IR27" s="17">
        <v>60.7</v>
      </c>
      <c r="IS27" s="17">
        <v>88.73603</v>
      </c>
      <c r="IT27" s="17">
        <v>88.73603</v>
      </c>
      <c r="IU27" s="17">
        <v>-28.03603</v>
      </c>
      <c r="IV27" s="17">
        <v>0</v>
      </c>
      <c r="IW27" s="17"/>
      <c r="IX27" s="17"/>
      <c r="IY27" s="17">
        <v>0</v>
      </c>
      <c r="IZ27" s="17"/>
      <c r="JA27" s="17"/>
      <c r="JB27" s="17"/>
      <c r="JC27" s="17">
        <v>0</v>
      </c>
      <c r="JD27" s="17">
        <v>0</v>
      </c>
      <c r="JE27" s="17"/>
      <c r="JF27" s="17"/>
      <c r="JG27" s="17">
        <v>0</v>
      </c>
      <c r="JH27" s="17"/>
      <c r="JI27" s="17"/>
      <c r="JJ27" s="17"/>
      <c r="JK27" s="17">
        <v>0</v>
      </c>
      <c r="JL27" s="17"/>
      <c r="JM27" s="17"/>
      <c r="JN27" s="17"/>
      <c r="JO27" s="17">
        <v>0</v>
      </c>
      <c r="JP27" s="17"/>
      <c r="JQ27" s="17"/>
      <c r="JR27" s="17"/>
      <c r="JS27" s="17">
        <v>0</v>
      </c>
      <c r="JT27" s="17"/>
      <c r="JU27" s="17"/>
      <c r="JV27" s="17"/>
      <c r="JW27" s="17">
        <v>0</v>
      </c>
      <c r="JX27" s="17"/>
      <c r="JY27" s="17"/>
      <c r="JZ27" s="17"/>
      <c r="KA27" s="17">
        <v>0</v>
      </c>
      <c r="KB27" s="17"/>
      <c r="KC27" s="17"/>
      <c r="KD27" s="17"/>
      <c r="KE27" s="17">
        <v>0</v>
      </c>
      <c r="KF27" s="17">
        <v>0</v>
      </c>
      <c r="KG27" s="17"/>
      <c r="KH27" s="17"/>
      <c r="KI27" s="17">
        <v>0</v>
      </c>
      <c r="KJ27" s="17"/>
      <c r="KK27" s="17"/>
      <c r="KL27" s="17"/>
      <c r="KM27" s="17">
        <v>0</v>
      </c>
      <c r="KN27" s="17"/>
      <c r="KO27" s="17"/>
      <c r="KP27" s="17"/>
      <c r="KQ27" s="17">
        <v>0</v>
      </c>
      <c r="KR27" s="17">
        <v>3</v>
      </c>
      <c r="KS27" s="17">
        <v>4.7853500000000002</v>
      </c>
      <c r="KT27" s="17">
        <v>4.7853599999999998</v>
      </c>
      <c r="KU27" s="17">
        <v>-1.7853600000000001</v>
      </c>
      <c r="KV27" s="17">
        <v>143.9</v>
      </c>
      <c r="KW27" s="17">
        <v>135.33528000000001</v>
      </c>
      <c r="KX27" s="17">
        <v>63.843290000000003</v>
      </c>
      <c r="KY27" s="17">
        <v>80.056709999999995</v>
      </c>
      <c r="KZ27" s="17">
        <v>125.2</v>
      </c>
      <c r="LA27" s="17">
        <v>108.13</v>
      </c>
      <c r="LB27" s="17">
        <v>133.16031000000001</v>
      </c>
      <c r="LC27" s="17">
        <v>-7.9603099999999998</v>
      </c>
      <c r="LD27" s="17">
        <v>66</v>
      </c>
      <c r="LE27" s="17">
        <v>67.199219999999997</v>
      </c>
      <c r="LF27" s="17">
        <v>67.199219999999997</v>
      </c>
      <c r="LG27" s="17">
        <v>-1.19922</v>
      </c>
      <c r="LH27" s="17">
        <v>78.099999999999994</v>
      </c>
      <c r="LI27" s="17">
        <v>78.567999999999998</v>
      </c>
      <c r="LJ27" s="17">
        <v>78.567999999999998</v>
      </c>
      <c r="LK27" s="17">
        <v>-0.46800000000000003</v>
      </c>
      <c r="LL27" s="17">
        <v>30.2</v>
      </c>
      <c r="LM27" s="17">
        <v>29.980560000000001</v>
      </c>
      <c r="LN27" s="17">
        <v>29.980560000000001</v>
      </c>
      <c r="LO27" s="17">
        <v>0.21944</v>
      </c>
      <c r="LP27" s="17"/>
      <c r="LQ27" s="17"/>
      <c r="LR27" s="17"/>
      <c r="LS27" s="17">
        <v>0</v>
      </c>
      <c r="LT27" s="17"/>
      <c r="LU27" s="17"/>
      <c r="LV27" s="17"/>
      <c r="LW27" s="17">
        <v>0</v>
      </c>
      <c r="LX27" s="17"/>
      <c r="LY27" s="17"/>
      <c r="LZ27" s="17"/>
      <c r="MA27" s="17">
        <v>0</v>
      </c>
      <c r="MB27" s="17">
        <v>89.9</v>
      </c>
      <c r="MC27" s="17">
        <v>96.57</v>
      </c>
      <c r="MD27" s="17">
        <v>96.57</v>
      </c>
      <c r="ME27" s="17">
        <v>-6.67</v>
      </c>
      <c r="MF27" s="17">
        <v>89.8</v>
      </c>
      <c r="MG27" s="17">
        <v>96.57</v>
      </c>
      <c r="MH27" s="17">
        <v>96.57</v>
      </c>
      <c r="MI27" s="17">
        <v>-6.77</v>
      </c>
      <c r="MJ27" s="17">
        <v>115.5</v>
      </c>
      <c r="MK27" s="17">
        <v>96.86</v>
      </c>
      <c r="ML27" s="17">
        <v>96.86</v>
      </c>
      <c r="MM27" s="17">
        <v>18.64</v>
      </c>
      <c r="MN27" s="17"/>
      <c r="MO27" s="17"/>
      <c r="MP27" s="17"/>
      <c r="MQ27" s="17">
        <v>0</v>
      </c>
      <c r="MR27" s="17"/>
      <c r="MS27" s="17"/>
      <c r="MT27" s="17"/>
      <c r="MU27" s="17">
        <v>0</v>
      </c>
      <c r="MV27" s="17"/>
      <c r="MW27" s="17"/>
      <c r="MX27" s="17"/>
      <c r="MY27" s="17">
        <v>0</v>
      </c>
      <c r="MZ27" s="17"/>
      <c r="NA27" s="17"/>
      <c r="NB27" s="17"/>
      <c r="NC27" s="17">
        <v>0</v>
      </c>
      <c r="ND27" s="17"/>
      <c r="NE27" s="17"/>
      <c r="NF27" s="17"/>
      <c r="NG27" s="17">
        <v>0</v>
      </c>
      <c r="NH27" s="17">
        <v>0</v>
      </c>
      <c r="NI27" s="17"/>
      <c r="NJ27" s="17"/>
      <c r="NK27" s="17">
        <v>0</v>
      </c>
      <c r="NL27" s="17"/>
      <c r="NM27" s="17"/>
      <c r="NN27" s="17"/>
      <c r="NO27" s="17">
        <v>0</v>
      </c>
      <c r="NP27" s="17"/>
      <c r="NQ27" s="17"/>
      <c r="NR27" s="17">
        <v>6.28111</v>
      </c>
      <c r="NS27" s="17">
        <v>-6.28111</v>
      </c>
      <c r="NT27" s="17">
        <v>6.8</v>
      </c>
      <c r="NU27" s="17">
        <v>6.5894700000000004</v>
      </c>
      <c r="NV27" s="17">
        <v>6.5894700000000004</v>
      </c>
      <c r="NW27" s="17">
        <v>0.21052999999999999</v>
      </c>
      <c r="NX27" s="17">
        <v>19.899999999999999</v>
      </c>
      <c r="NY27" s="17">
        <v>18.853259999999999</v>
      </c>
      <c r="NZ27" s="17">
        <v>18.853259999999999</v>
      </c>
      <c r="OA27" s="17">
        <v>1.04674</v>
      </c>
      <c r="OB27" s="17">
        <v>1</v>
      </c>
      <c r="OC27" s="17">
        <v>0.82</v>
      </c>
      <c r="OD27" s="17">
        <v>0.82</v>
      </c>
      <c r="OE27" s="17">
        <v>0.18</v>
      </c>
      <c r="OF27" s="17">
        <v>45.3</v>
      </c>
      <c r="OG27" s="17">
        <v>30.5</v>
      </c>
      <c r="OH27" s="17">
        <v>51.494900000000001</v>
      </c>
      <c r="OI27" s="17">
        <v>-6.1948999999999996</v>
      </c>
      <c r="OJ27" s="17">
        <v>77.3</v>
      </c>
      <c r="OK27" s="17">
        <v>65.690799999999996</v>
      </c>
      <c r="OL27" s="17">
        <v>65.690799999999996</v>
      </c>
      <c r="OM27" s="17">
        <v>11.6092</v>
      </c>
      <c r="ON27" s="17">
        <v>11.9</v>
      </c>
      <c r="OO27" s="17">
        <v>7.9570999999999996</v>
      </c>
      <c r="OP27" s="17">
        <v>7.9570999999999996</v>
      </c>
      <c r="OQ27" s="17">
        <v>3.9428999999999998</v>
      </c>
      <c r="OR27" s="17">
        <v>0.3</v>
      </c>
      <c r="OS27" s="17">
        <v>0.2</v>
      </c>
      <c r="OT27" s="17">
        <v>0.2</v>
      </c>
      <c r="OU27" s="17">
        <v>0.1</v>
      </c>
      <c r="OV27" s="17">
        <v>20.399999999999999</v>
      </c>
      <c r="OW27" s="17">
        <v>20.456230000000001</v>
      </c>
      <c r="OX27" s="17">
        <v>20.456230000000001</v>
      </c>
      <c r="OY27" s="17">
        <v>-5.6230000000000002E-2</v>
      </c>
      <c r="OZ27" s="17">
        <v>9.9</v>
      </c>
      <c r="PA27" s="17">
        <v>9.9830000000000005</v>
      </c>
      <c r="PB27" s="17">
        <v>9.9830000000000005</v>
      </c>
      <c r="PC27" s="17">
        <v>-8.3000000000000004E-2</v>
      </c>
      <c r="PD27" s="17">
        <v>1.6</v>
      </c>
      <c r="PE27" s="17">
        <v>1.41693</v>
      </c>
      <c r="PF27" s="17">
        <v>5.67</v>
      </c>
      <c r="PG27" s="17">
        <v>-4.07</v>
      </c>
      <c r="PH27" s="17">
        <v>189.9</v>
      </c>
      <c r="PI27" s="17">
        <v>198.8999</v>
      </c>
      <c r="PJ27" s="17">
        <v>198.8999</v>
      </c>
      <c r="PK27" s="17">
        <v>-8.9999000000000002</v>
      </c>
      <c r="PL27" s="17">
        <v>97.2</v>
      </c>
      <c r="PM27" s="17">
        <v>98.470500000000001</v>
      </c>
      <c r="PN27" s="17">
        <v>98.470500000000001</v>
      </c>
      <c r="PO27" s="17">
        <v>-1.2705</v>
      </c>
      <c r="PP27" s="17">
        <v>1.9</v>
      </c>
      <c r="PQ27" s="17">
        <v>2.2000000000000002</v>
      </c>
      <c r="PR27" s="17">
        <v>2.2000000000000002</v>
      </c>
      <c r="PS27" s="17">
        <v>-0.3</v>
      </c>
      <c r="PT27" s="17">
        <v>3.6</v>
      </c>
      <c r="PU27" s="17">
        <v>3.45</v>
      </c>
      <c r="PV27" s="17">
        <v>3.45</v>
      </c>
      <c r="PW27" s="17">
        <v>0.15</v>
      </c>
      <c r="PX27" s="17">
        <v>5.0999999999999996</v>
      </c>
      <c r="PY27" s="17">
        <v>5</v>
      </c>
      <c r="PZ27" s="17">
        <v>5</v>
      </c>
      <c r="QA27" s="17">
        <v>0.1</v>
      </c>
      <c r="QB27" s="17">
        <v>20.7</v>
      </c>
      <c r="QC27" s="17">
        <v>20.422219999999999</v>
      </c>
      <c r="QD27" s="17">
        <v>20.422219999999999</v>
      </c>
      <c r="QE27" s="17">
        <v>0.27778000000000003</v>
      </c>
      <c r="QF27" s="17">
        <v>19.5</v>
      </c>
      <c r="QG27" s="17">
        <v>19.436350000000001</v>
      </c>
      <c r="QH27" s="17">
        <v>19.436350000000001</v>
      </c>
      <c r="QI27" s="17">
        <v>6.3649999999999998E-2</v>
      </c>
      <c r="QJ27" s="17">
        <v>16.5</v>
      </c>
      <c r="QK27" s="17">
        <v>11.661809999999999</v>
      </c>
      <c r="QL27" s="17">
        <v>11.661809999999999</v>
      </c>
      <c r="QM27" s="17">
        <v>4.83819</v>
      </c>
      <c r="QN27" s="17">
        <v>3.5</v>
      </c>
      <c r="QO27" s="17">
        <v>3.5</v>
      </c>
      <c r="QP27" s="17">
        <v>3.5</v>
      </c>
      <c r="QQ27" s="17">
        <v>0</v>
      </c>
      <c r="QR27" s="17">
        <v>18.399999999999999</v>
      </c>
      <c r="QS27" s="17">
        <v>17.881440000000001</v>
      </c>
      <c r="QT27" s="17">
        <v>17.881440000000001</v>
      </c>
      <c r="QU27" s="17">
        <v>0.51856000000000002</v>
      </c>
      <c r="QV27" s="17">
        <v>13.9</v>
      </c>
      <c r="QW27" s="17">
        <v>12.1989</v>
      </c>
      <c r="QX27" s="17">
        <v>12.1989</v>
      </c>
      <c r="QY27" s="17">
        <v>1.7011000000000001</v>
      </c>
      <c r="QZ27" s="17">
        <v>16.7</v>
      </c>
      <c r="RA27" s="17">
        <v>14.810600000000001</v>
      </c>
      <c r="RB27" s="17">
        <v>14.810600000000001</v>
      </c>
      <c r="RC27" s="17">
        <v>1.8894</v>
      </c>
      <c r="RD27" s="17">
        <v>4.7</v>
      </c>
      <c r="RE27" s="17">
        <v>16.63</v>
      </c>
      <c r="RF27" s="17">
        <v>16.63</v>
      </c>
      <c r="RG27" s="17">
        <v>-11.93</v>
      </c>
      <c r="RH27" s="17">
        <v>23.6</v>
      </c>
      <c r="RI27" s="17">
        <v>54.2</v>
      </c>
      <c r="RJ27" s="17">
        <v>51.18</v>
      </c>
      <c r="RK27" s="17">
        <v>-27.58</v>
      </c>
      <c r="RL27" s="17">
        <v>6.1</v>
      </c>
      <c r="RM27" s="17">
        <v>13.37</v>
      </c>
      <c r="RN27" s="17">
        <v>13.37</v>
      </c>
      <c r="RO27" s="17">
        <v>-7.27</v>
      </c>
      <c r="RP27" s="17">
        <v>3.5</v>
      </c>
      <c r="RQ27" s="17">
        <v>3.5</v>
      </c>
      <c r="RR27" s="17">
        <v>3.5</v>
      </c>
      <c r="RS27" s="17">
        <v>0</v>
      </c>
      <c r="RT27" s="17">
        <v>16.600000000000001</v>
      </c>
      <c r="RU27" s="17">
        <v>12.901070000000001</v>
      </c>
      <c r="RV27" s="17">
        <v>16.861509999999999</v>
      </c>
      <c r="RW27" s="17">
        <v>-0.26151000000000002</v>
      </c>
      <c r="RX27" s="17">
        <v>2.6</v>
      </c>
      <c r="RY27" s="17">
        <v>2.84</v>
      </c>
      <c r="RZ27" s="17">
        <v>2.84</v>
      </c>
      <c r="SA27" s="17">
        <v>-0.24</v>
      </c>
      <c r="SB27" s="17"/>
      <c r="SC27" s="17"/>
      <c r="SD27" s="17">
        <v>0.4</v>
      </c>
      <c r="SE27" s="17">
        <v>-0.4</v>
      </c>
      <c r="SF27" s="17">
        <v>0.3</v>
      </c>
      <c r="SG27" s="17">
        <v>0.32200000000000001</v>
      </c>
      <c r="SH27" s="17">
        <v>0.32200000000000001</v>
      </c>
      <c r="SI27" s="17">
        <v>-2.1999999999999999E-2</v>
      </c>
      <c r="SJ27" s="17">
        <v>19.8</v>
      </c>
      <c r="SK27" s="17">
        <v>19.1448</v>
      </c>
      <c r="SL27" s="17">
        <v>19.1448</v>
      </c>
      <c r="SM27" s="17">
        <v>0.6552</v>
      </c>
      <c r="SN27" s="17">
        <v>8.1</v>
      </c>
      <c r="SO27" s="17">
        <v>8.6</v>
      </c>
      <c r="SP27" s="17">
        <v>8.6</v>
      </c>
      <c r="SQ27" s="17">
        <v>-0.5</v>
      </c>
      <c r="SR27" s="17">
        <v>16.7</v>
      </c>
      <c r="SS27" s="17">
        <v>16.520890000000001</v>
      </c>
      <c r="ST27" s="17">
        <v>16.520890000000001</v>
      </c>
      <c r="SU27" s="17">
        <v>0.17910999999999999</v>
      </c>
      <c r="SV27" s="17">
        <v>20.3</v>
      </c>
      <c r="SW27" s="17">
        <v>19.436350000000001</v>
      </c>
      <c r="SX27" s="17">
        <v>19.436350000000001</v>
      </c>
      <c r="SY27" s="17">
        <v>0.86365000000000003</v>
      </c>
      <c r="SZ27" s="17">
        <v>4.9000000000000004</v>
      </c>
      <c r="TA27" s="17">
        <v>8.9510000000000005</v>
      </c>
      <c r="TB27" s="17">
        <v>8.9510000000000005</v>
      </c>
      <c r="TC27" s="17">
        <v>-4.0510000000000002</v>
      </c>
      <c r="TD27" s="17">
        <v>32.200000000000003</v>
      </c>
      <c r="TE27" s="17">
        <v>26.09</v>
      </c>
      <c r="TF27" s="17">
        <v>26.09</v>
      </c>
      <c r="TG27" s="17">
        <v>6.11</v>
      </c>
      <c r="TH27" s="17">
        <v>34</v>
      </c>
      <c r="TI27" s="17">
        <v>33.349800000000002</v>
      </c>
      <c r="TJ27" s="17">
        <v>33.349800000000002</v>
      </c>
      <c r="TK27" s="17">
        <v>0.6502</v>
      </c>
      <c r="TL27" s="17">
        <v>17.399999999999999</v>
      </c>
      <c r="TM27" s="17">
        <v>33.700000000000003</v>
      </c>
      <c r="TN27" s="17">
        <v>18.46</v>
      </c>
      <c r="TO27" s="17">
        <v>-1.06</v>
      </c>
      <c r="TP27" s="17">
        <v>53.1</v>
      </c>
      <c r="TQ27" s="17">
        <v>53.68</v>
      </c>
      <c r="TR27" s="17">
        <v>20.68</v>
      </c>
      <c r="TS27" s="17">
        <v>32.42</v>
      </c>
      <c r="TT27" s="17">
        <v>1.6</v>
      </c>
      <c r="TU27" s="17">
        <v>2.29</v>
      </c>
      <c r="TV27" s="17">
        <v>2.29</v>
      </c>
      <c r="TW27" s="17">
        <v>-0.69</v>
      </c>
      <c r="TX27" s="17">
        <v>0.5</v>
      </c>
      <c r="TY27" s="17">
        <v>1.1499999999999999</v>
      </c>
      <c r="TZ27" s="17">
        <v>1.1499999999999999</v>
      </c>
      <c r="UA27" s="17">
        <v>-0.65</v>
      </c>
      <c r="UB27" s="17">
        <v>45.9</v>
      </c>
      <c r="UC27" s="17">
        <v>43.59</v>
      </c>
      <c r="UD27" s="17">
        <v>43.59</v>
      </c>
      <c r="UE27" s="17">
        <v>2.31</v>
      </c>
      <c r="UF27" s="17">
        <v>21</v>
      </c>
      <c r="UG27" s="17">
        <v>19.922249999999998</v>
      </c>
      <c r="UH27" s="17">
        <v>19.922249999999998</v>
      </c>
      <c r="UI27" s="17">
        <v>1.07775</v>
      </c>
      <c r="UJ27" s="17">
        <v>7.5</v>
      </c>
      <c r="UK27" s="17">
        <v>8</v>
      </c>
      <c r="UL27" s="17">
        <v>8</v>
      </c>
      <c r="UM27" s="17">
        <v>-0.5</v>
      </c>
      <c r="UN27" s="17">
        <v>7.5</v>
      </c>
      <c r="UO27" s="17">
        <v>7.7</v>
      </c>
      <c r="UP27" s="17">
        <v>7.7</v>
      </c>
      <c r="UQ27" s="17">
        <v>-0.2</v>
      </c>
      <c r="UR27" s="17">
        <v>20.399999999999999</v>
      </c>
      <c r="US27" s="17">
        <v>19.436350000000001</v>
      </c>
      <c r="UT27" s="17">
        <v>19.436350000000001</v>
      </c>
      <c r="UU27" s="17">
        <v>0.96365000000000001</v>
      </c>
      <c r="UV27" s="17">
        <v>20.399999999999999</v>
      </c>
      <c r="UW27" s="17">
        <v>19.436350000000001</v>
      </c>
      <c r="UX27" s="17">
        <v>19.436350000000001</v>
      </c>
      <c r="UY27" s="17">
        <v>0.96365000000000001</v>
      </c>
      <c r="UZ27" s="17">
        <v>20</v>
      </c>
      <c r="VA27" s="17">
        <v>19.436350000000001</v>
      </c>
      <c r="VB27" s="17">
        <v>19.436350000000001</v>
      </c>
      <c r="VC27" s="17">
        <v>0.56364999999999998</v>
      </c>
      <c r="VD27" s="17">
        <v>10.66</v>
      </c>
      <c r="VE27" s="17">
        <v>7.3516000000000004</v>
      </c>
      <c r="VF27" s="17">
        <v>7.3516000000000004</v>
      </c>
      <c r="VG27" s="17">
        <v>3.3083999999999998</v>
      </c>
      <c r="VH27" s="17">
        <v>238.3</v>
      </c>
      <c r="VI27" s="17">
        <v>223.11</v>
      </c>
      <c r="VJ27" s="17">
        <v>223.11</v>
      </c>
      <c r="VK27" s="17">
        <v>15.19</v>
      </c>
      <c r="VL27" s="17">
        <v>14.6</v>
      </c>
      <c r="VM27" s="17">
        <v>12.8893</v>
      </c>
      <c r="VN27" s="17">
        <v>12.8893</v>
      </c>
      <c r="VO27" s="17">
        <v>1.7107000000000001</v>
      </c>
      <c r="VP27" s="17">
        <v>126.6</v>
      </c>
      <c r="VQ27" s="17">
        <v>133</v>
      </c>
      <c r="VR27" s="17">
        <v>133</v>
      </c>
      <c r="VS27" s="17">
        <v>-6.4</v>
      </c>
      <c r="VT27" s="17">
        <v>0.6</v>
      </c>
      <c r="VU27" s="17">
        <v>0.6</v>
      </c>
      <c r="VV27" s="17">
        <v>0.6</v>
      </c>
      <c r="VW27" s="17">
        <v>0</v>
      </c>
      <c r="VX27" s="17">
        <v>4.4000000000000004</v>
      </c>
      <c r="VY27" s="17">
        <v>23</v>
      </c>
      <c r="VZ27" s="17">
        <v>8</v>
      </c>
      <c r="WA27" s="17">
        <v>-3.6</v>
      </c>
      <c r="WB27" s="17">
        <v>11.3</v>
      </c>
      <c r="WC27" s="17">
        <v>27</v>
      </c>
      <c r="WD27" s="17">
        <v>12</v>
      </c>
      <c r="WE27" s="17">
        <v>-0.7</v>
      </c>
      <c r="WF27" s="17">
        <v>97.3</v>
      </c>
      <c r="WG27" s="17">
        <v>95.76</v>
      </c>
      <c r="WH27" s="17">
        <v>95.76</v>
      </c>
      <c r="WI27" s="17">
        <v>1.54</v>
      </c>
      <c r="WJ27" s="17">
        <v>4.8</v>
      </c>
      <c r="WK27" s="17">
        <v>4.3499999999999996</v>
      </c>
      <c r="WL27" s="17">
        <v>4.3499999999999996</v>
      </c>
      <c r="WM27" s="17">
        <v>0.45</v>
      </c>
      <c r="WN27" s="17">
        <v>2.2999999999999998</v>
      </c>
      <c r="WO27" s="17">
        <v>2.4</v>
      </c>
      <c r="WP27" s="17">
        <v>2.4</v>
      </c>
      <c r="WQ27" s="17">
        <v>-0.1</v>
      </c>
      <c r="WR27" s="17">
        <v>2.2999999999999998</v>
      </c>
      <c r="WS27" s="17">
        <v>2.4</v>
      </c>
      <c r="WT27" s="17">
        <v>2.4</v>
      </c>
      <c r="WU27" s="17">
        <v>-0.1</v>
      </c>
      <c r="WV27" s="17">
        <v>2.2000000000000002</v>
      </c>
      <c r="WW27" s="17">
        <v>2.8</v>
      </c>
      <c r="WX27" s="17">
        <v>2.8</v>
      </c>
      <c r="WY27" s="17">
        <v>-0.6</v>
      </c>
      <c r="WZ27" s="17">
        <v>13.7</v>
      </c>
      <c r="XA27" s="17">
        <v>12.2666</v>
      </c>
      <c r="XB27" s="17">
        <v>12.2666</v>
      </c>
      <c r="XC27" s="17">
        <v>1.4334</v>
      </c>
      <c r="XD27" s="17">
        <v>6</v>
      </c>
      <c r="XE27" s="17">
        <v>5.4</v>
      </c>
      <c r="XF27" s="17">
        <v>5.4</v>
      </c>
      <c r="XG27" s="17">
        <v>0.6</v>
      </c>
      <c r="XH27" s="17">
        <v>20</v>
      </c>
      <c r="XI27" s="17">
        <v>19.436350000000001</v>
      </c>
      <c r="XJ27" s="17">
        <v>19.436350000000001</v>
      </c>
      <c r="XK27" s="17">
        <v>0.56364999999999998</v>
      </c>
      <c r="XL27" s="17">
        <v>20</v>
      </c>
      <c r="XM27" s="17">
        <v>19.436350000000001</v>
      </c>
      <c r="XN27" s="17">
        <v>19.436350000000001</v>
      </c>
      <c r="XO27" s="17">
        <v>0.56364999999999998</v>
      </c>
      <c r="XP27" s="17">
        <v>10.7</v>
      </c>
      <c r="XQ27" s="17">
        <v>10.8</v>
      </c>
      <c r="XR27" s="17">
        <v>10.8</v>
      </c>
      <c r="XS27" s="17">
        <v>-0.1</v>
      </c>
      <c r="XT27" s="17"/>
      <c r="XU27" s="17"/>
      <c r="XV27" s="17"/>
      <c r="XW27" s="17">
        <v>0</v>
      </c>
      <c r="XX27" s="17"/>
      <c r="XY27" s="17"/>
      <c r="XZ27" s="17"/>
      <c r="YA27" s="17">
        <v>0</v>
      </c>
      <c r="YB27" s="17"/>
      <c r="YC27" s="17"/>
      <c r="YD27" s="17"/>
      <c r="YE27" s="17">
        <v>0</v>
      </c>
      <c r="YF27" s="17"/>
      <c r="YG27" s="17"/>
      <c r="YH27" s="17"/>
      <c r="YI27" s="17">
        <v>0</v>
      </c>
      <c r="YJ27" s="17">
        <v>7.7</v>
      </c>
      <c r="YK27" s="17">
        <v>6.58</v>
      </c>
      <c r="YL27" s="17">
        <v>6.58</v>
      </c>
      <c r="YM27" s="17">
        <v>1.1200000000000001</v>
      </c>
      <c r="YN27" s="17"/>
      <c r="YO27" s="17"/>
      <c r="YP27" s="17"/>
      <c r="YQ27" s="17">
        <v>0</v>
      </c>
      <c r="YR27" s="17">
        <v>13.2</v>
      </c>
      <c r="YS27" s="17">
        <v>20</v>
      </c>
      <c r="YT27" s="17">
        <v>20</v>
      </c>
      <c r="YU27" s="17">
        <v>-6.8</v>
      </c>
    </row>
    <row r="28" spans="1:671" ht="24" customHeight="1" x14ac:dyDescent="0.3">
      <c r="A28" s="1"/>
      <c r="B28" s="16" t="s">
        <v>50</v>
      </c>
      <c r="C28" s="16" t="s">
        <v>665</v>
      </c>
      <c r="D28" s="17">
        <v>183.1</v>
      </c>
      <c r="E28" s="17">
        <v>160.07389000000001</v>
      </c>
      <c r="F28" s="17">
        <v>203.40136000000001</v>
      </c>
      <c r="G28" s="17">
        <v>-20.301359999999999</v>
      </c>
      <c r="H28" s="17">
        <v>604.5</v>
      </c>
      <c r="I28" s="17">
        <v>588.55529000000001</v>
      </c>
      <c r="J28" s="17">
        <v>650</v>
      </c>
      <c r="K28" s="17">
        <v>-45.5</v>
      </c>
      <c r="L28" s="17">
        <v>141.80000000000001</v>
      </c>
      <c r="M28" s="17">
        <v>100.51922</v>
      </c>
      <c r="N28" s="17">
        <v>147.01972000000001</v>
      </c>
      <c r="O28" s="17">
        <v>-5.2197199999999997</v>
      </c>
      <c r="P28" s="17"/>
      <c r="Q28" s="17"/>
      <c r="R28" s="17"/>
      <c r="S28" s="17">
        <v>0</v>
      </c>
      <c r="T28" s="17"/>
      <c r="U28" s="17"/>
      <c r="V28" s="17"/>
      <c r="W28" s="17">
        <v>0</v>
      </c>
      <c r="X28" s="17">
        <v>40.6</v>
      </c>
      <c r="Y28" s="17">
        <v>10.29866</v>
      </c>
      <c r="Z28" s="17">
        <v>91.867829999999998</v>
      </c>
      <c r="AA28" s="17">
        <v>-51.267829999999996</v>
      </c>
      <c r="AB28" s="17">
        <v>228</v>
      </c>
      <c r="AC28" s="17">
        <v>225</v>
      </c>
      <c r="AD28" s="17">
        <v>225</v>
      </c>
      <c r="AE28" s="17">
        <v>3</v>
      </c>
      <c r="AF28" s="17"/>
      <c r="AG28" s="17"/>
      <c r="AH28" s="17"/>
      <c r="AI28" s="17">
        <v>0</v>
      </c>
      <c r="AJ28" s="17"/>
      <c r="AK28" s="17"/>
      <c r="AL28" s="17"/>
      <c r="AM28" s="17">
        <v>0</v>
      </c>
      <c r="AN28" s="17">
        <v>107.3</v>
      </c>
      <c r="AO28" s="17">
        <v>116.55</v>
      </c>
      <c r="AP28" s="17">
        <v>117.88200000000001</v>
      </c>
      <c r="AQ28" s="17">
        <v>-10.582000000000001</v>
      </c>
      <c r="AR28" s="17">
        <v>107.9</v>
      </c>
      <c r="AS28" s="17">
        <v>116.55</v>
      </c>
      <c r="AT28" s="17">
        <v>117.88200000000001</v>
      </c>
      <c r="AU28" s="17">
        <v>-9.9819999999999993</v>
      </c>
      <c r="AV28" s="17">
        <v>107.5</v>
      </c>
      <c r="AW28" s="17">
        <v>116.55</v>
      </c>
      <c r="AX28" s="17">
        <v>117.88200000000001</v>
      </c>
      <c r="AY28" s="17">
        <v>-10.382</v>
      </c>
      <c r="AZ28" s="17">
        <v>204.6</v>
      </c>
      <c r="BA28" s="17">
        <v>175.35</v>
      </c>
      <c r="BB28" s="17">
        <v>177.35400000000001</v>
      </c>
      <c r="BC28" s="17">
        <v>27.245999999999999</v>
      </c>
      <c r="BD28" s="17">
        <v>107.1</v>
      </c>
      <c r="BE28" s="17">
        <v>120.0309</v>
      </c>
      <c r="BF28" s="17">
        <v>120.0309</v>
      </c>
      <c r="BG28" s="17">
        <v>-12.930899999999999</v>
      </c>
      <c r="BH28" s="17">
        <v>68.099999999999994</v>
      </c>
      <c r="BI28" s="17">
        <v>60.19567</v>
      </c>
      <c r="BJ28" s="17">
        <v>60.19567</v>
      </c>
      <c r="BK28" s="17">
        <v>7.9043299999999999</v>
      </c>
      <c r="BL28" s="17">
        <v>400.2</v>
      </c>
      <c r="BM28" s="17">
        <v>553.38410999999996</v>
      </c>
      <c r="BN28" s="17"/>
      <c r="BO28" s="17">
        <v>400.2</v>
      </c>
      <c r="BP28" s="17"/>
      <c r="BQ28" s="17"/>
      <c r="BR28" s="17"/>
      <c r="BS28" s="17">
        <v>0</v>
      </c>
      <c r="BT28" s="17"/>
      <c r="BU28" s="17"/>
      <c r="BV28" s="17"/>
      <c r="BW28" s="17">
        <v>0</v>
      </c>
      <c r="BX28" s="17"/>
      <c r="BY28" s="17"/>
      <c r="BZ28" s="17"/>
      <c r="CA28" s="17">
        <v>0</v>
      </c>
      <c r="CB28" s="17">
        <v>0</v>
      </c>
      <c r="CC28" s="17"/>
      <c r="CD28" s="17"/>
      <c r="CE28" s="17">
        <v>0</v>
      </c>
      <c r="CF28" s="17">
        <v>156.5</v>
      </c>
      <c r="CG28" s="17">
        <v>144.93751</v>
      </c>
      <c r="CH28" s="17">
        <v>164.06706</v>
      </c>
      <c r="CI28" s="17">
        <v>-7.5670599999999997</v>
      </c>
      <c r="CJ28" s="17">
        <v>8.3000000000000007</v>
      </c>
      <c r="CK28" s="17">
        <v>7.3820399999999999</v>
      </c>
      <c r="CL28" s="17">
        <v>7.3820399999999999</v>
      </c>
      <c r="CM28" s="17">
        <v>0.91796</v>
      </c>
      <c r="CN28" s="17">
        <v>4.7</v>
      </c>
      <c r="CO28" s="17">
        <v>3.9639799999999998</v>
      </c>
      <c r="CP28" s="17">
        <v>3.9639799999999998</v>
      </c>
      <c r="CQ28" s="17">
        <v>0.73602000000000001</v>
      </c>
      <c r="CR28" s="17">
        <v>0</v>
      </c>
      <c r="CS28" s="17"/>
      <c r="CT28" s="17"/>
      <c r="CU28" s="17">
        <v>0</v>
      </c>
      <c r="CV28" s="17">
        <v>6.5</v>
      </c>
      <c r="CW28" s="17"/>
      <c r="CX28" s="17"/>
      <c r="CY28" s="17">
        <v>6.5</v>
      </c>
      <c r="CZ28" s="17"/>
      <c r="DA28" s="17"/>
      <c r="DB28" s="17"/>
      <c r="DC28" s="17">
        <v>0</v>
      </c>
      <c r="DD28" s="17">
        <v>40.799999999999997</v>
      </c>
      <c r="DE28" s="17">
        <v>39.728259999999999</v>
      </c>
      <c r="DF28" s="17">
        <v>39.728259999999999</v>
      </c>
      <c r="DG28" s="17">
        <v>1.0717399999999999</v>
      </c>
      <c r="DH28" s="17"/>
      <c r="DI28" s="17"/>
      <c r="DJ28" s="17"/>
      <c r="DK28" s="17">
        <v>0</v>
      </c>
      <c r="DL28" s="17"/>
      <c r="DM28" s="17"/>
      <c r="DN28" s="17"/>
      <c r="DO28" s="17">
        <v>0</v>
      </c>
      <c r="DP28" s="17"/>
      <c r="DQ28" s="17"/>
      <c r="DR28" s="17"/>
      <c r="DS28" s="17">
        <v>0</v>
      </c>
      <c r="DT28" s="17"/>
      <c r="DU28" s="17"/>
      <c r="DV28" s="17"/>
      <c r="DW28" s="17">
        <v>0</v>
      </c>
      <c r="DX28" s="17">
        <v>75.8</v>
      </c>
      <c r="DY28" s="17">
        <v>15.12576</v>
      </c>
      <c r="DZ28" s="17">
        <v>85.671480000000003</v>
      </c>
      <c r="EA28" s="17">
        <v>-9.87148</v>
      </c>
      <c r="EB28" s="17">
        <v>150.19999999999999</v>
      </c>
      <c r="EC28" s="17">
        <v>220.69499999999999</v>
      </c>
      <c r="ED28" s="17">
        <v>220.69499999999999</v>
      </c>
      <c r="EE28" s="17">
        <v>-70.495000000000005</v>
      </c>
      <c r="EF28" s="17"/>
      <c r="EG28" s="17"/>
      <c r="EH28" s="17"/>
      <c r="EI28" s="17">
        <v>0</v>
      </c>
      <c r="EJ28" s="17"/>
      <c r="EK28" s="17"/>
      <c r="EL28" s="17"/>
      <c r="EM28" s="17">
        <v>0</v>
      </c>
      <c r="EN28" s="17"/>
      <c r="EO28" s="17"/>
      <c r="EP28" s="17"/>
      <c r="EQ28" s="17">
        <v>0</v>
      </c>
      <c r="ER28" s="17">
        <v>6.5</v>
      </c>
      <c r="ES28" s="17">
        <v>6.39</v>
      </c>
      <c r="ET28" s="17">
        <v>6.39</v>
      </c>
      <c r="EU28" s="17">
        <v>0.11</v>
      </c>
      <c r="EV28" s="17">
        <v>392.8</v>
      </c>
      <c r="EW28" s="17">
        <v>457.09426999999999</v>
      </c>
      <c r="EX28" s="17">
        <v>457.09426999999999</v>
      </c>
      <c r="EY28" s="17">
        <v>-64.294269999999997</v>
      </c>
      <c r="EZ28" s="17">
        <v>50</v>
      </c>
      <c r="FA28" s="17">
        <v>39.583359999999999</v>
      </c>
      <c r="FB28" s="17">
        <v>81.635570000000001</v>
      </c>
      <c r="FC28" s="17">
        <v>-31.635570000000001</v>
      </c>
      <c r="FD28" s="17">
        <v>152.4</v>
      </c>
      <c r="FE28" s="17">
        <v>151.36251999999999</v>
      </c>
      <c r="FF28" s="17">
        <v>149.98721</v>
      </c>
      <c r="FG28" s="17">
        <v>2.4127900000000002</v>
      </c>
      <c r="FH28" s="17">
        <v>42.4</v>
      </c>
      <c r="FI28" s="17">
        <v>41.89893</v>
      </c>
      <c r="FJ28" s="17">
        <v>41.89893</v>
      </c>
      <c r="FK28" s="17">
        <v>0.50107000000000002</v>
      </c>
      <c r="FL28" s="17">
        <v>18.600000000000001</v>
      </c>
      <c r="FM28" s="17">
        <v>19.21088</v>
      </c>
      <c r="FN28" s="17">
        <v>19.21088</v>
      </c>
      <c r="FO28" s="17">
        <v>-0.61087999999999998</v>
      </c>
      <c r="FP28" s="17">
        <v>19.2</v>
      </c>
      <c r="FQ28" s="17">
        <v>18.65889</v>
      </c>
      <c r="FR28" s="17">
        <v>18.65889</v>
      </c>
      <c r="FS28" s="17">
        <v>0.54110999999999998</v>
      </c>
      <c r="FT28" s="17">
        <v>86</v>
      </c>
      <c r="FU28" s="17">
        <v>79.276269999999997</v>
      </c>
      <c r="FV28" s="17">
        <v>87.773570000000007</v>
      </c>
      <c r="FW28" s="17">
        <v>-1.7735700000000001</v>
      </c>
      <c r="FX28" s="17">
        <v>125.5</v>
      </c>
      <c r="FY28" s="17">
        <v>133.74870999999999</v>
      </c>
      <c r="FZ28" s="17">
        <v>133.74870999999999</v>
      </c>
      <c r="GA28" s="17">
        <v>-8.2487100000000009</v>
      </c>
      <c r="GB28" s="17">
        <v>126.2</v>
      </c>
      <c r="GC28" s="17">
        <v>133.74870999999999</v>
      </c>
      <c r="GD28" s="17">
        <v>133.74870999999999</v>
      </c>
      <c r="GE28" s="17">
        <v>-7.5487099999999998</v>
      </c>
      <c r="GF28" s="17">
        <v>151.9</v>
      </c>
      <c r="GG28" s="17">
        <v>134.15036000000001</v>
      </c>
      <c r="GH28" s="17">
        <v>134.15036000000001</v>
      </c>
      <c r="GI28" s="17">
        <v>17.749639999999999</v>
      </c>
      <c r="GJ28" s="17">
        <v>71.2</v>
      </c>
      <c r="GK28" s="17">
        <v>24.922409999999999</v>
      </c>
      <c r="GL28" s="17">
        <v>110.48202000000001</v>
      </c>
      <c r="GM28" s="17">
        <v>-39.282020000000003</v>
      </c>
      <c r="GN28" s="17">
        <v>41.8</v>
      </c>
      <c r="GO28" s="17">
        <v>45</v>
      </c>
      <c r="GP28" s="17">
        <v>45</v>
      </c>
      <c r="GQ28" s="17">
        <v>-3.2</v>
      </c>
      <c r="GR28" s="17">
        <v>39</v>
      </c>
      <c r="GS28" s="17">
        <v>44.103009999999998</v>
      </c>
      <c r="GT28" s="17">
        <v>44.103009999999998</v>
      </c>
      <c r="GU28" s="17">
        <v>-5.1030100000000003</v>
      </c>
      <c r="GV28" s="17">
        <v>3.8</v>
      </c>
      <c r="GW28" s="17"/>
      <c r="GX28" s="17"/>
      <c r="GY28" s="17">
        <v>3.8</v>
      </c>
      <c r="GZ28" s="17">
        <v>25.4</v>
      </c>
      <c r="HA28" s="17">
        <v>25.020409999999998</v>
      </c>
      <c r="HB28" s="17">
        <v>25.020409999999998</v>
      </c>
      <c r="HC28" s="17">
        <v>0.37958999999999998</v>
      </c>
      <c r="HD28" s="17">
        <v>172.5</v>
      </c>
      <c r="HE28" s="17">
        <v>174.55948000000001</v>
      </c>
      <c r="HF28" s="17">
        <v>172.35792000000001</v>
      </c>
      <c r="HG28" s="17">
        <v>0.14208000000000001</v>
      </c>
      <c r="HH28" s="17"/>
      <c r="HI28" s="17"/>
      <c r="HJ28" s="17"/>
      <c r="HK28" s="17">
        <v>0</v>
      </c>
      <c r="HL28" s="17"/>
      <c r="HM28" s="17"/>
      <c r="HN28" s="17"/>
      <c r="HO28" s="17">
        <v>0</v>
      </c>
      <c r="HP28" s="17">
        <v>27.1</v>
      </c>
      <c r="HQ28" s="17">
        <v>30.543849999999999</v>
      </c>
      <c r="HR28" s="17">
        <v>49.968989999999998</v>
      </c>
      <c r="HS28" s="17">
        <v>-22.86899</v>
      </c>
      <c r="HT28" s="17">
        <v>0</v>
      </c>
      <c r="HU28" s="17"/>
      <c r="HV28" s="17"/>
      <c r="HW28" s="17">
        <v>0</v>
      </c>
      <c r="HX28" s="17"/>
      <c r="HY28" s="17"/>
      <c r="HZ28" s="17"/>
      <c r="IA28" s="17">
        <v>0</v>
      </c>
      <c r="IB28" s="17"/>
      <c r="IC28" s="17"/>
      <c r="ID28" s="17"/>
      <c r="IE28" s="17">
        <v>0</v>
      </c>
      <c r="IF28" s="17"/>
      <c r="IG28" s="17"/>
      <c r="IH28" s="17"/>
      <c r="II28" s="17">
        <v>0</v>
      </c>
      <c r="IJ28" s="17"/>
      <c r="IK28" s="17"/>
      <c r="IL28" s="17"/>
      <c r="IM28" s="17">
        <v>0</v>
      </c>
      <c r="IN28" s="17"/>
      <c r="IO28" s="17"/>
      <c r="IP28" s="17"/>
      <c r="IQ28" s="17">
        <v>0</v>
      </c>
      <c r="IR28" s="17">
        <v>61.1</v>
      </c>
      <c r="IS28" s="17">
        <v>88.73603</v>
      </c>
      <c r="IT28" s="17">
        <v>88.73603</v>
      </c>
      <c r="IU28" s="17">
        <v>-27.636030000000002</v>
      </c>
      <c r="IV28" s="17">
        <v>0</v>
      </c>
      <c r="IW28" s="17"/>
      <c r="IX28" s="17"/>
      <c r="IY28" s="17">
        <v>0</v>
      </c>
      <c r="IZ28" s="17"/>
      <c r="JA28" s="17"/>
      <c r="JB28" s="17"/>
      <c r="JC28" s="17">
        <v>0</v>
      </c>
      <c r="JD28" s="17">
        <v>0</v>
      </c>
      <c r="JE28" s="17"/>
      <c r="JF28" s="17"/>
      <c r="JG28" s="17">
        <v>0</v>
      </c>
      <c r="JH28" s="17"/>
      <c r="JI28" s="17"/>
      <c r="JJ28" s="17"/>
      <c r="JK28" s="17">
        <v>0</v>
      </c>
      <c r="JL28" s="17"/>
      <c r="JM28" s="17"/>
      <c r="JN28" s="17"/>
      <c r="JO28" s="17">
        <v>0</v>
      </c>
      <c r="JP28" s="17"/>
      <c r="JQ28" s="17"/>
      <c r="JR28" s="17"/>
      <c r="JS28" s="17">
        <v>0</v>
      </c>
      <c r="JT28" s="17"/>
      <c r="JU28" s="17"/>
      <c r="JV28" s="17"/>
      <c r="JW28" s="17">
        <v>0</v>
      </c>
      <c r="JX28" s="17"/>
      <c r="JY28" s="17"/>
      <c r="JZ28" s="17"/>
      <c r="KA28" s="17">
        <v>0</v>
      </c>
      <c r="KB28" s="17"/>
      <c r="KC28" s="17"/>
      <c r="KD28" s="17"/>
      <c r="KE28" s="17">
        <v>0</v>
      </c>
      <c r="KF28" s="17">
        <v>0</v>
      </c>
      <c r="KG28" s="17"/>
      <c r="KH28" s="17"/>
      <c r="KI28" s="17">
        <v>0</v>
      </c>
      <c r="KJ28" s="17"/>
      <c r="KK28" s="17"/>
      <c r="KL28" s="17"/>
      <c r="KM28" s="17">
        <v>0</v>
      </c>
      <c r="KN28" s="17"/>
      <c r="KO28" s="17"/>
      <c r="KP28" s="17"/>
      <c r="KQ28" s="17">
        <v>0</v>
      </c>
      <c r="KR28" s="17">
        <v>2.9</v>
      </c>
      <c r="KS28" s="17">
        <v>4.7853500000000002</v>
      </c>
      <c r="KT28" s="17">
        <v>4.7853599999999998</v>
      </c>
      <c r="KU28" s="17">
        <v>-1.8853599999999999</v>
      </c>
      <c r="KV28" s="17">
        <v>132</v>
      </c>
      <c r="KW28" s="17">
        <v>135.33528000000001</v>
      </c>
      <c r="KX28" s="17">
        <v>63.843290000000003</v>
      </c>
      <c r="KY28" s="17">
        <v>68.156710000000004</v>
      </c>
      <c r="KZ28" s="17">
        <v>126.3</v>
      </c>
      <c r="LA28" s="17">
        <v>133.16028</v>
      </c>
      <c r="LB28" s="17">
        <v>133.16031000000001</v>
      </c>
      <c r="LC28" s="17">
        <v>-6.8603100000000001</v>
      </c>
      <c r="LD28" s="17">
        <v>66.8</v>
      </c>
      <c r="LE28" s="17">
        <v>67.199219999999997</v>
      </c>
      <c r="LF28" s="17">
        <v>67.199219999999997</v>
      </c>
      <c r="LG28" s="17">
        <v>-0.39922000000000002</v>
      </c>
      <c r="LH28" s="17">
        <v>78.3</v>
      </c>
      <c r="LI28" s="17">
        <v>78.567989999999995</v>
      </c>
      <c r="LJ28" s="17">
        <v>78.567999999999998</v>
      </c>
      <c r="LK28" s="17">
        <v>-0.26800000000000002</v>
      </c>
      <c r="LL28" s="17">
        <v>30.6</v>
      </c>
      <c r="LM28" s="17">
        <v>29.980560000000001</v>
      </c>
      <c r="LN28" s="17">
        <v>29.980560000000001</v>
      </c>
      <c r="LO28" s="17">
        <v>0.61943999999999999</v>
      </c>
      <c r="LP28" s="17"/>
      <c r="LQ28" s="17"/>
      <c r="LR28" s="17"/>
      <c r="LS28" s="17">
        <v>0</v>
      </c>
      <c r="LT28" s="17"/>
      <c r="LU28" s="17"/>
      <c r="LV28" s="17"/>
      <c r="LW28" s="17">
        <v>0</v>
      </c>
      <c r="LX28" s="17"/>
      <c r="LY28" s="17"/>
      <c r="LZ28" s="17"/>
      <c r="MA28" s="17">
        <v>0</v>
      </c>
      <c r="MB28" s="17">
        <v>90.8</v>
      </c>
      <c r="MC28" s="17">
        <v>96.57</v>
      </c>
      <c r="MD28" s="17">
        <v>96.57</v>
      </c>
      <c r="ME28" s="17">
        <v>-5.77</v>
      </c>
      <c r="MF28" s="17">
        <v>91.7</v>
      </c>
      <c r="MG28" s="17">
        <v>96.57</v>
      </c>
      <c r="MH28" s="17">
        <v>96.57</v>
      </c>
      <c r="MI28" s="17">
        <v>-4.87</v>
      </c>
      <c r="MJ28" s="17">
        <v>115.3</v>
      </c>
      <c r="MK28" s="17">
        <v>96.86</v>
      </c>
      <c r="ML28" s="17">
        <v>96.86</v>
      </c>
      <c r="MM28" s="17">
        <v>18.440000000000001</v>
      </c>
      <c r="MN28" s="17"/>
      <c r="MO28" s="17"/>
      <c r="MP28" s="17"/>
      <c r="MQ28" s="17">
        <v>0</v>
      </c>
      <c r="MR28" s="17"/>
      <c r="MS28" s="17"/>
      <c r="MT28" s="17"/>
      <c r="MU28" s="17">
        <v>0</v>
      </c>
      <c r="MV28" s="17"/>
      <c r="MW28" s="17"/>
      <c r="MX28" s="17"/>
      <c r="MY28" s="17">
        <v>0</v>
      </c>
      <c r="MZ28" s="17"/>
      <c r="NA28" s="17"/>
      <c r="NB28" s="17"/>
      <c r="NC28" s="17">
        <v>0</v>
      </c>
      <c r="ND28" s="17"/>
      <c r="NE28" s="17"/>
      <c r="NF28" s="17"/>
      <c r="NG28" s="17">
        <v>0</v>
      </c>
      <c r="NH28" s="17">
        <v>0</v>
      </c>
      <c r="NI28" s="17"/>
      <c r="NJ28" s="17"/>
      <c r="NK28" s="17">
        <v>0</v>
      </c>
      <c r="NL28" s="17"/>
      <c r="NM28" s="17"/>
      <c r="NN28" s="17"/>
      <c r="NO28" s="17">
        <v>0</v>
      </c>
      <c r="NP28" s="17"/>
      <c r="NQ28" s="17"/>
      <c r="NR28" s="17">
        <v>6.28111</v>
      </c>
      <c r="NS28" s="17">
        <v>-6.28111</v>
      </c>
      <c r="NT28" s="17">
        <v>6.6</v>
      </c>
      <c r="NU28" s="17">
        <v>6.5894700000000004</v>
      </c>
      <c r="NV28" s="17">
        <v>6.5894700000000004</v>
      </c>
      <c r="NW28" s="17">
        <v>1.0529999999999999E-2</v>
      </c>
      <c r="NX28" s="17">
        <v>20</v>
      </c>
      <c r="NY28" s="17">
        <v>18.853259999999999</v>
      </c>
      <c r="NZ28" s="17">
        <v>18.853259999999999</v>
      </c>
      <c r="OA28" s="17">
        <v>1.1467400000000001</v>
      </c>
      <c r="OB28" s="17">
        <v>1.1000000000000001</v>
      </c>
      <c r="OC28" s="17">
        <v>0.92</v>
      </c>
      <c r="OD28" s="17">
        <v>0.92</v>
      </c>
      <c r="OE28" s="17">
        <v>0.18</v>
      </c>
      <c r="OF28" s="17">
        <v>51</v>
      </c>
      <c r="OG28" s="17">
        <v>36.9</v>
      </c>
      <c r="OH28" s="17">
        <v>54.889000000000003</v>
      </c>
      <c r="OI28" s="17">
        <v>-3.8889999999999998</v>
      </c>
      <c r="OJ28" s="17">
        <v>76.2</v>
      </c>
      <c r="OK28" s="17">
        <v>69.766499999999994</v>
      </c>
      <c r="OL28" s="17">
        <v>69.766499999999994</v>
      </c>
      <c r="OM28" s="17">
        <v>6.4335000000000004</v>
      </c>
      <c r="ON28" s="17">
        <v>12.6</v>
      </c>
      <c r="OO28" s="17">
        <v>11.6167</v>
      </c>
      <c r="OP28" s="17">
        <v>11.6167</v>
      </c>
      <c r="OQ28" s="17">
        <v>0.98329999999999995</v>
      </c>
      <c r="OR28" s="17">
        <v>0.3</v>
      </c>
      <c r="OS28" s="17">
        <v>0.3</v>
      </c>
      <c r="OT28" s="17">
        <v>0.3</v>
      </c>
      <c r="OU28" s="17">
        <v>0</v>
      </c>
      <c r="OV28" s="17">
        <v>20.5</v>
      </c>
      <c r="OW28" s="17">
        <v>20.456230000000001</v>
      </c>
      <c r="OX28" s="17">
        <v>20.456230000000001</v>
      </c>
      <c r="OY28" s="17">
        <v>4.3770000000000003E-2</v>
      </c>
      <c r="OZ28" s="17">
        <v>9.9</v>
      </c>
      <c r="PA28" s="17">
        <v>9.9830000000000005</v>
      </c>
      <c r="PB28" s="17">
        <v>9.9830000000000005</v>
      </c>
      <c r="PC28" s="17">
        <v>-8.3000000000000004E-2</v>
      </c>
      <c r="PD28" s="17">
        <v>1.6</v>
      </c>
      <c r="PE28" s="17">
        <v>1.41693</v>
      </c>
      <c r="PF28" s="17">
        <v>5.67</v>
      </c>
      <c r="PG28" s="17">
        <v>-4.07</v>
      </c>
      <c r="PH28" s="17">
        <v>192.8</v>
      </c>
      <c r="PI28" s="17">
        <v>199.11009999999999</v>
      </c>
      <c r="PJ28" s="17">
        <v>199.11009999999999</v>
      </c>
      <c r="PK28" s="17">
        <v>-6.3101000000000003</v>
      </c>
      <c r="PL28" s="17">
        <v>98.6</v>
      </c>
      <c r="PM28" s="17">
        <v>99.091899999999995</v>
      </c>
      <c r="PN28" s="17">
        <v>99.091899999999995</v>
      </c>
      <c r="PO28" s="17">
        <v>-0.4919</v>
      </c>
      <c r="PP28" s="17">
        <v>2</v>
      </c>
      <c r="PQ28" s="17">
        <v>2.19</v>
      </c>
      <c r="PR28" s="17">
        <v>2.19</v>
      </c>
      <c r="PS28" s="17">
        <v>-0.19</v>
      </c>
      <c r="PT28" s="17">
        <v>3.6</v>
      </c>
      <c r="PU28" s="17">
        <v>3.45</v>
      </c>
      <c r="PV28" s="17">
        <v>3.45</v>
      </c>
      <c r="PW28" s="17">
        <v>0.15</v>
      </c>
      <c r="PX28" s="17">
        <v>5.0999999999999996</v>
      </c>
      <c r="PY28" s="17">
        <v>5</v>
      </c>
      <c r="PZ28" s="17">
        <v>5</v>
      </c>
      <c r="QA28" s="17">
        <v>0.1</v>
      </c>
      <c r="QB28" s="17">
        <v>21.1</v>
      </c>
      <c r="QC28" s="17">
        <v>20.422219999999999</v>
      </c>
      <c r="QD28" s="17">
        <v>20.422219999999999</v>
      </c>
      <c r="QE28" s="17">
        <v>0.67778000000000005</v>
      </c>
      <c r="QF28" s="17">
        <v>19.5</v>
      </c>
      <c r="QG28" s="17">
        <v>19.436350000000001</v>
      </c>
      <c r="QH28" s="17">
        <v>19.436350000000001</v>
      </c>
      <c r="QI28" s="17">
        <v>6.3649999999999998E-2</v>
      </c>
      <c r="QJ28" s="17">
        <v>16.5</v>
      </c>
      <c r="QK28" s="17">
        <v>11.661809999999999</v>
      </c>
      <c r="QL28" s="17">
        <v>11.661809999999999</v>
      </c>
      <c r="QM28" s="17">
        <v>4.83819</v>
      </c>
      <c r="QN28" s="17">
        <v>3.5</v>
      </c>
      <c r="QO28" s="17">
        <v>3.5</v>
      </c>
      <c r="QP28" s="17">
        <v>3.5</v>
      </c>
      <c r="QQ28" s="17">
        <v>0</v>
      </c>
      <c r="QR28" s="17">
        <v>18.399999999999999</v>
      </c>
      <c r="QS28" s="17">
        <v>17.881440000000001</v>
      </c>
      <c r="QT28" s="17">
        <v>17.881440000000001</v>
      </c>
      <c r="QU28" s="17">
        <v>0.51856000000000002</v>
      </c>
      <c r="QV28" s="17">
        <v>14.1</v>
      </c>
      <c r="QW28" s="17">
        <v>12.297800000000001</v>
      </c>
      <c r="QX28" s="17">
        <v>12.297800000000001</v>
      </c>
      <c r="QY28" s="17">
        <v>1.8022</v>
      </c>
      <c r="QZ28" s="17">
        <v>16.600000000000001</v>
      </c>
      <c r="RA28" s="17">
        <v>15.1449</v>
      </c>
      <c r="RB28" s="17">
        <v>15.1449</v>
      </c>
      <c r="RC28" s="17">
        <v>1.4551000000000001</v>
      </c>
      <c r="RD28" s="17">
        <v>5.5</v>
      </c>
      <c r="RE28" s="17">
        <v>17.399999999999999</v>
      </c>
      <c r="RF28" s="17">
        <v>17.399999999999999</v>
      </c>
      <c r="RG28" s="17">
        <v>-11.9</v>
      </c>
      <c r="RH28" s="17">
        <v>21</v>
      </c>
      <c r="RI28" s="17">
        <v>59.2</v>
      </c>
      <c r="RJ28" s="17">
        <v>54.66</v>
      </c>
      <c r="RK28" s="17">
        <v>-33.659999999999997</v>
      </c>
      <c r="RL28" s="17">
        <v>7.6</v>
      </c>
      <c r="RM28" s="17">
        <v>13.37</v>
      </c>
      <c r="RN28" s="17">
        <v>13.37</v>
      </c>
      <c r="RO28" s="17">
        <v>-5.77</v>
      </c>
      <c r="RP28" s="17">
        <v>3.5</v>
      </c>
      <c r="RQ28" s="17">
        <v>3.5</v>
      </c>
      <c r="RR28" s="17">
        <v>3.5</v>
      </c>
      <c r="RS28" s="17">
        <v>0</v>
      </c>
      <c r="RT28" s="17">
        <v>14.4</v>
      </c>
      <c r="RU28" s="17">
        <v>15.294449999999999</v>
      </c>
      <c r="RV28" s="17">
        <v>19.792000000000002</v>
      </c>
      <c r="RW28" s="17">
        <v>-5.3920000000000003</v>
      </c>
      <c r="RX28" s="17">
        <v>2.6</v>
      </c>
      <c r="RY28" s="17">
        <v>2.8</v>
      </c>
      <c r="RZ28" s="17">
        <v>2.8</v>
      </c>
      <c r="SA28" s="17">
        <v>-0.2</v>
      </c>
      <c r="SB28" s="17"/>
      <c r="SC28" s="17"/>
      <c r="SD28" s="17">
        <v>0.4</v>
      </c>
      <c r="SE28" s="17">
        <v>-0.4</v>
      </c>
      <c r="SF28" s="17">
        <v>0.3</v>
      </c>
      <c r="SG28" s="17">
        <v>0.34899999999999998</v>
      </c>
      <c r="SH28" s="17">
        <v>0.34899999999999998</v>
      </c>
      <c r="SI28" s="17">
        <v>-4.9000000000000002E-2</v>
      </c>
      <c r="SJ28" s="17">
        <v>19.8</v>
      </c>
      <c r="SK28" s="17">
        <v>19.1448</v>
      </c>
      <c r="SL28" s="17">
        <v>19.1448</v>
      </c>
      <c r="SM28" s="17">
        <v>0.6552</v>
      </c>
      <c r="SN28" s="17">
        <v>8</v>
      </c>
      <c r="SO28" s="17">
        <v>8.6</v>
      </c>
      <c r="SP28" s="17">
        <v>8.6</v>
      </c>
      <c r="SQ28" s="17">
        <v>-0.6</v>
      </c>
      <c r="SR28" s="17">
        <v>16.899999999999999</v>
      </c>
      <c r="SS28" s="17">
        <v>16.520890000000001</v>
      </c>
      <c r="ST28" s="17">
        <v>16.520890000000001</v>
      </c>
      <c r="SU28" s="17">
        <v>0.37911</v>
      </c>
      <c r="SV28" s="17">
        <v>20.3</v>
      </c>
      <c r="SW28" s="17">
        <v>19.436350000000001</v>
      </c>
      <c r="SX28" s="17">
        <v>19.436350000000001</v>
      </c>
      <c r="SY28" s="17">
        <v>0.86365000000000003</v>
      </c>
      <c r="SZ28" s="17">
        <v>6.5</v>
      </c>
      <c r="TA28" s="17">
        <v>8.8219999999999992</v>
      </c>
      <c r="TB28" s="17">
        <v>8.8219999999999992</v>
      </c>
      <c r="TC28" s="17">
        <v>-2.3220000000000001</v>
      </c>
      <c r="TD28" s="17">
        <v>43.5</v>
      </c>
      <c r="TE28" s="17">
        <v>31.695499999999999</v>
      </c>
      <c r="TF28" s="17">
        <v>31.695499999999999</v>
      </c>
      <c r="TG28" s="17">
        <v>11.804500000000001</v>
      </c>
      <c r="TH28" s="17">
        <v>34.200000000000003</v>
      </c>
      <c r="TI28" s="17">
        <v>33.063699999999997</v>
      </c>
      <c r="TJ28" s="17">
        <v>33.063699999999997</v>
      </c>
      <c r="TK28" s="17">
        <v>1.1363000000000001</v>
      </c>
      <c r="TL28" s="17">
        <v>29.5</v>
      </c>
      <c r="TM28" s="17">
        <v>32.200000000000003</v>
      </c>
      <c r="TN28" s="17">
        <v>18.46</v>
      </c>
      <c r="TO28" s="17">
        <v>11.04</v>
      </c>
      <c r="TP28" s="17">
        <v>66.5</v>
      </c>
      <c r="TQ28" s="17">
        <v>53.68</v>
      </c>
      <c r="TR28" s="17">
        <v>20.68</v>
      </c>
      <c r="TS28" s="17">
        <v>45.82</v>
      </c>
      <c r="TT28" s="17">
        <v>2.4</v>
      </c>
      <c r="TU28" s="17">
        <v>2.29</v>
      </c>
      <c r="TV28" s="17">
        <v>2.29</v>
      </c>
      <c r="TW28" s="17">
        <v>0.11</v>
      </c>
      <c r="TX28" s="17">
        <v>1.6</v>
      </c>
      <c r="TY28" s="17">
        <v>1.1499999999999999</v>
      </c>
      <c r="TZ28" s="17">
        <v>1.1499999999999999</v>
      </c>
      <c r="UA28" s="17">
        <v>0.45</v>
      </c>
      <c r="UB28" s="17">
        <v>46.6</v>
      </c>
      <c r="UC28" s="17">
        <v>43.92</v>
      </c>
      <c r="UD28" s="17">
        <v>43.92</v>
      </c>
      <c r="UE28" s="17">
        <v>2.68</v>
      </c>
      <c r="UF28" s="17">
        <v>21</v>
      </c>
      <c r="UG28" s="17">
        <v>19.922249999999998</v>
      </c>
      <c r="UH28" s="17">
        <v>19.922249999999998</v>
      </c>
      <c r="UI28" s="17">
        <v>1.07775</v>
      </c>
      <c r="UJ28" s="17">
        <v>7.7</v>
      </c>
      <c r="UK28" s="17">
        <v>8</v>
      </c>
      <c r="UL28" s="17">
        <v>8</v>
      </c>
      <c r="UM28" s="17">
        <v>-0.3</v>
      </c>
      <c r="UN28" s="17">
        <v>7.5</v>
      </c>
      <c r="UO28" s="17">
        <v>7.7</v>
      </c>
      <c r="UP28" s="17">
        <v>7.7</v>
      </c>
      <c r="UQ28" s="17">
        <v>-0.2</v>
      </c>
      <c r="UR28" s="17">
        <v>20.399999999999999</v>
      </c>
      <c r="US28" s="17">
        <v>19.436350000000001</v>
      </c>
      <c r="UT28" s="17">
        <v>19.436350000000001</v>
      </c>
      <c r="UU28" s="17">
        <v>0.96365000000000001</v>
      </c>
      <c r="UV28" s="17">
        <v>20.399999999999999</v>
      </c>
      <c r="UW28" s="17">
        <v>19.436350000000001</v>
      </c>
      <c r="UX28" s="17">
        <v>19.436350000000001</v>
      </c>
      <c r="UY28" s="17">
        <v>0.96365000000000001</v>
      </c>
      <c r="UZ28" s="17">
        <v>20</v>
      </c>
      <c r="VA28" s="17">
        <v>19.436350000000001</v>
      </c>
      <c r="VB28" s="17">
        <v>19.436350000000001</v>
      </c>
      <c r="VC28" s="17">
        <v>0.56364999999999998</v>
      </c>
      <c r="VD28" s="17">
        <v>10.029999999999999</v>
      </c>
      <c r="VE28" s="17">
        <v>10.5756</v>
      </c>
      <c r="VF28" s="17">
        <v>10.5756</v>
      </c>
      <c r="VG28" s="17">
        <v>-0.54559999999999997</v>
      </c>
      <c r="VH28" s="17">
        <v>242.7</v>
      </c>
      <c r="VI28" s="17">
        <v>228.1464</v>
      </c>
      <c r="VJ28" s="17">
        <v>228.1464</v>
      </c>
      <c r="VK28" s="17">
        <v>14.553599999999999</v>
      </c>
      <c r="VL28" s="17">
        <v>16</v>
      </c>
      <c r="VM28" s="17">
        <v>14.931699999999999</v>
      </c>
      <c r="VN28" s="17">
        <v>14.931699999999999</v>
      </c>
      <c r="VO28" s="17">
        <v>1.0683</v>
      </c>
      <c r="VP28" s="17">
        <v>126.3</v>
      </c>
      <c r="VQ28" s="17">
        <v>135</v>
      </c>
      <c r="VR28" s="17">
        <v>135</v>
      </c>
      <c r="VS28" s="17">
        <v>-8.6999999999999993</v>
      </c>
      <c r="VT28" s="17">
        <v>0.6</v>
      </c>
      <c r="VU28" s="17">
        <v>0.6</v>
      </c>
      <c r="VV28" s="17">
        <v>0.6</v>
      </c>
      <c r="VW28" s="17">
        <v>0</v>
      </c>
      <c r="VX28" s="17">
        <v>10.1</v>
      </c>
      <c r="VY28" s="17">
        <v>20</v>
      </c>
      <c r="VZ28" s="17">
        <v>5</v>
      </c>
      <c r="WA28" s="17">
        <v>5.0999999999999996</v>
      </c>
      <c r="WB28" s="17">
        <v>19.100000000000001</v>
      </c>
      <c r="WC28" s="17">
        <v>25</v>
      </c>
      <c r="WD28" s="17">
        <v>10</v>
      </c>
      <c r="WE28" s="17">
        <v>9.1</v>
      </c>
      <c r="WF28" s="17">
        <v>97.7</v>
      </c>
      <c r="WG28" s="17">
        <v>97.2</v>
      </c>
      <c r="WH28" s="17">
        <v>97.2</v>
      </c>
      <c r="WI28" s="17">
        <v>0.5</v>
      </c>
      <c r="WJ28" s="17">
        <v>4.8</v>
      </c>
      <c r="WK28" s="17">
        <v>4.3499999999999996</v>
      </c>
      <c r="WL28" s="17">
        <v>4.3499999999999996</v>
      </c>
      <c r="WM28" s="17">
        <v>0.45</v>
      </c>
      <c r="WN28" s="17">
        <v>2.2999999999999998</v>
      </c>
      <c r="WO28" s="17">
        <v>2.4</v>
      </c>
      <c r="WP28" s="17">
        <v>2.4</v>
      </c>
      <c r="WQ28" s="17">
        <v>-0.1</v>
      </c>
      <c r="WR28" s="17">
        <v>2.1</v>
      </c>
      <c r="WS28" s="17">
        <v>2.4</v>
      </c>
      <c r="WT28" s="17">
        <v>2.4</v>
      </c>
      <c r="WU28" s="17">
        <v>-0.3</v>
      </c>
      <c r="WV28" s="17">
        <v>1.9</v>
      </c>
      <c r="WW28" s="17">
        <v>2.8</v>
      </c>
      <c r="WX28" s="17">
        <v>2.8</v>
      </c>
      <c r="WY28" s="17">
        <v>-0.9</v>
      </c>
      <c r="WZ28" s="17">
        <v>15.2</v>
      </c>
      <c r="XA28" s="17">
        <v>14.1839</v>
      </c>
      <c r="XB28" s="17">
        <v>14.1839</v>
      </c>
      <c r="XC28" s="17">
        <v>1.0161</v>
      </c>
      <c r="XD28" s="17">
        <v>6</v>
      </c>
      <c r="XE28" s="17">
        <v>5.4</v>
      </c>
      <c r="XF28" s="17">
        <v>5.4</v>
      </c>
      <c r="XG28" s="17">
        <v>0.6</v>
      </c>
      <c r="XH28" s="17">
        <v>20</v>
      </c>
      <c r="XI28" s="17">
        <v>19.436350000000001</v>
      </c>
      <c r="XJ28" s="17">
        <v>19.436350000000001</v>
      </c>
      <c r="XK28" s="17">
        <v>0.56364999999999998</v>
      </c>
      <c r="XL28" s="17">
        <v>20</v>
      </c>
      <c r="XM28" s="17">
        <v>19.436350000000001</v>
      </c>
      <c r="XN28" s="17">
        <v>19.436350000000001</v>
      </c>
      <c r="XO28" s="17">
        <v>0.56364999999999998</v>
      </c>
      <c r="XP28" s="17">
        <v>11.3</v>
      </c>
      <c r="XQ28" s="17">
        <v>10.8</v>
      </c>
      <c r="XR28" s="17">
        <v>10.8</v>
      </c>
      <c r="XS28" s="17">
        <v>0.5</v>
      </c>
      <c r="XT28" s="17"/>
      <c r="XU28" s="17"/>
      <c r="XV28" s="17"/>
      <c r="XW28" s="17">
        <v>0</v>
      </c>
      <c r="XX28" s="17"/>
      <c r="XY28" s="17"/>
      <c r="XZ28" s="17"/>
      <c r="YA28" s="17">
        <v>0</v>
      </c>
      <c r="YB28" s="17"/>
      <c r="YC28" s="17"/>
      <c r="YD28" s="17"/>
      <c r="YE28" s="17">
        <v>0</v>
      </c>
      <c r="YF28" s="17"/>
      <c r="YG28" s="17"/>
      <c r="YH28" s="17"/>
      <c r="YI28" s="17">
        <v>0</v>
      </c>
      <c r="YJ28" s="17">
        <v>6.5</v>
      </c>
      <c r="YK28" s="17">
        <v>6.58</v>
      </c>
      <c r="YL28" s="17">
        <v>6.58</v>
      </c>
      <c r="YM28" s="17">
        <v>-0.08</v>
      </c>
      <c r="YN28" s="17"/>
      <c r="YO28" s="17"/>
      <c r="YP28" s="17"/>
      <c r="YQ28" s="17">
        <v>0</v>
      </c>
      <c r="YR28" s="17">
        <v>13.4</v>
      </c>
      <c r="YS28" s="17">
        <v>20</v>
      </c>
      <c r="YT28" s="17">
        <v>20</v>
      </c>
      <c r="YU28" s="17">
        <v>-6.6</v>
      </c>
    </row>
    <row r="29" spans="1:671" ht="24" customHeight="1" x14ac:dyDescent="0.3">
      <c r="A29" s="1"/>
      <c r="B29" s="16" t="s">
        <v>50</v>
      </c>
      <c r="C29" s="16" t="s">
        <v>666</v>
      </c>
      <c r="D29" s="17">
        <v>182.8</v>
      </c>
      <c r="E29" s="17">
        <v>159.09952999999999</v>
      </c>
      <c r="F29" s="17">
        <v>203.40136000000001</v>
      </c>
      <c r="G29" s="17">
        <v>-20.60136</v>
      </c>
      <c r="H29" s="17">
        <v>596.79999999999995</v>
      </c>
      <c r="I29" s="17">
        <v>603.77008999999998</v>
      </c>
      <c r="J29" s="17">
        <v>650</v>
      </c>
      <c r="K29" s="17">
        <v>-53.2</v>
      </c>
      <c r="L29" s="17">
        <v>138.9</v>
      </c>
      <c r="M29" s="17">
        <v>109.55938999999999</v>
      </c>
      <c r="N29" s="17">
        <v>147.01972000000001</v>
      </c>
      <c r="O29" s="17">
        <v>-8.1197199999999992</v>
      </c>
      <c r="P29" s="17"/>
      <c r="Q29" s="17"/>
      <c r="R29" s="17"/>
      <c r="S29" s="17">
        <v>0</v>
      </c>
      <c r="T29" s="17"/>
      <c r="U29" s="17"/>
      <c r="V29" s="17"/>
      <c r="W29" s="17">
        <v>0</v>
      </c>
      <c r="X29" s="17">
        <v>60.3</v>
      </c>
      <c r="Y29" s="17">
        <v>10.29866</v>
      </c>
      <c r="Z29" s="17">
        <v>91.867829999999998</v>
      </c>
      <c r="AA29" s="17">
        <v>-31.567830000000001</v>
      </c>
      <c r="AB29" s="17">
        <v>224.3</v>
      </c>
      <c r="AC29" s="17">
        <v>225</v>
      </c>
      <c r="AD29" s="17">
        <v>225</v>
      </c>
      <c r="AE29" s="17">
        <v>-0.7</v>
      </c>
      <c r="AF29" s="17"/>
      <c r="AG29" s="17"/>
      <c r="AH29" s="17"/>
      <c r="AI29" s="17">
        <v>0</v>
      </c>
      <c r="AJ29" s="17"/>
      <c r="AK29" s="17"/>
      <c r="AL29" s="17"/>
      <c r="AM29" s="17">
        <v>0</v>
      </c>
      <c r="AN29" s="17">
        <v>106.7</v>
      </c>
      <c r="AO29" s="17">
        <v>116.55</v>
      </c>
      <c r="AP29" s="17">
        <v>117.88200000000001</v>
      </c>
      <c r="AQ29" s="17">
        <v>-11.182</v>
      </c>
      <c r="AR29" s="17">
        <v>107</v>
      </c>
      <c r="AS29" s="17">
        <v>116.55</v>
      </c>
      <c r="AT29" s="17">
        <v>117.88200000000001</v>
      </c>
      <c r="AU29" s="17">
        <v>-10.882</v>
      </c>
      <c r="AV29" s="17">
        <v>107.2</v>
      </c>
      <c r="AW29" s="17">
        <v>116.55</v>
      </c>
      <c r="AX29" s="17">
        <v>117.88200000000001</v>
      </c>
      <c r="AY29" s="17">
        <v>-10.682</v>
      </c>
      <c r="AZ29" s="17">
        <v>202.9</v>
      </c>
      <c r="BA29" s="17">
        <v>175.35</v>
      </c>
      <c r="BB29" s="17">
        <v>177.35400000000001</v>
      </c>
      <c r="BC29" s="17">
        <v>25.545999999999999</v>
      </c>
      <c r="BD29" s="17">
        <v>108.8</v>
      </c>
      <c r="BE29" s="17">
        <v>120.0309</v>
      </c>
      <c r="BF29" s="17">
        <v>120.0309</v>
      </c>
      <c r="BG29" s="17">
        <v>-11.2309</v>
      </c>
      <c r="BH29" s="17">
        <v>67.2</v>
      </c>
      <c r="BI29" s="17">
        <v>60.19567</v>
      </c>
      <c r="BJ29" s="17">
        <v>60.19567</v>
      </c>
      <c r="BK29" s="17">
        <v>7.0043300000000004</v>
      </c>
      <c r="BL29" s="17">
        <v>397.1</v>
      </c>
      <c r="BM29" s="17">
        <v>547.42250999999999</v>
      </c>
      <c r="BN29" s="17"/>
      <c r="BO29" s="17">
        <v>397.1</v>
      </c>
      <c r="BP29" s="17"/>
      <c r="BQ29" s="17"/>
      <c r="BR29" s="17"/>
      <c r="BS29" s="17">
        <v>0</v>
      </c>
      <c r="BT29" s="17"/>
      <c r="BU29" s="17"/>
      <c r="BV29" s="17"/>
      <c r="BW29" s="17">
        <v>0</v>
      </c>
      <c r="BX29" s="17"/>
      <c r="BY29" s="17"/>
      <c r="BZ29" s="17"/>
      <c r="CA29" s="17">
        <v>0</v>
      </c>
      <c r="CB29" s="17">
        <v>0</v>
      </c>
      <c r="CC29" s="17"/>
      <c r="CD29" s="17"/>
      <c r="CE29" s="17">
        <v>0</v>
      </c>
      <c r="CF29" s="17">
        <v>155.9</v>
      </c>
      <c r="CG29" s="17">
        <v>145.06612000000001</v>
      </c>
      <c r="CH29" s="17">
        <v>164.06706</v>
      </c>
      <c r="CI29" s="17">
        <v>-8.1670599999999993</v>
      </c>
      <c r="CJ29" s="17">
        <v>7.9</v>
      </c>
      <c r="CK29" s="17">
        <v>7.3820399999999999</v>
      </c>
      <c r="CL29" s="17">
        <v>7.3820399999999999</v>
      </c>
      <c r="CM29" s="17">
        <v>0.51795999999999998</v>
      </c>
      <c r="CN29" s="17">
        <v>4.7</v>
      </c>
      <c r="CO29" s="17">
        <v>3.9639799999999998</v>
      </c>
      <c r="CP29" s="17">
        <v>3.9639799999999998</v>
      </c>
      <c r="CQ29" s="17">
        <v>0.73602000000000001</v>
      </c>
      <c r="CR29" s="17">
        <v>0</v>
      </c>
      <c r="CS29" s="17"/>
      <c r="CT29" s="17"/>
      <c r="CU29" s="17">
        <v>0</v>
      </c>
      <c r="CV29" s="17">
        <v>6.6</v>
      </c>
      <c r="CW29" s="17"/>
      <c r="CX29" s="17"/>
      <c r="CY29" s="17">
        <v>6.6</v>
      </c>
      <c r="CZ29" s="17"/>
      <c r="DA29" s="17"/>
      <c r="DB29" s="17"/>
      <c r="DC29" s="17">
        <v>0</v>
      </c>
      <c r="DD29" s="17">
        <v>39.9</v>
      </c>
      <c r="DE29" s="17">
        <v>39.728259999999999</v>
      </c>
      <c r="DF29" s="17">
        <v>39.728259999999999</v>
      </c>
      <c r="DG29" s="17">
        <v>0.17174</v>
      </c>
      <c r="DH29" s="17"/>
      <c r="DI29" s="17"/>
      <c r="DJ29" s="17"/>
      <c r="DK29" s="17">
        <v>0</v>
      </c>
      <c r="DL29" s="17"/>
      <c r="DM29" s="17"/>
      <c r="DN29" s="17"/>
      <c r="DO29" s="17">
        <v>0</v>
      </c>
      <c r="DP29" s="17"/>
      <c r="DQ29" s="17"/>
      <c r="DR29" s="17"/>
      <c r="DS29" s="17">
        <v>0</v>
      </c>
      <c r="DT29" s="17"/>
      <c r="DU29" s="17"/>
      <c r="DV29" s="17"/>
      <c r="DW29" s="17">
        <v>0</v>
      </c>
      <c r="DX29" s="17">
        <v>75.400000000000006</v>
      </c>
      <c r="DY29" s="17">
        <v>15.786670000000001</v>
      </c>
      <c r="DZ29" s="17">
        <v>112.46647</v>
      </c>
      <c r="EA29" s="17">
        <v>-37.066470000000002</v>
      </c>
      <c r="EB29" s="17">
        <v>172.2</v>
      </c>
      <c r="EC29" s="17">
        <v>220.69499999999999</v>
      </c>
      <c r="ED29" s="17">
        <v>220.69499999999999</v>
      </c>
      <c r="EE29" s="17">
        <v>-48.494999999999997</v>
      </c>
      <c r="EF29" s="17"/>
      <c r="EG29" s="17"/>
      <c r="EH29" s="17"/>
      <c r="EI29" s="17">
        <v>0</v>
      </c>
      <c r="EJ29" s="17"/>
      <c r="EK29" s="17"/>
      <c r="EL29" s="17"/>
      <c r="EM29" s="17">
        <v>0</v>
      </c>
      <c r="EN29" s="17"/>
      <c r="EO29" s="17"/>
      <c r="EP29" s="17"/>
      <c r="EQ29" s="17">
        <v>0</v>
      </c>
      <c r="ER29" s="17">
        <v>6.5</v>
      </c>
      <c r="ES29" s="17">
        <v>6.39</v>
      </c>
      <c r="ET29" s="17">
        <v>6.39</v>
      </c>
      <c r="EU29" s="17">
        <v>0.11</v>
      </c>
      <c r="EV29" s="17">
        <v>430.9</v>
      </c>
      <c r="EW29" s="17">
        <v>457.09426999999999</v>
      </c>
      <c r="EX29" s="17">
        <v>457.09426999999999</v>
      </c>
      <c r="EY29" s="17">
        <v>-26.194269999999999</v>
      </c>
      <c r="EZ29" s="17">
        <v>50</v>
      </c>
      <c r="FA29" s="17">
        <v>40.576500000000003</v>
      </c>
      <c r="FB29" s="17">
        <v>81.635570000000001</v>
      </c>
      <c r="FC29" s="17">
        <v>-31.635570000000001</v>
      </c>
      <c r="FD29" s="17">
        <v>151.30000000000001</v>
      </c>
      <c r="FE29" s="17">
        <v>151.36251999999999</v>
      </c>
      <c r="FF29" s="17">
        <v>149.98721</v>
      </c>
      <c r="FG29" s="17">
        <v>1.3127899999999999</v>
      </c>
      <c r="FH29" s="17">
        <v>42.1</v>
      </c>
      <c r="FI29" s="17">
        <v>41.89893</v>
      </c>
      <c r="FJ29" s="17">
        <v>41.89893</v>
      </c>
      <c r="FK29" s="17">
        <v>0.20107</v>
      </c>
      <c r="FL29" s="17">
        <v>18.600000000000001</v>
      </c>
      <c r="FM29" s="17">
        <v>19.21088</v>
      </c>
      <c r="FN29" s="17">
        <v>19.21088</v>
      </c>
      <c r="FO29" s="17">
        <v>-0.61087999999999998</v>
      </c>
      <c r="FP29" s="17">
        <v>19.100000000000001</v>
      </c>
      <c r="FQ29" s="17">
        <v>18.65889</v>
      </c>
      <c r="FR29" s="17">
        <v>18.65889</v>
      </c>
      <c r="FS29" s="17">
        <v>0.44111</v>
      </c>
      <c r="FT29" s="17">
        <v>84.4</v>
      </c>
      <c r="FU29" s="17">
        <v>79.346609999999998</v>
      </c>
      <c r="FV29" s="17">
        <v>87.773570000000007</v>
      </c>
      <c r="FW29" s="17">
        <v>-3.37357</v>
      </c>
      <c r="FX29" s="17">
        <v>122.2</v>
      </c>
      <c r="FY29" s="17">
        <v>133.74870999999999</v>
      </c>
      <c r="FZ29" s="17">
        <v>133.74870999999999</v>
      </c>
      <c r="GA29" s="17">
        <v>-11.54871</v>
      </c>
      <c r="GB29" s="17">
        <v>122.3</v>
      </c>
      <c r="GC29" s="17">
        <v>133.74870999999999</v>
      </c>
      <c r="GD29" s="17">
        <v>133.74870999999999</v>
      </c>
      <c r="GE29" s="17">
        <v>-11.44871</v>
      </c>
      <c r="GF29" s="17">
        <v>151.80000000000001</v>
      </c>
      <c r="GG29" s="17">
        <v>134.15036000000001</v>
      </c>
      <c r="GH29" s="17">
        <v>134.15036000000001</v>
      </c>
      <c r="GI29" s="17">
        <v>17.649640000000002</v>
      </c>
      <c r="GJ29" s="17">
        <v>70.7</v>
      </c>
      <c r="GK29" s="17">
        <v>26.511209999999998</v>
      </c>
      <c r="GL29" s="17">
        <v>110.48202000000001</v>
      </c>
      <c r="GM29" s="17">
        <v>-39.782020000000003</v>
      </c>
      <c r="GN29" s="17">
        <v>45.3</v>
      </c>
      <c r="GO29" s="17">
        <v>47.082599999999999</v>
      </c>
      <c r="GP29" s="17">
        <v>45</v>
      </c>
      <c r="GQ29" s="17">
        <v>0.3</v>
      </c>
      <c r="GR29" s="17">
        <v>42.1</v>
      </c>
      <c r="GS29" s="17">
        <v>44.103009999999998</v>
      </c>
      <c r="GT29" s="17">
        <v>44.103009999999998</v>
      </c>
      <c r="GU29" s="17">
        <v>-2.0030100000000002</v>
      </c>
      <c r="GV29" s="17">
        <v>3.8</v>
      </c>
      <c r="GW29" s="17"/>
      <c r="GX29" s="17"/>
      <c r="GY29" s="17">
        <v>3.8</v>
      </c>
      <c r="GZ29" s="17">
        <v>25.1</v>
      </c>
      <c r="HA29" s="17">
        <v>25.020409999999998</v>
      </c>
      <c r="HB29" s="17">
        <v>25.020409999999998</v>
      </c>
      <c r="HC29" s="17">
        <v>7.9589999999999994E-2</v>
      </c>
      <c r="HD29" s="17">
        <v>169.9</v>
      </c>
      <c r="HE29" s="17">
        <v>174.55948000000001</v>
      </c>
      <c r="HF29" s="17">
        <v>172.35792000000001</v>
      </c>
      <c r="HG29" s="17">
        <v>-2.4579200000000001</v>
      </c>
      <c r="HH29" s="17"/>
      <c r="HI29" s="17"/>
      <c r="HJ29" s="17"/>
      <c r="HK29" s="17">
        <v>0</v>
      </c>
      <c r="HL29" s="17"/>
      <c r="HM29" s="17"/>
      <c r="HN29" s="17"/>
      <c r="HO29" s="17">
        <v>0</v>
      </c>
      <c r="HP29" s="17">
        <v>26.1</v>
      </c>
      <c r="HQ29" s="17">
        <v>33.80395</v>
      </c>
      <c r="HR29" s="17">
        <v>94.589960000000005</v>
      </c>
      <c r="HS29" s="17">
        <v>-68.489959999999996</v>
      </c>
      <c r="HT29" s="17">
        <v>0</v>
      </c>
      <c r="HU29" s="17"/>
      <c r="HV29" s="17"/>
      <c r="HW29" s="17">
        <v>0</v>
      </c>
      <c r="HX29" s="17"/>
      <c r="HY29" s="17"/>
      <c r="HZ29" s="17"/>
      <c r="IA29" s="17">
        <v>0</v>
      </c>
      <c r="IB29" s="17"/>
      <c r="IC29" s="17"/>
      <c r="ID29" s="17"/>
      <c r="IE29" s="17">
        <v>0</v>
      </c>
      <c r="IF29" s="17"/>
      <c r="IG29" s="17"/>
      <c r="IH29" s="17"/>
      <c r="II29" s="17">
        <v>0</v>
      </c>
      <c r="IJ29" s="17"/>
      <c r="IK29" s="17"/>
      <c r="IL29" s="17"/>
      <c r="IM29" s="17">
        <v>0</v>
      </c>
      <c r="IN29" s="17"/>
      <c r="IO29" s="17"/>
      <c r="IP29" s="17"/>
      <c r="IQ29" s="17">
        <v>0</v>
      </c>
      <c r="IR29" s="17">
        <v>60.6</v>
      </c>
      <c r="IS29" s="17">
        <v>88.73603</v>
      </c>
      <c r="IT29" s="17">
        <v>88.73603</v>
      </c>
      <c r="IU29" s="17">
        <v>-28.136030000000002</v>
      </c>
      <c r="IV29" s="17">
        <v>0</v>
      </c>
      <c r="IW29" s="17"/>
      <c r="IX29" s="17"/>
      <c r="IY29" s="17">
        <v>0</v>
      </c>
      <c r="IZ29" s="17"/>
      <c r="JA29" s="17"/>
      <c r="JB29" s="17"/>
      <c r="JC29" s="17">
        <v>0</v>
      </c>
      <c r="JD29" s="17">
        <v>0</v>
      </c>
      <c r="JE29" s="17"/>
      <c r="JF29" s="17"/>
      <c r="JG29" s="17">
        <v>0</v>
      </c>
      <c r="JH29" s="17"/>
      <c r="JI29" s="17"/>
      <c r="JJ29" s="17"/>
      <c r="JK29" s="17">
        <v>0</v>
      </c>
      <c r="JL29" s="17"/>
      <c r="JM29" s="17"/>
      <c r="JN29" s="17"/>
      <c r="JO29" s="17">
        <v>0</v>
      </c>
      <c r="JP29" s="17"/>
      <c r="JQ29" s="17"/>
      <c r="JR29" s="17"/>
      <c r="JS29" s="17">
        <v>0</v>
      </c>
      <c r="JT29" s="17"/>
      <c r="JU29" s="17"/>
      <c r="JV29" s="17"/>
      <c r="JW29" s="17">
        <v>0</v>
      </c>
      <c r="JX29" s="17"/>
      <c r="JY29" s="17"/>
      <c r="JZ29" s="17"/>
      <c r="KA29" s="17">
        <v>0</v>
      </c>
      <c r="KB29" s="17"/>
      <c r="KC29" s="17"/>
      <c r="KD29" s="17"/>
      <c r="KE29" s="17">
        <v>0</v>
      </c>
      <c r="KF29" s="17">
        <v>0</v>
      </c>
      <c r="KG29" s="17"/>
      <c r="KH29" s="17"/>
      <c r="KI29" s="17">
        <v>0</v>
      </c>
      <c r="KJ29" s="17"/>
      <c r="KK29" s="17"/>
      <c r="KL29" s="17"/>
      <c r="KM29" s="17">
        <v>0</v>
      </c>
      <c r="KN29" s="17"/>
      <c r="KO29" s="17"/>
      <c r="KP29" s="17"/>
      <c r="KQ29" s="17">
        <v>0</v>
      </c>
      <c r="KR29" s="17">
        <v>2.9</v>
      </c>
      <c r="KS29" s="17">
        <v>4.7853500000000002</v>
      </c>
      <c r="KT29" s="17">
        <v>4.7853599999999998</v>
      </c>
      <c r="KU29" s="17">
        <v>-1.8853599999999999</v>
      </c>
      <c r="KV29" s="17">
        <v>132.9</v>
      </c>
      <c r="KW29" s="17">
        <v>183.30776</v>
      </c>
      <c r="KX29" s="17">
        <v>63.843290000000003</v>
      </c>
      <c r="KY29" s="17">
        <v>69.056709999999995</v>
      </c>
      <c r="KZ29" s="17">
        <v>121.9</v>
      </c>
      <c r="LA29" s="17">
        <v>108.13</v>
      </c>
      <c r="LB29" s="17">
        <v>133.16031000000001</v>
      </c>
      <c r="LC29" s="17">
        <v>-11.26031</v>
      </c>
      <c r="LD29" s="17">
        <v>65.8</v>
      </c>
      <c r="LE29" s="17">
        <v>67.199219999999997</v>
      </c>
      <c r="LF29" s="17">
        <v>67.199219999999997</v>
      </c>
      <c r="LG29" s="17">
        <v>-1.3992199999999999</v>
      </c>
      <c r="LH29" s="17">
        <v>77.900000000000006</v>
      </c>
      <c r="LI29" s="17">
        <v>78.567999999999998</v>
      </c>
      <c r="LJ29" s="17">
        <v>78.567999999999998</v>
      </c>
      <c r="LK29" s="17">
        <v>-0.66800000000000004</v>
      </c>
      <c r="LL29" s="17">
        <v>30.2</v>
      </c>
      <c r="LM29" s="17">
        <v>29.980560000000001</v>
      </c>
      <c r="LN29" s="17">
        <v>29.980560000000001</v>
      </c>
      <c r="LO29" s="17">
        <v>0.21944</v>
      </c>
      <c r="LP29" s="17"/>
      <c r="LQ29" s="17"/>
      <c r="LR29" s="17"/>
      <c r="LS29" s="17">
        <v>0</v>
      </c>
      <c r="LT29" s="17"/>
      <c r="LU29" s="17"/>
      <c r="LV29" s="17"/>
      <c r="LW29" s="17">
        <v>0</v>
      </c>
      <c r="LX29" s="17"/>
      <c r="LY29" s="17"/>
      <c r="LZ29" s="17"/>
      <c r="MA29" s="17">
        <v>0</v>
      </c>
      <c r="MB29" s="17">
        <v>90</v>
      </c>
      <c r="MC29" s="17">
        <v>96.57</v>
      </c>
      <c r="MD29" s="17">
        <v>96.57</v>
      </c>
      <c r="ME29" s="17">
        <v>-6.57</v>
      </c>
      <c r="MF29" s="17">
        <v>89.9</v>
      </c>
      <c r="MG29" s="17">
        <v>96.57</v>
      </c>
      <c r="MH29" s="17">
        <v>96.57</v>
      </c>
      <c r="MI29" s="17">
        <v>-6.67</v>
      </c>
      <c r="MJ29" s="17">
        <v>113.6</v>
      </c>
      <c r="MK29" s="17">
        <v>96.86</v>
      </c>
      <c r="ML29" s="17">
        <v>96.86</v>
      </c>
      <c r="MM29" s="17">
        <v>16.739999999999998</v>
      </c>
      <c r="MN29" s="17"/>
      <c r="MO29" s="17"/>
      <c r="MP29" s="17"/>
      <c r="MQ29" s="17">
        <v>0</v>
      </c>
      <c r="MR29" s="17"/>
      <c r="MS29" s="17"/>
      <c r="MT29" s="17"/>
      <c r="MU29" s="17">
        <v>0</v>
      </c>
      <c r="MV29" s="17"/>
      <c r="MW29" s="17"/>
      <c r="MX29" s="17"/>
      <c r="MY29" s="17">
        <v>0</v>
      </c>
      <c r="MZ29" s="17"/>
      <c r="NA29" s="17"/>
      <c r="NB29" s="17"/>
      <c r="NC29" s="17">
        <v>0</v>
      </c>
      <c r="ND29" s="17"/>
      <c r="NE29" s="17"/>
      <c r="NF29" s="17"/>
      <c r="NG29" s="17">
        <v>0</v>
      </c>
      <c r="NH29" s="17">
        <v>0</v>
      </c>
      <c r="NI29" s="17"/>
      <c r="NJ29" s="17"/>
      <c r="NK29" s="17">
        <v>0</v>
      </c>
      <c r="NL29" s="17"/>
      <c r="NM29" s="17"/>
      <c r="NN29" s="17"/>
      <c r="NO29" s="17">
        <v>0</v>
      </c>
      <c r="NP29" s="17"/>
      <c r="NQ29" s="17"/>
      <c r="NR29" s="17">
        <v>6.28111</v>
      </c>
      <c r="NS29" s="17">
        <v>-6.28111</v>
      </c>
      <c r="NT29" s="17">
        <v>6.6</v>
      </c>
      <c r="NU29" s="17">
        <v>6.5894700000000004</v>
      </c>
      <c r="NV29" s="17">
        <v>6.5894700000000004</v>
      </c>
      <c r="NW29" s="17">
        <v>1.0529999999999999E-2</v>
      </c>
      <c r="NX29" s="17">
        <v>19.899999999999999</v>
      </c>
      <c r="NY29" s="17">
        <v>18.853259999999999</v>
      </c>
      <c r="NZ29" s="17">
        <v>18.853259999999999</v>
      </c>
      <c r="OA29" s="17">
        <v>1.04674</v>
      </c>
      <c r="OB29" s="17">
        <v>1.2</v>
      </c>
      <c r="OC29" s="17">
        <v>1</v>
      </c>
      <c r="OD29" s="17">
        <v>1</v>
      </c>
      <c r="OE29" s="17">
        <v>0.2</v>
      </c>
      <c r="OF29" s="17">
        <v>63.8</v>
      </c>
      <c r="OG29" s="17">
        <v>44.7</v>
      </c>
      <c r="OH29" s="17">
        <v>59.656300000000002</v>
      </c>
      <c r="OI29" s="17">
        <v>4.1436999999999999</v>
      </c>
      <c r="OJ29" s="17">
        <v>74</v>
      </c>
      <c r="OK29" s="17">
        <v>71.431299999999993</v>
      </c>
      <c r="OL29" s="17">
        <v>71.431299999999993</v>
      </c>
      <c r="OM29" s="17">
        <v>2.5687000000000002</v>
      </c>
      <c r="ON29" s="17">
        <v>12.3</v>
      </c>
      <c r="OO29" s="17">
        <v>11.9054</v>
      </c>
      <c r="OP29" s="17">
        <v>11.9054</v>
      </c>
      <c r="OQ29" s="17">
        <v>0.39460000000000001</v>
      </c>
      <c r="OR29" s="17">
        <v>0.4</v>
      </c>
      <c r="OS29" s="17">
        <v>0.3</v>
      </c>
      <c r="OT29" s="17">
        <v>0.3</v>
      </c>
      <c r="OU29" s="17">
        <v>0.1</v>
      </c>
      <c r="OV29" s="17">
        <v>20.399999999999999</v>
      </c>
      <c r="OW29" s="17">
        <v>20.456230000000001</v>
      </c>
      <c r="OX29" s="17">
        <v>20.456230000000001</v>
      </c>
      <c r="OY29" s="17">
        <v>-5.6230000000000002E-2</v>
      </c>
      <c r="OZ29" s="17">
        <v>9.9</v>
      </c>
      <c r="PA29" s="17">
        <v>9.9830000000000005</v>
      </c>
      <c r="PB29" s="17">
        <v>9.9830000000000005</v>
      </c>
      <c r="PC29" s="17">
        <v>-8.3000000000000004E-2</v>
      </c>
      <c r="PD29" s="17">
        <v>4.5999999999999996</v>
      </c>
      <c r="PE29" s="17">
        <v>1.41693</v>
      </c>
      <c r="PF29" s="17">
        <v>5.67</v>
      </c>
      <c r="PG29" s="17">
        <v>-1.07</v>
      </c>
      <c r="PH29" s="17">
        <v>191.3</v>
      </c>
      <c r="PI29" s="17">
        <v>199.1953</v>
      </c>
      <c r="PJ29" s="17">
        <v>199.1953</v>
      </c>
      <c r="PK29" s="17">
        <v>-7.8952999999999998</v>
      </c>
      <c r="PL29" s="17">
        <v>97.8</v>
      </c>
      <c r="PM29" s="17">
        <v>100.81189999999999</v>
      </c>
      <c r="PN29" s="17">
        <v>100.81189999999999</v>
      </c>
      <c r="PO29" s="17">
        <v>-3.0118999999999998</v>
      </c>
      <c r="PP29" s="17">
        <v>2</v>
      </c>
      <c r="PQ29" s="17">
        <v>2.19</v>
      </c>
      <c r="PR29" s="17">
        <v>2.19</v>
      </c>
      <c r="PS29" s="17">
        <v>-0.19</v>
      </c>
      <c r="PT29" s="17">
        <v>3.6</v>
      </c>
      <c r="PU29" s="17">
        <v>3.45</v>
      </c>
      <c r="PV29" s="17">
        <v>3.45</v>
      </c>
      <c r="PW29" s="17">
        <v>0.15</v>
      </c>
      <c r="PX29" s="17">
        <v>5</v>
      </c>
      <c r="PY29" s="17">
        <v>5</v>
      </c>
      <c r="PZ29" s="17">
        <v>5</v>
      </c>
      <c r="QA29" s="17">
        <v>0</v>
      </c>
      <c r="QB29" s="17">
        <v>20.7</v>
      </c>
      <c r="QC29" s="17">
        <v>20.422219999999999</v>
      </c>
      <c r="QD29" s="17">
        <v>20.422219999999999</v>
      </c>
      <c r="QE29" s="17">
        <v>0.27778000000000003</v>
      </c>
      <c r="QF29" s="17">
        <v>19.5</v>
      </c>
      <c r="QG29" s="17">
        <v>19.436350000000001</v>
      </c>
      <c r="QH29" s="17">
        <v>19.436350000000001</v>
      </c>
      <c r="QI29" s="17">
        <v>6.3649999999999998E-2</v>
      </c>
      <c r="QJ29" s="17">
        <v>16.399999999999999</v>
      </c>
      <c r="QK29" s="17">
        <v>11.661809999999999</v>
      </c>
      <c r="QL29" s="17">
        <v>11.661809999999999</v>
      </c>
      <c r="QM29" s="17">
        <v>4.7381900000000003</v>
      </c>
      <c r="QN29" s="17">
        <v>3.5</v>
      </c>
      <c r="QO29" s="17">
        <v>3.5</v>
      </c>
      <c r="QP29" s="17">
        <v>3.5</v>
      </c>
      <c r="QQ29" s="17">
        <v>0</v>
      </c>
      <c r="QR29" s="17">
        <v>18.399999999999999</v>
      </c>
      <c r="QS29" s="17">
        <v>17.881440000000001</v>
      </c>
      <c r="QT29" s="17">
        <v>17.881440000000001</v>
      </c>
      <c r="QU29" s="17">
        <v>0.51856000000000002</v>
      </c>
      <c r="QV29" s="17">
        <v>14.1</v>
      </c>
      <c r="QW29" s="17">
        <v>12.135199999999999</v>
      </c>
      <c r="QX29" s="17">
        <v>12.135199999999999</v>
      </c>
      <c r="QY29" s="17">
        <v>1.9648000000000001</v>
      </c>
      <c r="QZ29" s="17">
        <v>16.399999999999999</v>
      </c>
      <c r="RA29" s="17">
        <v>15.162100000000001</v>
      </c>
      <c r="RB29" s="17">
        <v>15.162100000000001</v>
      </c>
      <c r="RC29" s="17">
        <v>1.2379</v>
      </c>
      <c r="RD29" s="17">
        <v>8.6999999999999993</v>
      </c>
      <c r="RE29" s="17">
        <v>18.38</v>
      </c>
      <c r="RF29" s="17">
        <v>18.38</v>
      </c>
      <c r="RG29" s="17">
        <v>-9.68</v>
      </c>
      <c r="RH29" s="17">
        <v>23.6</v>
      </c>
      <c r="RI29" s="17">
        <v>65.2</v>
      </c>
      <c r="RJ29" s="17">
        <v>59.16</v>
      </c>
      <c r="RK29" s="17">
        <v>-35.56</v>
      </c>
      <c r="RL29" s="17">
        <v>11.9</v>
      </c>
      <c r="RM29" s="17">
        <v>14.87</v>
      </c>
      <c r="RN29" s="17">
        <v>14.87</v>
      </c>
      <c r="RO29" s="17">
        <v>-2.97</v>
      </c>
      <c r="RP29" s="17">
        <v>3.5</v>
      </c>
      <c r="RQ29" s="17">
        <v>3.5</v>
      </c>
      <c r="RR29" s="17">
        <v>3.5</v>
      </c>
      <c r="RS29" s="17">
        <v>0</v>
      </c>
      <c r="RT29" s="17">
        <v>11.7</v>
      </c>
      <c r="RU29" s="17">
        <v>16.04927</v>
      </c>
      <c r="RV29" s="17">
        <v>19.792000000000002</v>
      </c>
      <c r="RW29" s="17">
        <v>-8.0920000000000005</v>
      </c>
      <c r="RX29" s="17">
        <v>2.6</v>
      </c>
      <c r="RY29" s="17">
        <v>2.8</v>
      </c>
      <c r="RZ29" s="17">
        <v>2.8</v>
      </c>
      <c r="SA29" s="17">
        <v>-0.2</v>
      </c>
      <c r="SB29" s="17"/>
      <c r="SC29" s="17"/>
      <c r="SD29" s="17">
        <v>0.4</v>
      </c>
      <c r="SE29" s="17">
        <v>-0.4</v>
      </c>
      <c r="SF29" s="17">
        <v>0.3</v>
      </c>
      <c r="SG29" s="17">
        <v>0.36299999999999999</v>
      </c>
      <c r="SH29" s="17">
        <v>0.36299999999999999</v>
      </c>
      <c r="SI29" s="17">
        <v>-6.3E-2</v>
      </c>
      <c r="SJ29" s="17">
        <v>19.8</v>
      </c>
      <c r="SK29" s="17">
        <v>19.1448</v>
      </c>
      <c r="SL29" s="17">
        <v>19.1448</v>
      </c>
      <c r="SM29" s="17">
        <v>0.6552</v>
      </c>
      <c r="SN29" s="17">
        <v>8</v>
      </c>
      <c r="SO29" s="17">
        <v>8.6</v>
      </c>
      <c r="SP29" s="17">
        <v>8.6</v>
      </c>
      <c r="SQ29" s="17">
        <v>-0.6</v>
      </c>
      <c r="SR29" s="17">
        <v>16.600000000000001</v>
      </c>
      <c r="SS29" s="17">
        <v>16.520890000000001</v>
      </c>
      <c r="ST29" s="17">
        <v>16.520890000000001</v>
      </c>
      <c r="SU29" s="17">
        <v>7.911E-2</v>
      </c>
      <c r="SV29" s="17">
        <v>20.3</v>
      </c>
      <c r="SW29" s="17">
        <v>19.436350000000001</v>
      </c>
      <c r="SX29" s="17">
        <v>19.436350000000001</v>
      </c>
      <c r="SY29" s="17">
        <v>0.86365000000000003</v>
      </c>
      <c r="SZ29" s="17">
        <v>6</v>
      </c>
      <c r="TA29" s="17">
        <v>8.577</v>
      </c>
      <c r="TB29" s="17">
        <v>8.577</v>
      </c>
      <c r="TC29" s="17">
        <v>-2.577</v>
      </c>
      <c r="TD29" s="17">
        <v>49.6</v>
      </c>
      <c r="TE29" s="17">
        <v>42.806699999999999</v>
      </c>
      <c r="TF29" s="17">
        <v>42.806699999999999</v>
      </c>
      <c r="TG29" s="17">
        <v>6.7933000000000003</v>
      </c>
      <c r="TH29" s="17">
        <v>33.9</v>
      </c>
      <c r="TI29" s="17">
        <v>32.709600000000002</v>
      </c>
      <c r="TJ29" s="17">
        <v>32.709600000000002</v>
      </c>
      <c r="TK29" s="17">
        <v>1.1903999999999999</v>
      </c>
      <c r="TL29" s="17">
        <v>36.799999999999997</v>
      </c>
      <c r="TM29" s="17">
        <v>36.799999999999997</v>
      </c>
      <c r="TN29" s="17">
        <v>24.43</v>
      </c>
      <c r="TO29" s="17">
        <v>12.37</v>
      </c>
      <c r="TP29" s="17">
        <v>86.3</v>
      </c>
      <c r="TQ29" s="17">
        <v>59.82</v>
      </c>
      <c r="TR29" s="17">
        <v>26.82</v>
      </c>
      <c r="TS29" s="17">
        <v>59.48</v>
      </c>
      <c r="TT29" s="17">
        <v>3.5</v>
      </c>
      <c r="TU29" s="17">
        <v>3.11</v>
      </c>
      <c r="TV29" s="17">
        <v>3.11</v>
      </c>
      <c r="TW29" s="17">
        <v>0.39</v>
      </c>
      <c r="TX29" s="17">
        <v>1.9</v>
      </c>
      <c r="TY29" s="17">
        <v>1.64</v>
      </c>
      <c r="TZ29" s="17">
        <v>1.64</v>
      </c>
      <c r="UA29" s="17">
        <v>0.26</v>
      </c>
      <c r="UB29" s="17">
        <v>47</v>
      </c>
      <c r="UC29" s="17">
        <v>44.26</v>
      </c>
      <c r="UD29" s="17">
        <v>44.26</v>
      </c>
      <c r="UE29" s="17">
        <v>2.74</v>
      </c>
      <c r="UF29" s="17">
        <v>21</v>
      </c>
      <c r="UG29" s="17">
        <v>19.922249999999998</v>
      </c>
      <c r="UH29" s="17">
        <v>19.922249999999998</v>
      </c>
      <c r="UI29" s="17">
        <v>1.07775</v>
      </c>
      <c r="UJ29" s="17">
        <v>8.1</v>
      </c>
      <c r="UK29" s="17">
        <v>8</v>
      </c>
      <c r="UL29" s="17">
        <v>8</v>
      </c>
      <c r="UM29" s="17">
        <v>0.1</v>
      </c>
      <c r="UN29" s="17">
        <v>7.5</v>
      </c>
      <c r="UO29" s="17">
        <v>7.7</v>
      </c>
      <c r="UP29" s="17">
        <v>7.7</v>
      </c>
      <c r="UQ29" s="17">
        <v>-0.2</v>
      </c>
      <c r="UR29" s="17">
        <v>20.399999999999999</v>
      </c>
      <c r="US29" s="17">
        <v>19.436350000000001</v>
      </c>
      <c r="UT29" s="17">
        <v>19.436350000000001</v>
      </c>
      <c r="UU29" s="17">
        <v>0.96365000000000001</v>
      </c>
      <c r="UV29" s="17">
        <v>20.399999999999999</v>
      </c>
      <c r="UW29" s="17">
        <v>19.436350000000001</v>
      </c>
      <c r="UX29" s="17">
        <v>19.436350000000001</v>
      </c>
      <c r="UY29" s="17">
        <v>0.96365000000000001</v>
      </c>
      <c r="UZ29" s="17">
        <v>20</v>
      </c>
      <c r="VA29" s="17">
        <v>19.436350000000001</v>
      </c>
      <c r="VB29" s="17">
        <v>19.436350000000001</v>
      </c>
      <c r="VC29" s="17">
        <v>0.56364999999999998</v>
      </c>
      <c r="VD29" s="17">
        <v>11.08</v>
      </c>
      <c r="VE29" s="17">
        <v>11.093299999999999</v>
      </c>
      <c r="VF29" s="17">
        <v>11.093299999999999</v>
      </c>
      <c r="VG29" s="17">
        <v>-1.3299999999999999E-2</v>
      </c>
      <c r="VH29" s="17">
        <v>239.1</v>
      </c>
      <c r="VI29" s="17">
        <v>231.29220000000001</v>
      </c>
      <c r="VJ29" s="17">
        <v>231.29220000000001</v>
      </c>
      <c r="VK29" s="17">
        <v>7.8078000000000003</v>
      </c>
      <c r="VL29" s="17">
        <v>17</v>
      </c>
      <c r="VM29" s="17">
        <v>15.4278</v>
      </c>
      <c r="VN29" s="17">
        <v>15.4278</v>
      </c>
      <c r="VO29" s="17">
        <v>1.5722</v>
      </c>
      <c r="VP29" s="17">
        <v>125.9</v>
      </c>
      <c r="VQ29" s="17">
        <v>135</v>
      </c>
      <c r="VR29" s="17">
        <v>135</v>
      </c>
      <c r="VS29" s="17">
        <v>-9.1</v>
      </c>
      <c r="VT29" s="17">
        <v>0.6</v>
      </c>
      <c r="VU29" s="17">
        <v>0.6</v>
      </c>
      <c r="VV29" s="17">
        <v>0.6</v>
      </c>
      <c r="VW29" s="17">
        <v>0</v>
      </c>
      <c r="VX29" s="17">
        <v>9.1</v>
      </c>
      <c r="VY29" s="17">
        <v>20</v>
      </c>
      <c r="VZ29" s="17">
        <v>5</v>
      </c>
      <c r="WA29" s="17">
        <v>4.0999999999999996</v>
      </c>
      <c r="WB29" s="17">
        <v>25</v>
      </c>
      <c r="WC29" s="17">
        <v>26</v>
      </c>
      <c r="WD29" s="17">
        <v>11</v>
      </c>
      <c r="WE29" s="17">
        <v>14</v>
      </c>
      <c r="WF29" s="17">
        <v>97.4</v>
      </c>
      <c r="WG29" s="17">
        <v>97.2</v>
      </c>
      <c r="WH29" s="17">
        <v>97.2</v>
      </c>
      <c r="WI29" s="17">
        <v>0.2</v>
      </c>
      <c r="WJ29" s="17">
        <v>4.8</v>
      </c>
      <c r="WK29" s="17">
        <v>4.3499999999999996</v>
      </c>
      <c r="WL29" s="17">
        <v>4.3499999999999996</v>
      </c>
      <c r="WM29" s="17">
        <v>0.45</v>
      </c>
      <c r="WN29" s="17">
        <v>2.2999999999999998</v>
      </c>
      <c r="WO29" s="17">
        <v>2.4</v>
      </c>
      <c r="WP29" s="17">
        <v>2.4</v>
      </c>
      <c r="WQ29" s="17">
        <v>-0.1</v>
      </c>
      <c r="WR29" s="17">
        <v>2.2999999999999998</v>
      </c>
      <c r="WS29" s="17">
        <v>2.4</v>
      </c>
      <c r="WT29" s="17">
        <v>2.4</v>
      </c>
      <c r="WU29" s="17">
        <v>-0.1</v>
      </c>
      <c r="WV29" s="17">
        <v>2.2000000000000002</v>
      </c>
      <c r="WW29" s="17">
        <v>2.8</v>
      </c>
      <c r="WX29" s="17">
        <v>2.8</v>
      </c>
      <c r="WY29" s="17">
        <v>-0.6</v>
      </c>
      <c r="WZ29" s="17">
        <v>16.399999999999999</v>
      </c>
      <c r="XA29" s="17">
        <v>14.915800000000001</v>
      </c>
      <c r="XB29" s="17">
        <v>14.915800000000001</v>
      </c>
      <c r="XC29" s="17">
        <v>1.4842</v>
      </c>
      <c r="XD29" s="17">
        <v>6</v>
      </c>
      <c r="XE29" s="17">
        <v>5.4</v>
      </c>
      <c r="XF29" s="17">
        <v>5.4</v>
      </c>
      <c r="XG29" s="17">
        <v>0.6</v>
      </c>
      <c r="XH29" s="17">
        <v>20</v>
      </c>
      <c r="XI29" s="17">
        <v>19.436350000000001</v>
      </c>
      <c r="XJ29" s="17">
        <v>19.436350000000001</v>
      </c>
      <c r="XK29" s="17">
        <v>0.56364999999999998</v>
      </c>
      <c r="XL29" s="17">
        <v>20</v>
      </c>
      <c r="XM29" s="17">
        <v>19.436350000000001</v>
      </c>
      <c r="XN29" s="17">
        <v>19.436350000000001</v>
      </c>
      <c r="XO29" s="17">
        <v>0.56364999999999998</v>
      </c>
      <c r="XP29" s="17">
        <v>10.8</v>
      </c>
      <c r="XQ29" s="17">
        <v>10.8</v>
      </c>
      <c r="XR29" s="17">
        <v>10.8</v>
      </c>
      <c r="XS29" s="17">
        <v>0</v>
      </c>
      <c r="XT29" s="17"/>
      <c r="XU29" s="17"/>
      <c r="XV29" s="17"/>
      <c r="XW29" s="17">
        <v>0</v>
      </c>
      <c r="XX29" s="17"/>
      <c r="XY29" s="17"/>
      <c r="XZ29" s="17"/>
      <c r="YA29" s="17">
        <v>0</v>
      </c>
      <c r="YB29" s="17"/>
      <c r="YC29" s="17"/>
      <c r="YD29" s="17"/>
      <c r="YE29" s="17">
        <v>0</v>
      </c>
      <c r="YF29" s="17"/>
      <c r="YG29" s="17"/>
      <c r="YH29" s="17"/>
      <c r="YI29" s="17">
        <v>0</v>
      </c>
      <c r="YJ29" s="17">
        <v>6.7</v>
      </c>
      <c r="YK29" s="17">
        <v>6.58</v>
      </c>
      <c r="YL29" s="17">
        <v>6.58</v>
      </c>
      <c r="YM29" s="17">
        <v>0.12</v>
      </c>
      <c r="YN29" s="17"/>
      <c r="YO29" s="17"/>
      <c r="YP29" s="17"/>
      <c r="YQ29" s="17">
        <v>0</v>
      </c>
      <c r="YR29" s="17">
        <v>13.3</v>
      </c>
      <c r="YS29" s="17">
        <v>20</v>
      </c>
      <c r="YT29" s="17">
        <v>20</v>
      </c>
      <c r="YU29" s="17">
        <v>-6.7</v>
      </c>
    </row>
    <row r="30" spans="1:671" ht="24" customHeight="1" x14ac:dyDescent="0.3">
      <c r="A30" s="1"/>
      <c r="B30" s="16" t="s">
        <v>50</v>
      </c>
      <c r="C30" s="16" t="s">
        <v>667</v>
      </c>
      <c r="D30" s="17">
        <v>175.1</v>
      </c>
      <c r="E30" s="17">
        <v>160.17393999999999</v>
      </c>
      <c r="F30" s="17">
        <v>203.40136000000001</v>
      </c>
      <c r="G30" s="17">
        <v>-28.301359999999999</v>
      </c>
      <c r="H30" s="17">
        <v>593</v>
      </c>
      <c r="I30" s="17">
        <v>627.24426000000005</v>
      </c>
      <c r="J30" s="17">
        <v>650</v>
      </c>
      <c r="K30" s="17">
        <v>-57</v>
      </c>
      <c r="L30" s="17">
        <v>141.19999999999999</v>
      </c>
      <c r="M30" s="17">
        <v>128.34455</v>
      </c>
      <c r="N30" s="17">
        <v>147.01972000000001</v>
      </c>
      <c r="O30" s="17">
        <v>-5.8197200000000002</v>
      </c>
      <c r="P30" s="17"/>
      <c r="Q30" s="17"/>
      <c r="R30" s="17"/>
      <c r="S30" s="17">
        <v>0</v>
      </c>
      <c r="T30" s="17"/>
      <c r="U30" s="17"/>
      <c r="V30" s="17"/>
      <c r="W30" s="17">
        <v>0</v>
      </c>
      <c r="X30" s="17">
        <v>87.2</v>
      </c>
      <c r="Y30" s="17">
        <v>17.20346</v>
      </c>
      <c r="Z30" s="17">
        <v>91.867829999999998</v>
      </c>
      <c r="AA30" s="17">
        <v>-4.6678300000000004</v>
      </c>
      <c r="AB30" s="17">
        <v>220.6</v>
      </c>
      <c r="AC30" s="17">
        <v>225</v>
      </c>
      <c r="AD30" s="17">
        <v>225</v>
      </c>
      <c r="AE30" s="17">
        <v>-4.4000000000000004</v>
      </c>
      <c r="AF30" s="17"/>
      <c r="AG30" s="17"/>
      <c r="AH30" s="17"/>
      <c r="AI30" s="17">
        <v>0</v>
      </c>
      <c r="AJ30" s="17"/>
      <c r="AK30" s="17"/>
      <c r="AL30" s="17"/>
      <c r="AM30" s="17">
        <v>0</v>
      </c>
      <c r="AN30" s="17">
        <v>108.5</v>
      </c>
      <c r="AO30" s="17">
        <v>116.55</v>
      </c>
      <c r="AP30" s="17">
        <v>116.55</v>
      </c>
      <c r="AQ30" s="17">
        <v>-8.0500000000000007</v>
      </c>
      <c r="AR30" s="17">
        <v>108</v>
      </c>
      <c r="AS30" s="17">
        <v>116.55</v>
      </c>
      <c r="AT30" s="17">
        <v>116.55</v>
      </c>
      <c r="AU30" s="17">
        <v>-8.5500000000000007</v>
      </c>
      <c r="AV30" s="17">
        <v>107.8</v>
      </c>
      <c r="AW30" s="17">
        <v>116.55</v>
      </c>
      <c r="AX30" s="17">
        <v>116.55</v>
      </c>
      <c r="AY30" s="17">
        <v>-8.75</v>
      </c>
      <c r="AZ30" s="17">
        <v>204.9</v>
      </c>
      <c r="BA30" s="17">
        <v>175.35</v>
      </c>
      <c r="BB30" s="17">
        <v>175.35</v>
      </c>
      <c r="BC30" s="17">
        <v>29.55</v>
      </c>
      <c r="BD30" s="17">
        <v>109.3</v>
      </c>
      <c r="BE30" s="17">
        <v>120.0309</v>
      </c>
      <c r="BF30" s="17">
        <v>120.0309</v>
      </c>
      <c r="BG30" s="17">
        <v>-10.7309</v>
      </c>
      <c r="BH30" s="17">
        <v>68.3</v>
      </c>
      <c r="BI30" s="17">
        <v>60.19567</v>
      </c>
      <c r="BJ30" s="17">
        <v>60.19567</v>
      </c>
      <c r="BK30" s="17">
        <v>8.1043299999999991</v>
      </c>
      <c r="BL30" s="17">
        <v>396.6</v>
      </c>
      <c r="BM30" s="17">
        <v>566.08939999999996</v>
      </c>
      <c r="BN30" s="17"/>
      <c r="BO30" s="17">
        <v>396.6</v>
      </c>
      <c r="BP30" s="17"/>
      <c r="BQ30" s="17"/>
      <c r="BR30" s="17"/>
      <c r="BS30" s="17">
        <v>0</v>
      </c>
      <c r="BT30" s="17"/>
      <c r="BU30" s="17"/>
      <c r="BV30" s="17"/>
      <c r="BW30" s="17">
        <v>0</v>
      </c>
      <c r="BX30" s="17"/>
      <c r="BY30" s="17"/>
      <c r="BZ30" s="17"/>
      <c r="CA30" s="17">
        <v>0</v>
      </c>
      <c r="CB30" s="17">
        <v>0</v>
      </c>
      <c r="CC30" s="17"/>
      <c r="CD30" s="17"/>
      <c r="CE30" s="17">
        <v>0</v>
      </c>
      <c r="CF30" s="17">
        <v>150.4</v>
      </c>
      <c r="CG30" s="17">
        <v>146.09715</v>
      </c>
      <c r="CH30" s="17">
        <v>164.06706</v>
      </c>
      <c r="CI30" s="17">
        <v>-13.667059999999999</v>
      </c>
      <c r="CJ30" s="17">
        <v>7.3</v>
      </c>
      <c r="CK30" s="17">
        <v>7.3820399999999999</v>
      </c>
      <c r="CL30" s="17">
        <v>7.3820399999999999</v>
      </c>
      <c r="CM30" s="17">
        <v>-8.2040000000000002E-2</v>
      </c>
      <c r="CN30" s="17">
        <v>4.5</v>
      </c>
      <c r="CO30" s="17">
        <v>3.9639799999999998</v>
      </c>
      <c r="CP30" s="17">
        <v>3.9639799999999998</v>
      </c>
      <c r="CQ30" s="17">
        <v>0.53602000000000005</v>
      </c>
      <c r="CR30" s="17">
        <v>0</v>
      </c>
      <c r="CS30" s="17"/>
      <c r="CT30" s="17"/>
      <c r="CU30" s="17">
        <v>0</v>
      </c>
      <c r="CV30" s="17">
        <v>6.6</v>
      </c>
      <c r="CW30" s="17"/>
      <c r="CX30" s="17">
        <v>5.0960000000000001</v>
      </c>
      <c r="CY30" s="17">
        <v>1.504</v>
      </c>
      <c r="CZ30" s="17"/>
      <c r="DA30" s="17"/>
      <c r="DB30" s="17"/>
      <c r="DC30" s="17">
        <v>0</v>
      </c>
      <c r="DD30" s="17">
        <v>39</v>
      </c>
      <c r="DE30" s="17">
        <v>39.728259999999999</v>
      </c>
      <c r="DF30" s="17">
        <v>39.728259999999999</v>
      </c>
      <c r="DG30" s="17">
        <v>-0.72826000000000002</v>
      </c>
      <c r="DH30" s="17"/>
      <c r="DI30" s="17"/>
      <c r="DJ30" s="17"/>
      <c r="DK30" s="17">
        <v>0</v>
      </c>
      <c r="DL30" s="17"/>
      <c r="DM30" s="17"/>
      <c r="DN30" s="17"/>
      <c r="DO30" s="17">
        <v>0</v>
      </c>
      <c r="DP30" s="17"/>
      <c r="DQ30" s="17"/>
      <c r="DR30" s="17"/>
      <c r="DS30" s="17">
        <v>0</v>
      </c>
      <c r="DT30" s="17"/>
      <c r="DU30" s="17"/>
      <c r="DV30" s="17"/>
      <c r="DW30" s="17">
        <v>0</v>
      </c>
      <c r="DX30" s="17">
        <v>76.099999999999994</v>
      </c>
      <c r="DY30" s="17">
        <v>15.71705</v>
      </c>
      <c r="DZ30" s="17">
        <v>112.46647</v>
      </c>
      <c r="EA30" s="17">
        <v>-36.36647</v>
      </c>
      <c r="EB30" s="17">
        <v>151.9</v>
      </c>
      <c r="EC30" s="17">
        <v>220.69499999999999</v>
      </c>
      <c r="ED30" s="17">
        <v>220.69499999999999</v>
      </c>
      <c r="EE30" s="17">
        <v>-68.795000000000002</v>
      </c>
      <c r="EF30" s="17"/>
      <c r="EG30" s="17"/>
      <c r="EH30" s="17"/>
      <c r="EI30" s="17">
        <v>0</v>
      </c>
      <c r="EJ30" s="17"/>
      <c r="EK30" s="17"/>
      <c r="EL30" s="17"/>
      <c r="EM30" s="17">
        <v>0</v>
      </c>
      <c r="EN30" s="17"/>
      <c r="EO30" s="17"/>
      <c r="EP30" s="17"/>
      <c r="EQ30" s="17">
        <v>0</v>
      </c>
      <c r="ER30" s="17">
        <v>6.5</v>
      </c>
      <c r="ES30" s="17">
        <v>6.39</v>
      </c>
      <c r="ET30" s="17">
        <v>6.39</v>
      </c>
      <c r="EU30" s="17">
        <v>0.11</v>
      </c>
      <c r="EV30" s="17">
        <v>391.6</v>
      </c>
      <c r="EW30" s="17">
        <v>457.09426999999999</v>
      </c>
      <c r="EX30" s="17">
        <v>457.09426999999999</v>
      </c>
      <c r="EY30" s="17">
        <v>-65.49427</v>
      </c>
      <c r="EZ30" s="17">
        <v>50</v>
      </c>
      <c r="FA30" s="17">
        <v>45.266640000000002</v>
      </c>
      <c r="FB30" s="17">
        <v>81.635570000000001</v>
      </c>
      <c r="FC30" s="17">
        <v>-31.635570000000001</v>
      </c>
      <c r="FD30" s="17">
        <v>149.80000000000001</v>
      </c>
      <c r="FE30" s="17">
        <v>151.36251999999999</v>
      </c>
      <c r="FF30" s="17">
        <v>149.98721</v>
      </c>
      <c r="FG30" s="17">
        <v>-0.18720999999999999</v>
      </c>
      <c r="FH30" s="17">
        <v>41.2</v>
      </c>
      <c r="FI30" s="17">
        <v>41.89893</v>
      </c>
      <c r="FJ30" s="17">
        <v>41.89893</v>
      </c>
      <c r="FK30" s="17">
        <v>-0.69893000000000005</v>
      </c>
      <c r="FL30" s="17">
        <v>18.600000000000001</v>
      </c>
      <c r="FM30" s="17">
        <v>19.21088</v>
      </c>
      <c r="FN30" s="17">
        <v>19.21088</v>
      </c>
      <c r="FO30" s="17">
        <v>-0.61087999999999998</v>
      </c>
      <c r="FP30" s="17">
        <v>19</v>
      </c>
      <c r="FQ30" s="17">
        <v>18.65889</v>
      </c>
      <c r="FR30" s="17">
        <v>18.65889</v>
      </c>
      <c r="FS30" s="17">
        <v>0.34111000000000002</v>
      </c>
      <c r="FT30" s="17">
        <v>82.4</v>
      </c>
      <c r="FU30" s="17">
        <v>79.910550000000001</v>
      </c>
      <c r="FV30" s="17">
        <v>87.773570000000007</v>
      </c>
      <c r="FW30" s="17">
        <v>-5.37357</v>
      </c>
      <c r="FX30" s="17">
        <v>119</v>
      </c>
      <c r="FY30" s="17">
        <v>133.74870999999999</v>
      </c>
      <c r="FZ30" s="17">
        <v>133.74870999999999</v>
      </c>
      <c r="GA30" s="17">
        <v>-14.748710000000001</v>
      </c>
      <c r="GB30" s="17">
        <v>119.4</v>
      </c>
      <c r="GC30" s="17">
        <v>133.74870999999999</v>
      </c>
      <c r="GD30" s="17">
        <v>133.74870999999999</v>
      </c>
      <c r="GE30" s="17">
        <v>-14.348710000000001</v>
      </c>
      <c r="GF30" s="17">
        <v>152.9</v>
      </c>
      <c r="GG30" s="17">
        <v>134.15036000000001</v>
      </c>
      <c r="GH30" s="17">
        <v>134.15036000000001</v>
      </c>
      <c r="GI30" s="17">
        <v>18.749639999999999</v>
      </c>
      <c r="GJ30" s="17">
        <v>68.599999999999994</v>
      </c>
      <c r="GK30" s="17">
        <v>37.322929999999999</v>
      </c>
      <c r="GL30" s="17">
        <v>110.48202000000001</v>
      </c>
      <c r="GM30" s="17">
        <v>-41.882019999999997</v>
      </c>
      <c r="GN30" s="17">
        <v>37.9</v>
      </c>
      <c r="GO30" s="17">
        <v>45</v>
      </c>
      <c r="GP30" s="17">
        <v>47.082599999999999</v>
      </c>
      <c r="GQ30" s="17">
        <v>-9.1826000000000008</v>
      </c>
      <c r="GR30" s="17">
        <v>37.799999999999997</v>
      </c>
      <c r="GS30" s="17">
        <v>44.103009999999998</v>
      </c>
      <c r="GT30" s="17">
        <v>44.103009999999998</v>
      </c>
      <c r="GU30" s="17">
        <v>-6.3030099999999996</v>
      </c>
      <c r="GV30" s="17">
        <v>3.8</v>
      </c>
      <c r="GW30" s="17"/>
      <c r="GX30" s="17"/>
      <c r="GY30" s="17">
        <v>3.8</v>
      </c>
      <c r="GZ30" s="17">
        <v>23.8</v>
      </c>
      <c r="HA30" s="17">
        <v>25.020409999999998</v>
      </c>
      <c r="HB30" s="17">
        <v>25.020409999999998</v>
      </c>
      <c r="HC30" s="17">
        <v>-1.22041</v>
      </c>
      <c r="HD30" s="17">
        <v>167.4</v>
      </c>
      <c r="HE30" s="17">
        <v>174.55948000000001</v>
      </c>
      <c r="HF30" s="17">
        <v>172.35792000000001</v>
      </c>
      <c r="HG30" s="17">
        <v>-4.9579199999999997</v>
      </c>
      <c r="HH30" s="17"/>
      <c r="HI30" s="17"/>
      <c r="HJ30" s="17"/>
      <c r="HK30" s="17">
        <v>0</v>
      </c>
      <c r="HL30" s="17"/>
      <c r="HM30" s="17"/>
      <c r="HN30" s="17"/>
      <c r="HO30" s="17">
        <v>0</v>
      </c>
      <c r="HP30" s="17">
        <v>25.4</v>
      </c>
      <c r="HQ30" s="17"/>
      <c r="HR30" s="17">
        <v>95.545190000000005</v>
      </c>
      <c r="HS30" s="17">
        <v>-70.145189999999999</v>
      </c>
      <c r="HT30" s="17">
        <v>0</v>
      </c>
      <c r="HU30" s="17"/>
      <c r="HV30" s="17"/>
      <c r="HW30" s="17">
        <v>0</v>
      </c>
      <c r="HX30" s="17"/>
      <c r="HY30" s="17"/>
      <c r="HZ30" s="17"/>
      <c r="IA30" s="17">
        <v>0</v>
      </c>
      <c r="IB30" s="17"/>
      <c r="IC30" s="17"/>
      <c r="ID30" s="17"/>
      <c r="IE30" s="17">
        <v>0</v>
      </c>
      <c r="IF30" s="17"/>
      <c r="IG30" s="17"/>
      <c r="IH30" s="17"/>
      <c r="II30" s="17">
        <v>0</v>
      </c>
      <c r="IJ30" s="17"/>
      <c r="IK30" s="17"/>
      <c r="IL30" s="17"/>
      <c r="IM30" s="17">
        <v>0</v>
      </c>
      <c r="IN30" s="17"/>
      <c r="IO30" s="17"/>
      <c r="IP30" s="17"/>
      <c r="IQ30" s="17">
        <v>0</v>
      </c>
      <c r="IR30" s="17">
        <v>59.1</v>
      </c>
      <c r="IS30" s="17">
        <v>88.73603</v>
      </c>
      <c r="IT30" s="17">
        <v>88.73603</v>
      </c>
      <c r="IU30" s="17">
        <v>-29.636030000000002</v>
      </c>
      <c r="IV30" s="17">
        <v>0</v>
      </c>
      <c r="IW30" s="17"/>
      <c r="IX30" s="17"/>
      <c r="IY30" s="17">
        <v>0</v>
      </c>
      <c r="IZ30" s="17"/>
      <c r="JA30" s="17"/>
      <c r="JB30" s="17"/>
      <c r="JC30" s="17">
        <v>0</v>
      </c>
      <c r="JD30" s="17">
        <v>0</v>
      </c>
      <c r="JE30" s="17"/>
      <c r="JF30" s="17"/>
      <c r="JG30" s="17">
        <v>0</v>
      </c>
      <c r="JH30" s="17"/>
      <c r="JI30" s="17"/>
      <c r="JJ30" s="17"/>
      <c r="JK30" s="17">
        <v>0</v>
      </c>
      <c r="JL30" s="17"/>
      <c r="JM30" s="17"/>
      <c r="JN30" s="17"/>
      <c r="JO30" s="17">
        <v>0</v>
      </c>
      <c r="JP30" s="17"/>
      <c r="JQ30" s="17"/>
      <c r="JR30" s="17"/>
      <c r="JS30" s="17">
        <v>0</v>
      </c>
      <c r="JT30" s="17"/>
      <c r="JU30" s="17"/>
      <c r="JV30" s="17"/>
      <c r="JW30" s="17">
        <v>0</v>
      </c>
      <c r="JX30" s="17"/>
      <c r="JY30" s="17"/>
      <c r="JZ30" s="17"/>
      <c r="KA30" s="17">
        <v>0</v>
      </c>
      <c r="KB30" s="17"/>
      <c r="KC30" s="17"/>
      <c r="KD30" s="17"/>
      <c r="KE30" s="17">
        <v>0</v>
      </c>
      <c r="KF30" s="17">
        <v>0</v>
      </c>
      <c r="KG30" s="17"/>
      <c r="KH30" s="17"/>
      <c r="KI30" s="17">
        <v>0</v>
      </c>
      <c r="KJ30" s="17"/>
      <c r="KK30" s="17"/>
      <c r="KL30" s="17"/>
      <c r="KM30" s="17">
        <v>0</v>
      </c>
      <c r="KN30" s="17"/>
      <c r="KO30" s="17"/>
      <c r="KP30" s="17"/>
      <c r="KQ30" s="17">
        <v>0</v>
      </c>
      <c r="KR30" s="17">
        <v>2.9</v>
      </c>
      <c r="KS30" s="17">
        <v>4.7853500000000002</v>
      </c>
      <c r="KT30" s="17">
        <v>4.7853599999999998</v>
      </c>
      <c r="KU30" s="17">
        <v>-1.8853599999999999</v>
      </c>
      <c r="KV30" s="17">
        <v>118.3</v>
      </c>
      <c r="KW30" s="17">
        <v>135.33528000000001</v>
      </c>
      <c r="KX30" s="17">
        <v>96.799009999999996</v>
      </c>
      <c r="KY30" s="17">
        <v>21.500990000000002</v>
      </c>
      <c r="KZ30" s="17">
        <v>116.5</v>
      </c>
      <c r="LA30" s="17">
        <v>133.16031000000001</v>
      </c>
      <c r="LB30" s="17">
        <v>133.16031000000001</v>
      </c>
      <c r="LC30" s="17">
        <v>-16.660309999999999</v>
      </c>
      <c r="LD30" s="17">
        <v>64.3</v>
      </c>
      <c r="LE30" s="17">
        <v>67.199219999999997</v>
      </c>
      <c r="LF30" s="17">
        <v>67.199219999999997</v>
      </c>
      <c r="LG30" s="17">
        <v>-2.8992200000000001</v>
      </c>
      <c r="LH30" s="17">
        <v>77</v>
      </c>
      <c r="LI30" s="17">
        <v>78.567999999999998</v>
      </c>
      <c r="LJ30" s="17">
        <v>78.567999999999998</v>
      </c>
      <c r="LK30" s="17">
        <v>-1.5680000000000001</v>
      </c>
      <c r="LL30" s="17">
        <v>29.3</v>
      </c>
      <c r="LM30" s="17">
        <v>29.980560000000001</v>
      </c>
      <c r="LN30" s="17">
        <v>29.980560000000001</v>
      </c>
      <c r="LO30" s="17">
        <v>-0.68056000000000005</v>
      </c>
      <c r="LP30" s="17"/>
      <c r="LQ30" s="17"/>
      <c r="LR30" s="17"/>
      <c r="LS30" s="17">
        <v>0</v>
      </c>
      <c r="LT30" s="17"/>
      <c r="LU30" s="17"/>
      <c r="LV30" s="17"/>
      <c r="LW30" s="17">
        <v>0</v>
      </c>
      <c r="LX30" s="17"/>
      <c r="LY30" s="17"/>
      <c r="LZ30" s="17"/>
      <c r="MA30" s="17">
        <v>0</v>
      </c>
      <c r="MB30" s="17">
        <v>90.7</v>
      </c>
      <c r="MC30" s="17">
        <v>96.57</v>
      </c>
      <c r="MD30" s="17">
        <v>96.57</v>
      </c>
      <c r="ME30" s="17">
        <v>-5.87</v>
      </c>
      <c r="MF30" s="17">
        <v>91.1</v>
      </c>
      <c r="MG30" s="17">
        <v>96.57</v>
      </c>
      <c r="MH30" s="17">
        <v>96.57</v>
      </c>
      <c r="MI30" s="17">
        <v>-5.47</v>
      </c>
      <c r="MJ30" s="17">
        <v>115.7</v>
      </c>
      <c r="MK30" s="17">
        <v>96.86</v>
      </c>
      <c r="ML30" s="17">
        <v>96.86</v>
      </c>
      <c r="MM30" s="17">
        <v>18.84</v>
      </c>
      <c r="MN30" s="17"/>
      <c r="MO30" s="17"/>
      <c r="MP30" s="17"/>
      <c r="MQ30" s="17">
        <v>0</v>
      </c>
      <c r="MR30" s="17"/>
      <c r="MS30" s="17"/>
      <c r="MT30" s="17"/>
      <c r="MU30" s="17">
        <v>0</v>
      </c>
      <c r="MV30" s="17"/>
      <c r="MW30" s="17"/>
      <c r="MX30" s="17"/>
      <c r="MY30" s="17">
        <v>0</v>
      </c>
      <c r="MZ30" s="17"/>
      <c r="NA30" s="17"/>
      <c r="NB30" s="17"/>
      <c r="NC30" s="17">
        <v>0</v>
      </c>
      <c r="ND30" s="17"/>
      <c r="NE30" s="17"/>
      <c r="NF30" s="17"/>
      <c r="NG30" s="17">
        <v>0</v>
      </c>
      <c r="NH30" s="17">
        <v>0</v>
      </c>
      <c r="NI30" s="17"/>
      <c r="NJ30" s="17"/>
      <c r="NK30" s="17">
        <v>0</v>
      </c>
      <c r="NL30" s="17"/>
      <c r="NM30" s="17"/>
      <c r="NN30" s="17"/>
      <c r="NO30" s="17">
        <v>0</v>
      </c>
      <c r="NP30" s="17"/>
      <c r="NQ30" s="17"/>
      <c r="NR30" s="17">
        <v>6.28111</v>
      </c>
      <c r="NS30" s="17">
        <v>-6.28111</v>
      </c>
      <c r="NT30" s="17">
        <v>6.6</v>
      </c>
      <c r="NU30" s="17">
        <v>6.5894700000000004</v>
      </c>
      <c r="NV30" s="17">
        <v>6.5894700000000004</v>
      </c>
      <c r="NW30" s="17">
        <v>1.0529999999999999E-2</v>
      </c>
      <c r="NX30" s="17">
        <v>19.899999999999999</v>
      </c>
      <c r="NY30" s="17">
        <v>18.853259999999999</v>
      </c>
      <c r="NZ30" s="17">
        <v>18.853259999999999</v>
      </c>
      <c r="OA30" s="17">
        <v>1.04674</v>
      </c>
      <c r="OB30" s="17">
        <v>1.3</v>
      </c>
      <c r="OC30" s="17">
        <v>1.02</v>
      </c>
      <c r="OD30" s="17">
        <v>1.02</v>
      </c>
      <c r="OE30" s="17">
        <v>0.28000000000000003</v>
      </c>
      <c r="OF30" s="17">
        <v>68.599999999999994</v>
      </c>
      <c r="OG30" s="17">
        <v>52.2</v>
      </c>
      <c r="OH30" s="17">
        <v>64.193799999999996</v>
      </c>
      <c r="OI30" s="17">
        <v>4.4062000000000001</v>
      </c>
      <c r="OJ30" s="17">
        <v>73.5</v>
      </c>
      <c r="OK30" s="17">
        <v>72.645200000000003</v>
      </c>
      <c r="OL30" s="17">
        <v>72.645200000000003</v>
      </c>
      <c r="OM30" s="17">
        <v>0.8548</v>
      </c>
      <c r="ON30" s="17">
        <v>13.3</v>
      </c>
      <c r="OO30" s="17">
        <v>12.2087</v>
      </c>
      <c r="OP30" s="17">
        <v>12.2087</v>
      </c>
      <c r="OQ30" s="17">
        <v>1.0912999999999999</v>
      </c>
      <c r="OR30" s="17">
        <v>0.4</v>
      </c>
      <c r="OS30" s="17">
        <v>0.3</v>
      </c>
      <c r="OT30" s="17">
        <v>0.3</v>
      </c>
      <c r="OU30" s="17">
        <v>0.1</v>
      </c>
      <c r="OV30" s="17">
        <v>20.2</v>
      </c>
      <c r="OW30" s="17">
        <v>20.456230000000001</v>
      </c>
      <c r="OX30" s="17">
        <v>20.456230000000001</v>
      </c>
      <c r="OY30" s="17">
        <v>-0.25623000000000001</v>
      </c>
      <c r="OZ30" s="17">
        <v>9.8000000000000007</v>
      </c>
      <c r="PA30" s="17">
        <v>9.9830000000000005</v>
      </c>
      <c r="PB30" s="17">
        <v>9.9830000000000005</v>
      </c>
      <c r="PC30" s="17">
        <v>-0.183</v>
      </c>
      <c r="PD30" s="17">
        <v>5.5</v>
      </c>
      <c r="PE30" s="17">
        <v>1.8661700000000001</v>
      </c>
      <c r="PF30" s="17">
        <v>5.67</v>
      </c>
      <c r="PG30" s="17">
        <v>-0.17</v>
      </c>
      <c r="PH30" s="17">
        <v>190.6</v>
      </c>
      <c r="PI30" s="17">
        <v>198.3655</v>
      </c>
      <c r="PJ30" s="17">
        <v>198.3655</v>
      </c>
      <c r="PK30" s="17">
        <v>-7.7655000000000003</v>
      </c>
      <c r="PL30" s="17">
        <v>97.6</v>
      </c>
      <c r="PM30" s="17">
        <v>101.02719999999999</v>
      </c>
      <c r="PN30" s="17">
        <v>101.02719999999999</v>
      </c>
      <c r="PO30" s="17">
        <v>-3.4272</v>
      </c>
      <c r="PP30" s="17">
        <v>1.9</v>
      </c>
      <c r="PQ30" s="17">
        <v>2.19</v>
      </c>
      <c r="PR30" s="17">
        <v>2.19</v>
      </c>
      <c r="PS30" s="17">
        <v>-0.28999999999999998</v>
      </c>
      <c r="PT30" s="17">
        <v>3.6</v>
      </c>
      <c r="PU30" s="17">
        <v>3.45</v>
      </c>
      <c r="PV30" s="17">
        <v>3.45</v>
      </c>
      <c r="PW30" s="17">
        <v>0.15</v>
      </c>
      <c r="PX30" s="17">
        <v>5</v>
      </c>
      <c r="PY30" s="17">
        <v>5</v>
      </c>
      <c r="PZ30" s="17">
        <v>5</v>
      </c>
      <c r="QA30" s="17">
        <v>0</v>
      </c>
      <c r="QB30" s="17">
        <v>20.3</v>
      </c>
      <c r="QC30" s="17">
        <v>20.422219999999999</v>
      </c>
      <c r="QD30" s="17">
        <v>20.422219999999999</v>
      </c>
      <c r="QE30" s="17">
        <v>-0.12222</v>
      </c>
      <c r="QF30" s="17">
        <v>19.399999999999999</v>
      </c>
      <c r="QG30" s="17">
        <v>19.436350000000001</v>
      </c>
      <c r="QH30" s="17">
        <v>19.436350000000001</v>
      </c>
      <c r="QI30" s="17">
        <v>-3.635E-2</v>
      </c>
      <c r="QJ30" s="17">
        <v>12.7</v>
      </c>
      <c r="QK30" s="17">
        <v>11.661809999999999</v>
      </c>
      <c r="QL30" s="17">
        <v>11.661809999999999</v>
      </c>
      <c r="QM30" s="17">
        <v>1.0381899999999999</v>
      </c>
      <c r="QN30" s="17">
        <v>3.5</v>
      </c>
      <c r="QO30" s="17">
        <v>3.5</v>
      </c>
      <c r="QP30" s="17">
        <v>3.5</v>
      </c>
      <c r="QQ30" s="17">
        <v>0</v>
      </c>
      <c r="QR30" s="17">
        <v>18.399999999999999</v>
      </c>
      <c r="QS30" s="17">
        <v>17.881440000000001</v>
      </c>
      <c r="QT30" s="17">
        <v>17.881440000000001</v>
      </c>
      <c r="QU30" s="17">
        <v>0.51856000000000002</v>
      </c>
      <c r="QV30" s="17">
        <v>14.1</v>
      </c>
      <c r="QW30" s="17">
        <v>12.159800000000001</v>
      </c>
      <c r="QX30" s="17">
        <v>12.159800000000001</v>
      </c>
      <c r="QY30" s="17">
        <v>1.9401999999999999</v>
      </c>
      <c r="QZ30" s="17">
        <v>16.7</v>
      </c>
      <c r="RA30" s="17">
        <v>15.1578</v>
      </c>
      <c r="RB30" s="17">
        <v>15.1578</v>
      </c>
      <c r="RC30" s="17">
        <v>1.5422</v>
      </c>
      <c r="RD30" s="17">
        <v>13.2</v>
      </c>
      <c r="RE30" s="17">
        <v>19.41</v>
      </c>
      <c r="RF30" s="17">
        <v>19.41</v>
      </c>
      <c r="RG30" s="17">
        <v>-6.21</v>
      </c>
      <c r="RH30" s="17">
        <v>31</v>
      </c>
      <c r="RI30" s="17">
        <v>71.3</v>
      </c>
      <c r="RJ30" s="17">
        <v>63.77</v>
      </c>
      <c r="RK30" s="17">
        <v>-32.770000000000003</v>
      </c>
      <c r="RL30" s="17">
        <v>16</v>
      </c>
      <c r="RM30" s="17">
        <v>14.87</v>
      </c>
      <c r="RN30" s="17">
        <v>14.87</v>
      </c>
      <c r="RO30" s="17">
        <v>1.1299999999999999</v>
      </c>
      <c r="RP30" s="17">
        <v>3.5</v>
      </c>
      <c r="RQ30" s="17">
        <v>3.5</v>
      </c>
      <c r="RR30" s="17">
        <v>3.5</v>
      </c>
      <c r="RS30" s="17">
        <v>0</v>
      </c>
      <c r="RT30" s="17">
        <v>11.8</v>
      </c>
      <c r="RU30" s="17">
        <v>8.22255</v>
      </c>
      <c r="RV30" s="17">
        <v>19.792000000000002</v>
      </c>
      <c r="RW30" s="17">
        <v>-7.992</v>
      </c>
      <c r="RX30" s="17">
        <v>2.6</v>
      </c>
      <c r="RY30" s="17">
        <v>2.76</v>
      </c>
      <c r="RZ30" s="17">
        <v>2.76</v>
      </c>
      <c r="SA30" s="17">
        <v>-0.16</v>
      </c>
      <c r="SB30" s="17"/>
      <c r="SC30" s="17"/>
      <c r="SD30" s="17">
        <v>0.4</v>
      </c>
      <c r="SE30" s="17">
        <v>-0.4</v>
      </c>
      <c r="SF30" s="17">
        <v>0.3</v>
      </c>
      <c r="SG30" s="17">
        <v>0.36799999999999999</v>
      </c>
      <c r="SH30" s="17">
        <v>0.36799999999999999</v>
      </c>
      <c r="SI30" s="17">
        <v>-6.8000000000000005E-2</v>
      </c>
      <c r="SJ30" s="17">
        <v>19.8</v>
      </c>
      <c r="SK30" s="17">
        <v>19.1448</v>
      </c>
      <c r="SL30" s="17">
        <v>19.1448</v>
      </c>
      <c r="SM30" s="17">
        <v>0.6552</v>
      </c>
      <c r="SN30" s="17">
        <v>8</v>
      </c>
      <c r="SO30" s="17">
        <v>8.6</v>
      </c>
      <c r="SP30" s="17">
        <v>8.6</v>
      </c>
      <c r="SQ30" s="17">
        <v>-0.6</v>
      </c>
      <c r="SR30" s="17">
        <v>16.399999999999999</v>
      </c>
      <c r="SS30" s="17">
        <v>16.520890000000001</v>
      </c>
      <c r="ST30" s="17">
        <v>16.520890000000001</v>
      </c>
      <c r="SU30" s="17">
        <v>-0.12089</v>
      </c>
      <c r="SV30" s="17">
        <v>20.3</v>
      </c>
      <c r="SW30" s="17">
        <v>19.436350000000001</v>
      </c>
      <c r="SX30" s="17">
        <v>19.436350000000001</v>
      </c>
      <c r="SY30" s="17">
        <v>0.86365000000000003</v>
      </c>
      <c r="SZ30" s="17">
        <v>5.4</v>
      </c>
      <c r="TA30" s="17">
        <v>7.7880000000000003</v>
      </c>
      <c r="TB30" s="17">
        <v>7.7880000000000003</v>
      </c>
      <c r="TC30" s="17">
        <v>-2.3879999999999999</v>
      </c>
      <c r="TD30" s="17">
        <v>57.7</v>
      </c>
      <c r="TE30" s="17">
        <v>47.610700000000001</v>
      </c>
      <c r="TF30" s="17">
        <v>47.610700000000001</v>
      </c>
      <c r="TG30" s="17">
        <v>10.0893</v>
      </c>
      <c r="TH30" s="17">
        <v>34.299999999999997</v>
      </c>
      <c r="TI30" s="17">
        <v>33.459800000000001</v>
      </c>
      <c r="TJ30" s="17">
        <v>33.459800000000001</v>
      </c>
      <c r="TK30" s="17">
        <v>0.84019999999999995</v>
      </c>
      <c r="TL30" s="17">
        <v>50.3</v>
      </c>
      <c r="TM30" s="17">
        <v>35.299999999999997</v>
      </c>
      <c r="TN30" s="17">
        <v>24.43</v>
      </c>
      <c r="TO30" s="17">
        <v>25.87</v>
      </c>
      <c r="TP30" s="17">
        <v>94.8</v>
      </c>
      <c r="TQ30" s="17">
        <v>59.82</v>
      </c>
      <c r="TR30" s="17">
        <v>26.82</v>
      </c>
      <c r="TS30" s="17">
        <v>67.98</v>
      </c>
      <c r="TT30" s="17">
        <v>5.6</v>
      </c>
      <c r="TU30" s="17">
        <v>3.11</v>
      </c>
      <c r="TV30" s="17">
        <v>3.11</v>
      </c>
      <c r="TW30" s="17">
        <v>2.4900000000000002</v>
      </c>
      <c r="TX30" s="17">
        <v>3.6</v>
      </c>
      <c r="TY30" s="17">
        <v>1.64</v>
      </c>
      <c r="TZ30" s="17">
        <v>1.64</v>
      </c>
      <c r="UA30" s="17">
        <v>1.96</v>
      </c>
      <c r="UB30" s="17">
        <v>46.9</v>
      </c>
      <c r="UC30" s="17">
        <v>45.05</v>
      </c>
      <c r="UD30" s="17">
        <v>45.05</v>
      </c>
      <c r="UE30" s="17">
        <v>1.85</v>
      </c>
      <c r="UF30" s="17">
        <v>21</v>
      </c>
      <c r="UG30" s="17">
        <v>19.922249999999998</v>
      </c>
      <c r="UH30" s="17">
        <v>19.922249999999998</v>
      </c>
      <c r="UI30" s="17">
        <v>1.07775</v>
      </c>
      <c r="UJ30" s="17">
        <v>8.1</v>
      </c>
      <c r="UK30" s="17">
        <v>8</v>
      </c>
      <c r="UL30" s="17">
        <v>8</v>
      </c>
      <c r="UM30" s="17">
        <v>0.1</v>
      </c>
      <c r="UN30" s="17">
        <v>7.5</v>
      </c>
      <c r="UO30" s="17">
        <v>7.7</v>
      </c>
      <c r="UP30" s="17">
        <v>7.7</v>
      </c>
      <c r="UQ30" s="17">
        <v>-0.2</v>
      </c>
      <c r="UR30" s="17">
        <v>20.399999999999999</v>
      </c>
      <c r="US30" s="17">
        <v>19.436350000000001</v>
      </c>
      <c r="UT30" s="17">
        <v>19.436350000000001</v>
      </c>
      <c r="UU30" s="17">
        <v>0.96365000000000001</v>
      </c>
      <c r="UV30" s="17">
        <v>20.399999999999999</v>
      </c>
      <c r="UW30" s="17">
        <v>19.436350000000001</v>
      </c>
      <c r="UX30" s="17">
        <v>19.436350000000001</v>
      </c>
      <c r="UY30" s="17">
        <v>0.96365000000000001</v>
      </c>
      <c r="UZ30" s="17">
        <v>20</v>
      </c>
      <c r="VA30" s="17">
        <v>19.436350000000001</v>
      </c>
      <c r="VB30" s="17">
        <v>19.436350000000001</v>
      </c>
      <c r="VC30" s="17">
        <v>0.56364999999999998</v>
      </c>
      <c r="VD30" s="17">
        <v>11.52</v>
      </c>
      <c r="VE30" s="17">
        <v>11.1912</v>
      </c>
      <c r="VF30" s="17">
        <v>11.1912</v>
      </c>
      <c r="VG30" s="17">
        <v>0.32879999999999998</v>
      </c>
      <c r="VH30" s="17">
        <v>238.4</v>
      </c>
      <c r="VI30" s="17">
        <v>233.41900000000001</v>
      </c>
      <c r="VJ30" s="17">
        <v>233.41900000000001</v>
      </c>
      <c r="VK30" s="17">
        <v>4.9809999999999999</v>
      </c>
      <c r="VL30" s="17">
        <v>17.600000000000001</v>
      </c>
      <c r="VM30" s="17">
        <v>16.664300000000001</v>
      </c>
      <c r="VN30" s="17">
        <v>16.664300000000001</v>
      </c>
      <c r="VO30" s="17">
        <v>0.93569999999999998</v>
      </c>
      <c r="VP30" s="17">
        <v>124.6</v>
      </c>
      <c r="VQ30" s="17">
        <v>134</v>
      </c>
      <c r="VR30" s="17">
        <v>134</v>
      </c>
      <c r="VS30" s="17">
        <v>-9.4</v>
      </c>
      <c r="VT30" s="17">
        <v>0.6</v>
      </c>
      <c r="VU30" s="17">
        <v>0.6</v>
      </c>
      <c r="VV30" s="17">
        <v>0.6</v>
      </c>
      <c r="VW30" s="17">
        <v>0</v>
      </c>
      <c r="VX30" s="17">
        <v>14.6</v>
      </c>
      <c r="VY30" s="17">
        <v>21</v>
      </c>
      <c r="VZ30" s="17">
        <v>6</v>
      </c>
      <c r="WA30" s="17">
        <v>8.6</v>
      </c>
      <c r="WB30" s="17">
        <v>37.9</v>
      </c>
      <c r="WC30" s="17">
        <v>28</v>
      </c>
      <c r="WD30" s="17">
        <v>13</v>
      </c>
      <c r="WE30" s="17">
        <v>24.9</v>
      </c>
      <c r="WF30" s="17">
        <v>96.5</v>
      </c>
      <c r="WG30" s="17">
        <v>96.48</v>
      </c>
      <c r="WH30" s="17">
        <v>96.48</v>
      </c>
      <c r="WI30" s="17">
        <v>0.02</v>
      </c>
      <c r="WJ30" s="17">
        <v>4.8</v>
      </c>
      <c r="WK30" s="17">
        <v>4.3499999999999996</v>
      </c>
      <c r="WL30" s="17">
        <v>4.3499999999999996</v>
      </c>
      <c r="WM30" s="17">
        <v>0.45</v>
      </c>
      <c r="WN30" s="17">
        <v>2.2999999999999998</v>
      </c>
      <c r="WO30" s="17">
        <v>2.4</v>
      </c>
      <c r="WP30" s="17">
        <v>2.4</v>
      </c>
      <c r="WQ30" s="17">
        <v>-0.1</v>
      </c>
      <c r="WR30" s="17">
        <v>2.2999999999999998</v>
      </c>
      <c r="WS30" s="17">
        <v>2.4</v>
      </c>
      <c r="WT30" s="17">
        <v>2.4</v>
      </c>
      <c r="WU30" s="17">
        <v>-0.1</v>
      </c>
      <c r="WV30" s="17">
        <v>2.2999999999999998</v>
      </c>
      <c r="WW30" s="17">
        <v>2.8</v>
      </c>
      <c r="WX30" s="17">
        <v>2.8</v>
      </c>
      <c r="WY30" s="17">
        <v>-0.5</v>
      </c>
      <c r="WZ30" s="17">
        <v>17.100000000000001</v>
      </c>
      <c r="XA30" s="17">
        <v>16.215900000000001</v>
      </c>
      <c r="XB30" s="17">
        <v>16.215900000000001</v>
      </c>
      <c r="XC30" s="17">
        <v>0.8841</v>
      </c>
      <c r="XD30" s="17">
        <v>6</v>
      </c>
      <c r="XE30" s="17">
        <v>5.4</v>
      </c>
      <c r="XF30" s="17">
        <v>5.4</v>
      </c>
      <c r="XG30" s="17">
        <v>0.6</v>
      </c>
      <c r="XH30" s="17">
        <v>20</v>
      </c>
      <c r="XI30" s="17">
        <v>19.436350000000001</v>
      </c>
      <c r="XJ30" s="17">
        <v>19.436350000000001</v>
      </c>
      <c r="XK30" s="17">
        <v>0.56364999999999998</v>
      </c>
      <c r="XL30" s="17">
        <v>20</v>
      </c>
      <c r="XM30" s="17">
        <v>19.436350000000001</v>
      </c>
      <c r="XN30" s="17">
        <v>19.436350000000001</v>
      </c>
      <c r="XO30" s="17">
        <v>0.56364999999999998</v>
      </c>
      <c r="XP30" s="17">
        <v>11</v>
      </c>
      <c r="XQ30" s="17">
        <v>10.8</v>
      </c>
      <c r="XR30" s="17">
        <v>10.8</v>
      </c>
      <c r="XS30" s="17">
        <v>0.2</v>
      </c>
      <c r="XT30" s="17"/>
      <c r="XU30" s="17"/>
      <c r="XV30" s="17"/>
      <c r="XW30" s="17">
        <v>0</v>
      </c>
      <c r="XX30" s="17"/>
      <c r="XY30" s="17"/>
      <c r="XZ30" s="17"/>
      <c r="YA30" s="17">
        <v>0</v>
      </c>
      <c r="YB30" s="17"/>
      <c r="YC30" s="17"/>
      <c r="YD30" s="17"/>
      <c r="YE30" s="17">
        <v>0</v>
      </c>
      <c r="YF30" s="17"/>
      <c r="YG30" s="17"/>
      <c r="YH30" s="17"/>
      <c r="YI30" s="17">
        <v>0</v>
      </c>
      <c r="YJ30" s="17">
        <v>6.6</v>
      </c>
      <c r="YK30" s="17">
        <v>6.58</v>
      </c>
      <c r="YL30" s="17">
        <v>6.58</v>
      </c>
      <c r="YM30" s="17">
        <v>0.02</v>
      </c>
      <c r="YN30" s="17"/>
      <c r="YO30" s="17"/>
      <c r="YP30" s="17"/>
      <c r="YQ30" s="17">
        <v>0</v>
      </c>
      <c r="YR30" s="17">
        <v>12.6</v>
      </c>
      <c r="YS30" s="17">
        <v>20</v>
      </c>
      <c r="YT30" s="17">
        <v>20</v>
      </c>
      <c r="YU30" s="17">
        <v>-7.4</v>
      </c>
    </row>
    <row r="31" spans="1:671" ht="24" customHeight="1" x14ac:dyDescent="0.3">
      <c r="A31" s="1"/>
      <c r="B31" s="16" t="s">
        <v>50</v>
      </c>
      <c r="C31" s="16" t="s">
        <v>668</v>
      </c>
      <c r="D31" s="17">
        <v>165.2</v>
      </c>
      <c r="E31" s="17">
        <v>159.80736999999999</v>
      </c>
      <c r="F31" s="17">
        <v>203.40136000000001</v>
      </c>
      <c r="G31" s="17">
        <v>-38.201360000000001</v>
      </c>
      <c r="H31" s="17">
        <v>601.20000000000005</v>
      </c>
      <c r="I31" s="17">
        <v>623.65979000000004</v>
      </c>
      <c r="J31" s="17">
        <v>650</v>
      </c>
      <c r="K31" s="17">
        <v>-48.8</v>
      </c>
      <c r="L31" s="17">
        <v>144.1</v>
      </c>
      <c r="M31" s="17">
        <v>125.25145000000001</v>
      </c>
      <c r="N31" s="17">
        <v>147.01972000000001</v>
      </c>
      <c r="O31" s="17">
        <v>-2.9197199999999999</v>
      </c>
      <c r="P31" s="17"/>
      <c r="Q31" s="17"/>
      <c r="R31" s="17"/>
      <c r="S31" s="17">
        <v>0</v>
      </c>
      <c r="T31" s="17"/>
      <c r="U31" s="17"/>
      <c r="V31" s="17"/>
      <c r="W31" s="17">
        <v>0</v>
      </c>
      <c r="X31" s="17">
        <v>91.4</v>
      </c>
      <c r="Y31" s="17">
        <v>21.636810000000001</v>
      </c>
      <c r="Z31" s="17">
        <v>91.867829999999998</v>
      </c>
      <c r="AA31" s="17">
        <v>-0.46783000000000002</v>
      </c>
      <c r="AB31" s="17">
        <v>225.7</v>
      </c>
      <c r="AC31" s="17">
        <v>225</v>
      </c>
      <c r="AD31" s="17">
        <v>225</v>
      </c>
      <c r="AE31" s="17">
        <v>0.7</v>
      </c>
      <c r="AF31" s="17"/>
      <c r="AG31" s="17"/>
      <c r="AH31" s="17"/>
      <c r="AI31" s="17">
        <v>0</v>
      </c>
      <c r="AJ31" s="17"/>
      <c r="AK31" s="17"/>
      <c r="AL31" s="17"/>
      <c r="AM31" s="17">
        <v>0</v>
      </c>
      <c r="AN31" s="17">
        <v>108.2</v>
      </c>
      <c r="AO31" s="17">
        <v>116.55</v>
      </c>
      <c r="AP31" s="17">
        <v>116.55</v>
      </c>
      <c r="AQ31" s="17">
        <v>-8.35</v>
      </c>
      <c r="AR31" s="17">
        <v>107.8</v>
      </c>
      <c r="AS31" s="17">
        <v>116.55</v>
      </c>
      <c r="AT31" s="17">
        <v>116.55</v>
      </c>
      <c r="AU31" s="17">
        <v>-8.75</v>
      </c>
      <c r="AV31" s="17">
        <v>107.4</v>
      </c>
      <c r="AW31" s="17">
        <v>116.55</v>
      </c>
      <c r="AX31" s="17">
        <v>116.55</v>
      </c>
      <c r="AY31" s="17">
        <v>-9.15</v>
      </c>
      <c r="AZ31" s="17">
        <v>203.8</v>
      </c>
      <c r="BA31" s="17">
        <v>175.35</v>
      </c>
      <c r="BB31" s="17">
        <v>175.35</v>
      </c>
      <c r="BC31" s="17">
        <v>28.45</v>
      </c>
      <c r="BD31" s="17">
        <v>108.8</v>
      </c>
      <c r="BE31" s="17">
        <v>120.0309</v>
      </c>
      <c r="BF31" s="17">
        <v>120.0309</v>
      </c>
      <c r="BG31" s="17">
        <v>-11.2309</v>
      </c>
      <c r="BH31" s="17">
        <v>68.3</v>
      </c>
      <c r="BI31" s="17">
        <v>60.19567</v>
      </c>
      <c r="BJ31" s="17">
        <v>60.19567</v>
      </c>
      <c r="BK31" s="17">
        <v>8.1043299999999991</v>
      </c>
      <c r="BL31" s="17">
        <v>397.4</v>
      </c>
      <c r="BM31" s="17">
        <v>566.08939999999996</v>
      </c>
      <c r="BN31" s="17"/>
      <c r="BO31" s="17">
        <v>397.4</v>
      </c>
      <c r="BP31" s="17"/>
      <c r="BQ31" s="17"/>
      <c r="BR31" s="17"/>
      <c r="BS31" s="17">
        <v>0</v>
      </c>
      <c r="BT31" s="17"/>
      <c r="BU31" s="17"/>
      <c r="BV31" s="17"/>
      <c r="BW31" s="17">
        <v>0</v>
      </c>
      <c r="BX31" s="17"/>
      <c r="BY31" s="17"/>
      <c r="BZ31" s="17"/>
      <c r="CA31" s="17">
        <v>0</v>
      </c>
      <c r="CB31" s="17">
        <v>0</v>
      </c>
      <c r="CC31" s="17"/>
      <c r="CD31" s="17"/>
      <c r="CE31" s="17">
        <v>0</v>
      </c>
      <c r="CF31" s="17">
        <v>157.80000000000001</v>
      </c>
      <c r="CG31" s="17">
        <v>144.46339</v>
      </c>
      <c r="CH31" s="17">
        <v>164.06706</v>
      </c>
      <c r="CI31" s="17">
        <v>-6.2670599999999999</v>
      </c>
      <c r="CJ31" s="17">
        <v>8</v>
      </c>
      <c r="CK31" s="17">
        <v>7.3820399999999999</v>
      </c>
      <c r="CL31" s="17">
        <v>7.3820399999999999</v>
      </c>
      <c r="CM31" s="17">
        <v>0.61795999999999995</v>
      </c>
      <c r="CN31" s="17">
        <v>4.8</v>
      </c>
      <c r="CO31" s="17">
        <v>3.9639799999999998</v>
      </c>
      <c r="CP31" s="17">
        <v>3.9639799999999998</v>
      </c>
      <c r="CQ31" s="17">
        <v>0.83601999999999999</v>
      </c>
      <c r="CR31" s="17">
        <v>0</v>
      </c>
      <c r="CS31" s="17"/>
      <c r="CT31" s="17"/>
      <c r="CU31" s="17">
        <v>0</v>
      </c>
      <c r="CV31" s="17">
        <v>6.6</v>
      </c>
      <c r="CW31" s="17"/>
      <c r="CX31" s="17">
        <v>6.8787000000000003</v>
      </c>
      <c r="CY31" s="17">
        <v>-0.2787</v>
      </c>
      <c r="CZ31" s="17"/>
      <c r="DA31" s="17"/>
      <c r="DB31" s="17"/>
      <c r="DC31" s="17">
        <v>0</v>
      </c>
      <c r="DD31" s="17">
        <v>41</v>
      </c>
      <c r="DE31" s="17">
        <v>39.728259999999999</v>
      </c>
      <c r="DF31" s="17">
        <v>39.728259999999999</v>
      </c>
      <c r="DG31" s="17">
        <v>1.2717400000000001</v>
      </c>
      <c r="DH31" s="17"/>
      <c r="DI31" s="17"/>
      <c r="DJ31" s="17"/>
      <c r="DK31" s="17">
        <v>0</v>
      </c>
      <c r="DL31" s="17"/>
      <c r="DM31" s="17"/>
      <c r="DN31" s="17"/>
      <c r="DO31" s="17">
        <v>0</v>
      </c>
      <c r="DP31" s="17"/>
      <c r="DQ31" s="17"/>
      <c r="DR31" s="17"/>
      <c r="DS31" s="17">
        <v>0</v>
      </c>
      <c r="DT31" s="17"/>
      <c r="DU31" s="17"/>
      <c r="DV31" s="17"/>
      <c r="DW31" s="17">
        <v>0</v>
      </c>
      <c r="DX31" s="17">
        <v>19.100000000000001</v>
      </c>
      <c r="DY31" s="17">
        <v>16.112179999999999</v>
      </c>
      <c r="DZ31" s="17">
        <v>112.46647</v>
      </c>
      <c r="EA31" s="17">
        <v>-93.366470000000007</v>
      </c>
      <c r="EB31" s="17">
        <v>138</v>
      </c>
      <c r="EC31" s="17">
        <v>220.69499999999999</v>
      </c>
      <c r="ED31" s="17">
        <v>220.69499999999999</v>
      </c>
      <c r="EE31" s="17">
        <v>-82.694999999999993</v>
      </c>
      <c r="EF31" s="17"/>
      <c r="EG31" s="17"/>
      <c r="EH31" s="17"/>
      <c r="EI31" s="17">
        <v>0</v>
      </c>
      <c r="EJ31" s="17"/>
      <c r="EK31" s="17"/>
      <c r="EL31" s="17"/>
      <c r="EM31" s="17">
        <v>0</v>
      </c>
      <c r="EN31" s="17"/>
      <c r="EO31" s="17"/>
      <c r="EP31" s="17"/>
      <c r="EQ31" s="17">
        <v>0</v>
      </c>
      <c r="ER31" s="17">
        <v>6.5</v>
      </c>
      <c r="ES31" s="17">
        <v>6.39</v>
      </c>
      <c r="ET31" s="17">
        <v>6.39</v>
      </c>
      <c r="EU31" s="17">
        <v>0.11</v>
      </c>
      <c r="EV31" s="17">
        <v>404.1</v>
      </c>
      <c r="EW31" s="17">
        <v>457.09426999999999</v>
      </c>
      <c r="EX31" s="17">
        <v>457.09426999999999</v>
      </c>
      <c r="EY31" s="17">
        <v>-52.99427</v>
      </c>
      <c r="EZ31" s="17">
        <v>50</v>
      </c>
      <c r="FA31" s="17">
        <v>45.934049999999999</v>
      </c>
      <c r="FB31" s="17">
        <v>81.635570000000001</v>
      </c>
      <c r="FC31" s="17">
        <v>-31.635570000000001</v>
      </c>
      <c r="FD31" s="17">
        <v>151.9</v>
      </c>
      <c r="FE31" s="17">
        <v>151.36251999999999</v>
      </c>
      <c r="FF31" s="17">
        <v>149.98721</v>
      </c>
      <c r="FG31" s="17">
        <v>1.91279</v>
      </c>
      <c r="FH31" s="17">
        <v>42.2</v>
      </c>
      <c r="FI31" s="17">
        <v>41.89893</v>
      </c>
      <c r="FJ31" s="17">
        <v>41.89893</v>
      </c>
      <c r="FK31" s="17">
        <v>0.30107</v>
      </c>
      <c r="FL31" s="17">
        <v>18.600000000000001</v>
      </c>
      <c r="FM31" s="17">
        <v>19.21088</v>
      </c>
      <c r="FN31" s="17">
        <v>19.21088</v>
      </c>
      <c r="FO31" s="17">
        <v>-0.61087999999999998</v>
      </c>
      <c r="FP31" s="17">
        <v>19.100000000000001</v>
      </c>
      <c r="FQ31" s="17">
        <v>18.65889</v>
      </c>
      <c r="FR31" s="17">
        <v>18.65889</v>
      </c>
      <c r="FS31" s="17">
        <v>0.44111</v>
      </c>
      <c r="FT31" s="17">
        <v>86</v>
      </c>
      <c r="FU31" s="17">
        <v>79.016930000000002</v>
      </c>
      <c r="FV31" s="17">
        <v>87.773570000000007</v>
      </c>
      <c r="FW31" s="17">
        <v>-1.7735700000000001</v>
      </c>
      <c r="FX31" s="17">
        <v>126.6</v>
      </c>
      <c r="FY31" s="17">
        <v>133.74870999999999</v>
      </c>
      <c r="FZ31" s="17">
        <v>133.74870999999999</v>
      </c>
      <c r="GA31" s="17">
        <v>-7.1487100000000003</v>
      </c>
      <c r="GB31" s="17">
        <v>127</v>
      </c>
      <c r="GC31" s="17">
        <v>133.74870999999999</v>
      </c>
      <c r="GD31" s="17">
        <v>133.74870999999999</v>
      </c>
      <c r="GE31" s="17">
        <v>-6.74871</v>
      </c>
      <c r="GF31" s="17">
        <v>151.9</v>
      </c>
      <c r="GG31" s="17">
        <v>134.15036000000001</v>
      </c>
      <c r="GH31" s="17">
        <v>134.15036000000001</v>
      </c>
      <c r="GI31" s="17">
        <v>17.749639999999999</v>
      </c>
      <c r="GJ31" s="17">
        <v>47</v>
      </c>
      <c r="GK31" s="17">
        <v>39.38644</v>
      </c>
      <c r="GL31" s="17">
        <v>110.48202000000001</v>
      </c>
      <c r="GM31" s="17">
        <v>-63.482019999999999</v>
      </c>
      <c r="GN31" s="17">
        <v>45.3</v>
      </c>
      <c r="GO31" s="17">
        <v>47.082599999999999</v>
      </c>
      <c r="GP31" s="17">
        <v>47.082599999999999</v>
      </c>
      <c r="GQ31" s="17">
        <v>-1.7826</v>
      </c>
      <c r="GR31" s="17">
        <v>42.4</v>
      </c>
      <c r="GS31" s="17">
        <v>44.103009999999998</v>
      </c>
      <c r="GT31" s="17">
        <v>44.103009999999998</v>
      </c>
      <c r="GU31" s="17">
        <v>-1.7030099999999999</v>
      </c>
      <c r="GV31" s="17">
        <v>3.8</v>
      </c>
      <c r="GW31" s="17"/>
      <c r="GX31" s="17"/>
      <c r="GY31" s="17">
        <v>3.8</v>
      </c>
      <c r="GZ31" s="17">
        <v>25.8</v>
      </c>
      <c r="HA31" s="17">
        <v>25.020409999999998</v>
      </c>
      <c r="HB31" s="17">
        <v>25.020409999999998</v>
      </c>
      <c r="HC31" s="17">
        <v>0.77959000000000001</v>
      </c>
      <c r="HD31" s="17">
        <v>170.8</v>
      </c>
      <c r="HE31" s="17">
        <v>174.55948000000001</v>
      </c>
      <c r="HF31" s="17">
        <v>174.55948000000001</v>
      </c>
      <c r="HG31" s="17">
        <v>-3.7594799999999999</v>
      </c>
      <c r="HH31" s="17"/>
      <c r="HI31" s="17"/>
      <c r="HJ31" s="17"/>
      <c r="HK31" s="17">
        <v>0</v>
      </c>
      <c r="HL31" s="17"/>
      <c r="HM31" s="17"/>
      <c r="HN31" s="17"/>
      <c r="HO31" s="17">
        <v>0</v>
      </c>
      <c r="HP31" s="17">
        <v>26.8</v>
      </c>
      <c r="HQ31" s="17">
        <v>14.42027</v>
      </c>
      <c r="HR31" s="17">
        <v>95.545190000000005</v>
      </c>
      <c r="HS31" s="17">
        <v>-68.745189999999994</v>
      </c>
      <c r="HT31" s="17">
        <v>0</v>
      </c>
      <c r="HU31" s="17"/>
      <c r="HV31" s="17"/>
      <c r="HW31" s="17">
        <v>0</v>
      </c>
      <c r="HX31" s="17"/>
      <c r="HY31" s="17"/>
      <c r="HZ31" s="17"/>
      <c r="IA31" s="17">
        <v>0</v>
      </c>
      <c r="IB31" s="17"/>
      <c r="IC31" s="17"/>
      <c r="ID31" s="17"/>
      <c r="IE31" s="17">
        <v>0</v>
      </c>
      <c r="IF31" s="17"/>
      <c r="IG31" s="17"/>
      <c r="IH31" s="17"/>
      <c r="II31" s="17">
        <v>0</v>
      </c>
      <c r="IJ31" s="17"/>
      <c r="IK31" s="17"/>
      <c r="IL31" s="17"/>
      <c r="IM31" s="17">
        <v>0</v>
      </c>
      <c r="IN31" s="17"/>
      <c r="IO31" s="17"/>
      <c r="IP31" s="17"/>
      <c r="IQ31" s="17">
        <v>0</v>
      </c>
      <c r="IR31" s="17">
        <v>61.4</v>
      </c>
      <c r="IS31" s="17">
        <v>88.73603</v>
      </c>
      <c r="IT31" s="17">
        <v>88.73603</v>
      </c>
      <c r="IU31" s="17">
        <v>-27.336030000000001</v>
      </c>
      <c r="IV31" s="17">
        <v>0</v>
      </c>
      <c r="IW31" s="17"/>
      <c r="IX31" s="17"/>
      <c r="IY31" s="17">
        <v>0</v>
      </c>
      <c r="IZ31" s="17"/>
      <c r="JA31" s="17"/>
      <c r="JB31" s="17"/>
      <c r="JC31" s="17">
        <v>0</v>
      </c>
      <c r="JD31" s="17">
        <v>0</v>
      </c>
      <c r="JE31" s="17"/>
      <c r="JF31" s="17"/>
      <c r="JG31" s="17">
        <v>0</v>
      </c>
      <c r="JH31" s="17"/>
      <c r="JI31" s="17"/>
      <c r="JJ31" s="17"/>
      <c r="JK31" s="17">
        <v>0</v>
      </c>
      <c r="JL31" s="17"/>
      <c r="JM31" s="17"/>
      <c r="JN31" s="17"/>
      <c r="JO31" s="17">
        <v>0</v>
      </c>
      <c r="JP31" s="17"/>
      <c r="JQ31" s="17"/>
      <c r="JR31" s="17"/>
      <c r="JS31" s="17">
        <v>0</v>
      </c>
      <c r="JT31" s="17"/>
      <c r="JU31" s="17"/>
      <c r="JV31" s="17"/>
      <c r="JW31" s="17">
        <v>0</v>
      </c>
      <c r="JX31" s="17"/>
      <c r="JY31" s="17"/>
      <c r="JZ31" s="17"/>
      <c r="KA31" s="17">
        <v>0</v>
      </c>
      <c r="KB31" s="17"/>
      <c r="KC31" s="17"/>
      <c r="KD31" s="17"/>
      <c r="KE31" s="17">
        <v>0</v>
      </c>
      <c r="KF31" s="17">
        <v>0</v>
      </c>
      <c r="KG31" s="17"/>
      <c r="KH31" s="17"/>
      <c r="KI31" s="17">
        <v>0</v>
      </c>
      <c r="KJ31" s="17"/>
      <c r="KK31" s="17"/>
      <c r="KL31" s="17"/>
      <c r="KM31" s="17">
        <v>0</v>
      </c>
      <c r="KN31" s="17"/>
      <c r="KO31" s="17"/>
      <c r="KP31" s="17"/>
      <c r="KQ31" s="17">
        <v>0</v>
      </c>
      <c r="KR31" s="17">
        <v>2.9</v>
      </c>
      <c r="KS31" s="17">
        <v>4.7853500000000002</v>
      </c>
      <c r="KT31" s="17">
        <v>4.7853599999999998</v>
      </c>
      <c r="KU31" s="17">
        <v>-1.8853599999999999</v>
      </c>
      <c r="KV31" s="17">
        <v>139.1</v>
      </c>
      <c r="KW31" s="17">
        <v>135.33528000000001</v>
      </c>
      <c r="KX31" s="17">
        <v>96.644360000000006</v>
      </c>
      <c r="KY31" s="17">
        <v>42.455640000000002</v>
      </c>
      <c r="KZ31" s="17">
        <v>130.1</v>
      </c>
      <c r="LA31" s="17">
        <v>133.16031000000001</v>
      </c>
      <c r="LB31" s="17">
        <v>133.16031000000001</v>
      </c>
      <c r="LC31" s="17">
        <v>-3.0603099999999999</v>
      </c>
      <c r="LD31" s="17">
        <v>66.599999999999994</v>
      </c>
      <c r="LE31" s="17">
        <v>67.199219999999997</v>
      </c>
      <c r="LF31" s="17">
        <v>67.199219999999997</v>
      </c>
      <c r="LG31" s="17">
        <v>-0.59921999999999997</v>
      </c>
      <c r="LH31" s="17">
        <v>78.2</v>
      </c>
      <c r="LI31" s="17">
        <v>78.567999999999998</v>
      </c>
      <c r="LJ31" s="17">
        <v>78.567999999999998</v>
      </c>
      <c r="LK31" s="17">
        <v>-0.36799999999999999</v>
      </c>
      <c r="LL31" s="17">
        <v>30.4</v>
      </c>
      <c r="LM31" s="17">
        <v>29.980560000000001</v>
      </c>
      <c r="LN31" s="17">
        <v>29.980560000000001</v>
      </c>
      <c r="LO31" s="17">
        <v>0.41943999999999998</v>
      </c>
      <c r="LP31" s="17"/>
      <c r="LQ31" s="17"/>
      <c r="LR31" s="17"/>
      <c r="LS31" s="17">
        <v>0</v>
      </c>
      <c r="LT31" s="17"/>
      <c r="LU31" s="17"/>
      <c r="LV31" s="17"/>
      <c r="LW31" s="17">
        <v>0</v>
      </c>
      <c r="LX31" s="17"/>
      <c r="LY31" s="17"/>
      <c r="LZ31" s="17"/>
      <c r="MA31" s="17">
        <v>0</v>
      </c>
      <c r="MB31" s="17">
        <v>89.8</v>
      </c>
      <c r="MC31" s="17">
        <v>96.57</v>
      </c>
      <c r="MD31" s="17">
        <v>96.57</v>
      </c>
      <c r="ME31" s="17">
        <v>-6.77</v>
      </c>
      <c r="MF31" s="17">
        <v>90</v>
      </c>
      <c r="MG31" s="17">
        <v>96.57</v>
      </c>
      <c r="MH31" s="17">
        <v>96.57</v>
      </c>
      <c r="MI31" s="17">
        <v>-6.57</v>
      </c>
      <c r="MJ31" s="17">
        <v>113.2</v>
      </c>
      <c r="MK31" s="17">
        <v>96.86</v>
      </c>
      <c r="ML31" s="17">
        <v>96.86</v>
      </c>
      <c r="MM31" s="17">
        <v>16.34</v>
      </c>
      <c r="MN31" s="17"/>
      <c r="MO31" s="17"/>
      <c r="MP31" s="17"/>
      <c r="MQ31" s="17">
        <v>0</v>
      </c>
      <c r="MR31" s="17"/>
      <c r="MS31" s="17"/>
      <c r="MT31" s="17"/>
      <c r="MU31" s="17">
        <v>0</v>
      </c>
      <c r="MV31" s="17"/>
      <c r="MW31" s="17"/>
      <c r="MX31" s="17"/>
      <c r="MY31" s="17">
        <v>0</v>
      </c>
      <c r="MZ31" s="17"/>
      <c r="NA31" s="17"/>
      <c r="NB31" s="17"/>
      <c r="NC31" s="17">
        <v>0</v>
      </c>
      <c r="ND31" s="17"/>
      <c r="NE31" s="17"/>
      <c r="NF31" s="17"/>
      <c r="NG31" s="17">
        <v>0</v>
      </c>
      <c r="NH31" s="17">
        <v>0</v>
      </c>
      <c r="NI31" s="17"/>
      <c r="NJ31" s="17"/>
      <c r="NK31" s="17">
        <v>0</v>
      </c>
      <c r="NL31" s="17"/>
      <c r="NM31" s="17"/>
      <c r="NN31" s="17"/>
      <c r="NO31" s="17">
        <v>0</v>
      </c>
      <c r="NP31" s="17"/>
      <c r="NQ31" s="17"/>
      <c r="NR31" s="17">
        <v>6.28111</v>
      </c>
      <c r="NS31" s="17">
        <v>-6.28111</v>
      </c>
      <c r="NT31" s="17">
        <v>6.6</v>
      </c>
      <c r="NU31" s="17">
        <v>6.5894700000000004</v>
      </c>
      <c r="NV31" s="17">
        <v>6.5894700000000004</v>
      </c>
      <c r="NW31" s="17">
        <v>1.0529999999999999E-2</v>
      </c>
      <c r="NX31" s="17">
        <v>20.100000000000001</v>
      </c>
      <c r="NY31" s="17">
        <v>18.853259999999999</v>
      </c>
      <c r="NZ31" s="17">
        <v>18.853259999999999</v>
      </c>
      <c r="OA31" s="17">
        <v>1.24674</v>
      </c>
      <c r="OB31" s="17">
        <v>1.3</v>
      </c>
      <c r="OC31" s="17">
        <v>1.01</v>
      </c>
      <c r="OD31" s="17">
        <v>1.01</v>
      </c>
      <c r="OE31" s="17">
        <v>0.28999999999999998</v>
      </c>
      <c r="OF31" s="17">
        <v>90.2</v>
      </c>
      <c r="OG31" s="17">
        <v>59.3</v>
      </c>
      <c r="OH31" s="17">
        <v>68.294799999999995</v>
      </c>
      <c r="OI31" s="17">
        <v>21.905200000000001</v>
      </c>
      <c r="OJ31" s="17">
        <v>73.900000000000006</v>
      </c>
      <c r="OK31" s="17">
        <v>73.354799999999997</v>
      </c>
      <c r="OL31" s="17">
        <v>73.354799999999997</v>
      </c>
      <c r="OM31" s="17">
        <v>0.54520000000000002</v>
      </c>
      <c r="ON31" s="17">
        <v>13.6</v>
      </c>
      <c r="OO31" s="17">
        <v>12.436</v>
      </c>
      <c r="OP31" s="17">
        <v>12.436</v>
      </c>
      <c r="OQ31" s="17">
        <v>1.1639999999999999</v>
      </c>
      <c r="OR31" s="17">
        <v>0.5</v>
      </c>
      <c r="OS31" s="17">
        <v>0.4</v>
      </c>
      <c r="OT31" s="17">
        <v>0.4</v>
      </c>
      <c r="OU31" s="17">
        <v>0.1</v>
      </c>
      <c r="OV31" s="17">
        <v>20.6</v>
      </c>
      <c r="OW31" s="17">
        <v>20.456230000000001</v>
      </c>
      <c r="OX31" s="17">
        <v>20.456230000000001</v>
      </c>
      <c r="OY31" s="17">
        <v>0.14377000000000001</v>
      </c>
      <c r="OZ31" s="17">
        <v>9.9</v>
      </c>
      <c r="PA31" s="17">
        <v>9.9830000000000005</v>
      </c>
      <c r="PB31" s="17">
        <v>9.9830000000000005</v>
      </c>
      <c r="PC31" s="17">
        <v>-8.3000000000000004E-2</v>
      </c>
      <c r="PD31" s="17">
        <v>5.6</v>
      </c>
      <c r="PE31" s="17">
        <v>2.1546099999999999</v>
      </c>
      <c r="PF31" s="17">
        <v>5.67</v>
      </c>
      <c r="PG31" s="17">
        <v>-7.0000000000000007E-2</v>
      </c>
      <c r="PH31" s="17">
        <v>190.3</v>
      </c>
      <c r="PI31" s="17">
        <v>196.3476</v>
      </c>
      <c r="PJ31" s="17">
        <v>196.3476</v>
      </c>
      <c r="PK31" s="17">
        <v>-6.0476000000000001</v>
      </c>
      <c r="PL31" s="17">
        <v>97.4</v>
      </c>
      <c r="PM31" s="17">
        <v>102.4092</v>
      </c>
      <c r="PN31" s="17">
        <v>102.4092</v>
      </c>
      <c r="PO31" s="17">
        <v>-5.0091999999999999</v>
      </c>
      <c r="PP31" s="17">
        <v>2</v>
      </c>
      <c r="PQ31" s="17">
        <v>2.19</v>
      </c>
      <c r="PR31" s="17">
        <v>2.19</v>
      </c>
      <c r="PS31" s="17">
        <v>-0.19</v>
      </c>
      <c r="PT31" s="17">
        <v>3.6</v>
      </c>
      <c r="PU31" s="17">
        <v>3.45</v>
      </c>
      <c r="PV31" s="17">
        <v>3.45</v>
      </c>
      <c r="PW31" s="17">
        <v>0.15</v>
      </c>
      <c r="PX31" s="17">
        <v>5.2</v>
      </c>
      <c r="PY31" s="17">
        <v>5</v>
      </c>
      <c r="PZ31" s="17">
        <v>5</v>
      </c>
      <c r="QA31" s="17">
        <v>0.2</v>
      </c>
      <c r="QB31" s="17">
        <v>20.8</v>
      </c>
      <c r="QC31" s="17">
        <v>20.422219999999999</v>
      </c>
      <c r="QD31" s="17">
        <v>20.422219999999999</v>
      </c>
      <c r="QE31" s="17">
        <v>0.37778</v>
      </c>
      <c r="QF31" s="17">
        <v>19.100000000000001</v>
      </c>
      <c r="QG31" s="17">
        <v>19.436350000000001</v>
      </c>
      <c r="QH31" s="17">
        <v>19.436350000000001</v>
      </c>
      <c r="QI31" s="17">
        <v>-0.33634999999999998</v>
      </c>
      <c r="QJ31" s="17">
        <v>12.8</v>
      </c>
      <c r="QK31" s="17">
        <v>11.661809999999999</v>
      </c>
      <c r="QL31" s="17">
        <v>11.661809999999999</v>
      </c>
      <c r="QM31" s="17">
        <v>1.13819</v>
      </c>
      <c r="QN31" s="17">
        <v>3.5</v>
      </c>
      <c r="QO31" s="17">
        <v>3.5</v>
      </c>
      <c r="QP31" s="17">
        <v>3.5</v>
      </c>
      <c r="QQ31" s="17">
        <v>0</v>
      </c>
      <c r="QR31" s="17">
        <v>18.5</v>
      </c>
      <c r="QS31" s="17">
        <v>17.881440000000001</v>
      </c>
      <c r="QT31" s="17">
        <v>17.881440000000001</v>
      </c>
      <c r="QU31" s="17">
        <v>0.61856</v>
      </c>
      <c r="QV31" s="17">
        <v>14.1</v>
      </c>
      <c r="QW31" s="17">
        <v>12.0444</v>
      </c>
      <c r="QX31" s="17">
        <v>12.0444</v>
      </c>
      <c r="QY31" s="17">
        <v>2.0556000000000001</v>
      </c>
      <c r="QZ31" s="17">
        <v>16.7</v>
      </c>
      <c r="RA31" s="17">
        <v>15.002000000000001</v>
      </c>
      <c r="RB31" s="17">
        <v>15.002000000000001</v>
      </c>
      <c r="RC31" s="17">
        <v>1.698</v>
      </c>
      <c r="RD31" s="17">
        <v>23</v>
      </c>
      <c r="RE31" s="17">
        <v>20.49</v>
      </c>
      <c r="RF31" s="17">
        <v>20.49</v>
      </c>
      <c r="RG31" s="17">
        <v>2.5099999999999998</v>
      </c>
      <c r="RH31" s="17">
        <v>56.9</v>
      </c>
      <c r="RI31" s="17">
        <v>66.5</v>
      </c>
      <c r="RJ31" s="17">
        <v>68.5</v>
      </c>
      <c r="RK31" s="17">
        <v>-11.6</v>
      </c>
      <c r="RL31" s="17">
        <v>17.100000000000001</v>
      </c>
      <c r="RM31" s="17">
        <v>15.13</v>
      </c>
      <c r="RN31" s="17">
        <v>15.13</v>
      </c>
      <c r="RO31" s="17">
        <v>1.97</v>
      </c>
      <c r="RP31" s="17">
        <v>3.5</v>
      </c>
      <c r="RQ31" s="17">
        <v>3.5</v>
      </c>
      <c r="RR31" s="17">
        <v>3.5</v>
      </c>
      <c r="RS31" s="17">
        <v>0</v>
      </c>
      <c r="RT31" s="17">
        <v>11.8</v>
      </c>
      <c r="RU31" s="17">
        <v>11.561310000000001</v>
      </c>
      <c r="RV31" s="17">
        <v>19.792000000000002</v>
      </c>
      <c r="RW31" s="17">
        <v>-7.992</v>
      </c>
      <c r="RX31" s="17">
        <v>2.6</v>
      </c>
      <c r="RY31" s="17">
        <v>2.76</v>
      </c>
      <c r="RZ31" s="17">
        <v>2.76</v>
      </c>
      <c r="SA31" s="17">
        <v>-0.16</v>
      </c>
      <c r="SB31" s="17"/>
      <c r="SC31" s="17"/>
      <c r="SD31" s="17">
        <v>0.4</v>
      </c>
      <c r="SE31" s="17">
        <v>-0.4</v>
      </c>
      <c r="SF31" s="17">
        <v>0.3</v>
      </c>
      <c r="SG31" s="17">
        <v>0.372</v>
      </c>
      <c r="SH31" s="17">
        <v>0.372</v>
      </c>
      <c r="SI31" s="17">
        <v>-7.1999999999999995E-2</v>
      </c>
      <c r="SJ31" s="17">
        <v>19.8</v>
      </c>
      <c r="SK31" s="17">
        <v>19.1448</v>
      </c>
      <c r="SL31" s="17">
        <v>19.1448</v>
      </c>
      <c r="SM31" s="17">
        <v>0.6552</v>
      </c>
      <c r="SN31" s="17">
        <v>8</v>
      </c>
      <c r="SO31" s="17">
        <v>8.6</v>
      </c>
      <c r="SP31" s="17">
        <v>8.6</v>
      </c>
      <c r="SQ31" s="17">
        <v>-0.6</v>
      </c>
      <c r="SR31" s="17">
        <v>16.600000000000001</v>
      </c>
      <c r="SS31" s="17">
        <v>16.520890000000001</v>
      </c>
      <c r="ST31" s="17">
        <v>16.520890000000001</v>
      </c>
      <c r="SU31" s="17">
        <v>7.911E-2</v>
      </c>
      <c r="SV31" s="17">
        <v>20.3</v>
      </c>
      <c r="SW31" s="17">
        <v>19.436350000000001</v>
      </c>
      <c r="SX31" s="17">
        <v>19.436350000000001</v>
      </c>
      <c r="SY31" s="17">
        <v>0.86365000000000003</v>
      </c>
      <c r="SZ31" s="17">
        <v>6.7</v>
      </c>
      <c r="TA31" s="17">
        <v>8.6229999999999993</v>
      </c>
      <c r="TB31" s="17">
        <v>8.6229999999999993</v>
      </c>
      <c r="TC31" s="17">
        <v>-1.923</v>
      </c>
      <c r="TD31" s="17">
        <v>70.400000000000006</v>
      </c>
      <c r="TE31" s="17">
        <v>53.264899999999997</v>
      </c>
      <c r="TF31" s="17">
        <v>53.264899999999997</v>
      </c>
      <c r="TG31" s="17">
        <v>17.135100000000001</v>
      </c>
      <c r="TH31" s="17">
        <v>34.1</v>
      </c>
      <c r="TI31" s="17">
        <v>33.2348</v>
      </c>
      <c r="TJ31" s="17">
        <v>33.2348</v>
      </c>
      <c r="TK31" s="17">
        <v>0.86519999999999997</v>
      </c>
      <c r="TL31" s="17">
        <v>52.9</v>
      </c>
      <c r="TM31" s="17">
        <v>49.1</v>
      </c>
      <c r="TN31" s="17">
        <v>38.33</v>
      </c>
      <c r="TO31" s="17">
        <v>14.57</v>
      </c>
      <c r="TP31" s="17">
        <v>101.6</v>
      </c>
      <c r="TQ31" s="17">
        <v>52.09</v>
      </c>
      <c r="TR31" s="17">
        <v>42.09</v>
      </c>
      <c r="TS31" s="17">
        <v>59.51</v>
      </c>
      <c r="TT31" s="17">
        <v>5.5</v>
      </c>
      <c r="TU31" s="17">
        <v>4.7300000000000004</v>
      </c>
      <c r="TV31" s="17">
        <v>4.7300000000000004</v>
      </c>
      <c r="TW31" s="17">
        <v>0.77</v>
      </c>
      <c r="TX31" s="17">
        <v>4.5999999999999996</v>
      </c>
      <c r="TY31" s="17">
        <v>2.2400000000000002</v>
      </c>
      <c r="TZ31" s="17">
        <v>2.2400000000000002</v>
      </c>
      <c r="UA31" s="17">
        <v>2.36</v>
      </c>
      <c r="UB31" s="17">
        <v>47.4</v>
      </c>
      <c r="UC31" s="17">
        <v>45.85</v>
      </c>
      <c r="UD31" s="17">
        <v>45.85</v>
      </c>
      <c r="UE31" s="17">
        <v>1.55</v>
      </c>
      <c r="UF31" s="17">
        <v>21</v>
      </c>
      <c r="UG31" s="17">
        <v>19.922249999999998</v>
      </c>
      <c r="UH31" s="17">
        <v>19.922249999999998</v>
      </c>
      <c r="UI31" s="17">
        <v>1.07775</v>
      </c>
      <c r="UJ31" s="17">
        <v>8.1</v>
      </c>
      <c r="UK31" s="17">
        <v>8</v>
      </c>
      <c r="UL31" s="17">
        <v>8</v>
      </c>
      <c r="UM31" s="17">
        <v>0.1</v>
      </c>
      <c r="UN31" s="17">
        <v>7.5</v>
      </c>
      <c r="UO31" s="17">
        <v>7.7</v>
      </c>
      <c r="UP31" s="17">
        <v>7.7</v>
      </c>
      <c r="UQ31" s="17">
        <v>-0.2</v>
      </c>
      <c r="UR31" s="17">
        <v>20.399999999999999</v>
      </c>
      <c r="US31" s="17">
        <v>19.436350000000001</v>
      </c>
      <c r="UT31" s="17">
        <v>19.436350000000001</v>
      </c>
      <c r="UU31" s="17">
        <v>0.96365000000000001</v>
      </c>
      <c r="UV31" s="17">
        <v>20.399999999999999</v>
      </c>
      <c r="UW31" s="17">
        <v>19.436350000000001</v>
      </c>
      <c r="UX31" s="17">
        <v>19.436350000000001</v>
      </c>
      <c r="UY31" s="17">
        <v>0.96365000000000001</v>
      </c>
      <c r="UZ31" s="17">
        <v>20</v>
      </c>
      <c r="VA31" s="17">
        <v>19.436350000000001</v>
      </c>
      <c r="VB31" s="17">
        <v>19.436350000000001</v>
      </c>
      <c r="VC31" s="17">
        <v>0.56364999999999998</v>
      </c>
      <c r="VD31" s="17">
        <v>10.95</v>
      </c>
      <c r="VE31" s="17">
        <v>11.3514</v>
      </c>
      <c r="VF31" s="17">
        <v>11.3514</v>
      </c>
      <c r="VG31" s="17">
        <v>-0.40139999999999998</v>
      </c>
      <c r="VH31" s="17">
        <v>238.2</v>
      </c>
      <c r="VI31" s="17">
        <v>235.0487</v>
      </c>
      <c r="VJ31" s="17">
        <v>235.0487</v>
      </c>
      <c r="VK31" s="17">
        <v>3.1513</v>
      </c>
      <c r="VL31" s="17">
        <v>17.8</v>
      </c>
      <c r="VM31" s="17">
        <v>16.900600000000001</v>
      </c>
      <c r="VN31" s="17">
        <v>16.900600000000001</v>
      </c>
      <c r="VO31" s="17">
        <v>0.89939999999999998</v>
      </c>
      <c r="VP31" s="17">
        <v>123.9</v>
      </c>
      <c r="VQ31" s="17">
        <v>133</v>
      </c>
      <c r="VR31" s="17">
        <v>133</v>
      </c>
      <c r="VS31" s="17">
        <v>-9.1</v>
      </c>
      <c r="VT31" s="17">
        <v>0.6</v>
      </c>
      <c r="VU31" s="17">
        <v>0.6</v>
      </c>
      <c r="VV31" s="17">
        <v>0.6</v>
      </c>
      <c r="VW31" s="17">
        <v>0</v>
      </c>
      <c r="VX31" s="17">
        <v>19</v>
      </c>
      <c r="VY31" s="17">
        <v>26</v>
      </c>
      <c r="VZ31" s="17">
        <v>11</v>
      </c>
      <c r="WA31" s="17">
        <v>8</v>
      </c>
      <c r="WB31" s="17">
        <v>39.1</v>
      </c>
      <c r="WC31" s="17">
        <v>36</v>
      </c>
      <c r="WD31" s="17">
        <v>21</v>
      </c>
      <c r="WE31" s="17">
        <v>18.100000000000001</v>
      </c>
      <c r="WF31" s="17">
        <v>96</v>
      </c>
      <c r="WG31" s="17">
        <v>95.76</v>
      </c>
      <c r="WH31" s="17">
        <v>95.76</v>
      </c>
      <c r="WI31" s="17">
        <v>0.24</v>
      </c>
      <c r="WJ31" s="17">
        <v>4.8</v>
      </c>
      <c r="WK31" s="17">
        <v>4.3499999999999996</v>
      </c>
      <c r="WL31" s="17">
        <v>4.3499999999999996</v>
      </c>
      <c r="WM31" s="17">
        <v>0.45</v>
      </c>
      <c r="WN31" s="17">
        <v>2.2999999999999998</v>
      </c>
      <c r="WO31" s="17">
        <v>2.4</v>
      </c>
      <c r="WP31" s="17">
        <v>2.4</v>
      </c>
      <c r="WQ31" s="17">
        <v>-0.1</v>
      </c>
      <c r="WR31" s="17">
        <v>2.2999999999999998</v>
      </c>
      <c r="WS31" s="17">
        <v>2.4</v>
      </c>
      <c r="WT31" s="17">
        <v>2.4</v>
      </c>
      <c r="WU31" s="17">
        <v>-0.1</v>
      </c>
      <c r="WV31" s="17">
        <v>2.2999999999999998</v>
      </c>
      <c r="WW31" s="17">
        <v>2.8</v>
      </c>
      <c r="WX31" s="17">
        <v>2.8</v>
      </c>
      <c r="WY31" s="17">
        <v>-0.5</v>
      </c>
      <c r="WZ31" s="17">
        <v>17.399999999999999</v>
      </c>
      <c r="XA31" s="17">
        <v>16.362200000000001</v>
      </c>
      <c r="XB31" s="17">
        <v>16.362200000000001</v>
      </c>
      <c r="XC31" s="17">
        <v>1.0378000000000001</v>
      </c>
      <c r="XD31" s="17">
        <v>6</v>
      </c>
      <c r="XE31" s="17">
        <v>5.4</v>
      </c>
      <c r="XF31" s="17">
        <v>5.4</v>
      </c>
      <c r="XG31" s="17">
        <v>0.6</v>
      </c>
      <c r="XH31" s="17">
        <v>20</v>
      </c>
      <c r="XI31" s="17">
        <v>19.436350000000001</v>
      </c>
      <c r="XJ31" s="17">
        <v>19.436350000000001</v>
      </c>
      <c r="XK31" s="17">
        <v>0.56364999999999998</v>
      </c>
      <c r="XL31" s="17">
        <v>20</v>
      </c>
      <c r="XM31" s="17">
        <v>19.436350000000001</v>
      </c>
      <c r="XN31" s="17">
        <v>19.436350000000001</v>
      </c>
      <c r="XO31" s="17">
        <v>0.56364999999999998</v>
      </c>
      <c r="XP31" s="17">
        <v>10.3</v>
      </c>
      <c r="XQ31" s="17">
        <v>10.8</v>
      </c>
      <c r="XR31" s="17">
        <v>10.8</v>
      </c>
      <c r="XS31" s="17">
        <v>-0.5</v>
      </c>
      <c r="XT31" s="17"/>
      <c r="XU31" s="17"/>
      <c r="XV31" s="17"/>
      <c r="XW31" s="17">
        <v>0</v>
      </c>
      <c r="XX31" s="17"/>
      <c r="XY31" s="17"/>
      <c r="XZ31" s="17"/>
      <c r="YA31" s="17">
        <v>0</v>
      </c>
      <c r="YB31" s="17"/>
      <c r="YC31" s="17"/>
      <c r="YD31" s="17"/>
      <c r="YE31" s="17">
        <v>0</v>
      </c>
      <c r="YF31" s="17"/>
      <c r="YG31" s="17"/>
      <c r="YH31" s="17"/>
      <c r="YI31" s="17">
        <v>0</v>
      </c>
      <c r="YJ31" s="17">
        <v>8</v>
      </c>
      <c r="YK31" s="17">
        <v>6.58</v>
      </c>
      <c r="YL31" s="17">
        <v>6.58</v>
      </c>
      <c r="YM31" s="17">
        <v>1.42</v>
      </c>
      <c r="YN31" s="17"/>
      <c r="YO31" s="17"/>
      <c r="YP31" s="17"/>
      <c r="YQ31" s="17">
        <v>0</v>
      </c>
      <c r="YR31" s="17">
        <v>15.4</v>
      </c>
      <c r="YS31" s="17">
        <v>20</v>
      </c>
      <c r="YT31" s="17">
        <v>20</v>
      </c>
      <c r="YU31" s="17">
        <v>-4.5999999999999996</v>
      </c>
    </row>
    <row r="32" spans="1:671" ht="24" customHeight="1" x14ac:dyDescent="0.3">
      <c r="A32" s="1"/>
      <c r="B32" s="18" t="s">
        <v>50</v>
      </c>
      <c r="C32" s="18" t="s">
        <v>669</v>
      </c>
      <c r="D32" s="19">
        <v>158.30000000000001</v>
      </c>
      <c r="E32" s="19">
        <v>158.91059000000001</v>
      </c>
      <c r="F32" s="19">
        <v>203.40136000000001</v>
      </c>
      <c r="G32" s="19">
        <v>-45.10136</v>
      </c>
      <c r="H32" s="19">
        <v>593.4</v>
      </c>
      <c r="I32" s="19">
        <v>622.16151000000002</v>
      </c>
      <c r="J32" s="19">
        <v>650</v>
      </c>
      <c r="K32" s="19">
        <v>-56.6</v>
      </c>
      <c r="L32" s="19">
        <v>142.80000000000001</v>
      </c>
      <c r="M32" s="19">
        <v>123.98533999999999</v>
      </c>
      <c r="N32" s="19">
        <v>147.01972000000001</v>
      </c>
      <c r="O32" s="19">
        <v>-4.2197199999999997</v>
      </c>
      <c r="P32" s="19"/>
      <c r="Q32" s="19"/>
      <c r="R32" s="19"/>
      <c r="S32" s="19">
        <v>0</v>
      </c>
      <c r="T32" s="19"/>
      <c r="U32" s="19"/>
      <c r="V32" s="19"/>
      <c r="W32" s="19">
        <v>0</v>
      </c>
      <c r="X32" s="19">
        <v>30.7</v>
      </c>
      <c r="Y32" s="19">
        <v>20.52929</v>
      </c>
      <c r="Z32" s="19">
        <v>91.867829999999998</v>
      </c>
      <c r="AA32" s="19">
        <v>-61.167830000000002</v>
      </c>
      <c r="AB32" s="19">
        <v>223</v>
      </c>
      <c r="AC32" s="19">
        <v>225</v>
      </c>
      <c r="AD32" s="19">
        <v>225</v>
      </c>
      <c r="AE32" s="19">
        <v>-2</v>
      </c>
      <c r="AF32" s="19"/>
      <c r="AG32" s="19"/>
      <c r="AH32" s="19"/>
      <c r="AI32" s="19">
        <v>0</v>
      </c>
      <c r="AJ32" s="19"/>
      <c r="AK32" s="19"/>
      <c r="AL32" s="19"/>
      <c r="AM32" s="19">
        <v>0</v>
      </c>
      <c r="AN32" s="19">
        <v>107.4</v>
      </c>
      <c r="AO32" s="19">
        <v>116.55</v>
      </c>
      <c r="AP32" s="19">
        <v>116.55</v>
      </c>
      <c r="AQ32" s="19">
        <v>-9.15</v>
      </c>
      <c r="AR32" s="19">
        <v>106.3</v>
      </c>
      <c r="AS32" s="19">
        <v>116.55</v>
      </c>
      <c r="AT32" s="19">
        <v>116.55</v>
      </c>
      <c r="AU32" s="19">
        <v>-10.25</v>
      </c>
      <c r="AV32" s="19">
        <v>106.6</v>
      </c>
      <c r="AW32" s="19">
        <v>116.55</v>
      </c>
      <c r="AX32" s="19">
        <v>116.55</v>
      </c>
      <c r="AY32" s="19">
        <v>-9.9499999999999993</v>
      </c>
      <c r="AZ32" s="19">
        <v>203</v>
      </c>
      <c r="BA32" s="19">
        <v>175.35</v>
      </c>
      <c r="BB32" s="19">
        <v>175.35</v>
      </c>
      <c r="BC32" s="19">
        <v>27.65</v>
      </c>
      <c r="BD32" s="19">
        <v>107.2</v>
      </c>
      <c r="BE32" s="19">
        <v>120.0309</v>
      </c>
      <c r="BF32" s="19">
        <v>120.0309</v>
      </c>
      <c r="BG32" s="19">
        <v>-12.8309</v>
      </c>
      <c r="BH32" s="19">
        <v>69.599999999999994</v>
      </c>
      <c r="BI32" s="19">
        <v>60.19567</v>
      </c>
      <c r="BJ32" s="19">
        <v>60.19567</v>
      </c>
      <c r="BK32" s="19">
        <v>9.4043299999999999</v>
      </c>
      <c r="BL32" s="19">
        <v>393</v>
      </c>
      <c r="BM32" s="19">
        <v>566.08939999999996</v>
      </c>
      <c r="BN32" s="19"/>
      <c r="BO32" s="19">
        <v>393</v>
      </c>
      <c r="BP32" s="19"/>
      <c r="BQ32" s="19"/>
      <c r="BR32" s="19"/>
      <c r="BS32" s="19">
        <v>0</v>
      </c>
      <c r="BT32" s="19"/>
      <c r="BU32" s="19"/>
      <c r="BV32" s="19"/>
      <c r="BW32" s="19">
        <v>0</v>
      </c>
      <c r="BX32" s="19"/>
      <c r="BY32" s="19"/>
      <c r="BZ32" s="19"/>
      <c r="CA32" s="19">
        <v>0</v>
      </c>
      <c r="CB32" s="19">
        <v>0</v>
      </c>
      <c r="CC32" s="19"/>
      <c r="CD32" s="19"/>
      <c r="CE32" s="19">
        <v>0</v>
      </c>
      <c r="CF32" s="19">
        <v>153.1</v>
      </c>
      <c r="CG32" s="19">
        <v>144.11015</v>
      </c>
      <c r="CH32" s="19">
        <v>164.06706</v>
      </c>
      <c r="CI32" s="19">
        <v>-10.96706</v>
      </c>
      <c r="CJ32" s="19">
        <v>7.7</v>
      </c>
      <c r="CK32" s="19">
        <v>7.3820399999999999</v>
      </c>
      <c r="CL32" s="19">
        <v>7.3820399999999999</v>
      </c>
      <c r="CM32" s="19">
        <v>0.31796000000000002</v>
      </c>
      <c r="CN32" s="19">
        <v>4.5999999999999996</v>
      </c>
      <c r="CO32" s="19">
        <v>3.9639799999999998</v>
      </c>
      <c r="CP32" s="19">
        <v>3.9639799999999998</v>
      </c>
      <c r="CQ32" s="19">
        <v>0.63602000000000003</v>
      </c>
      <c r="CR32" s="19">
        <v>0</v>
      </c>
      <c r="CS32" s="19"/>
      <c r="CT32" s="19"/>
      <c r="CU32" s="19">
        <v>0</v>
      </c>
      <c r="CV32" s="19">
        <v>6.6</v>
      </c>
      <c r="CW32" s="19"/>
      <c r="CX32" s="19">
        <v>5.1200299999999999</v>
      </c>
      <c r="CY32" s="19">
        <v>1.47997</v>
      </c>
      <c r="CZ32" s="19"/>
      <c r="DA32" s="19"/>
      <c r="DB32" s="19"/>
      <c r="DC32" s="19">
        <v>0</v>
      </c>
      <c r="DD32" s="19">
        <v>39.700000000000003</v>
      </c>
      <c r="DE32" s="19">
        <v>39.728259999999999</v>
      </c>
      <c r="DF32" s="19">
        <v>39.728259999999999</v>
      </c>
      <c r="DG32" s="19">
        <v>-2.826E-2</v>
      </c>
      <c r="DH32" s="19"/>
      <c r="DI32" s="19"/>
      <c r="DJ32" s="19"/>
      <c r="DK32" s="19">
        <v>0</v>
      </c>
      <c r="DL32" s="19"/>
      <c r="DM32" s="19"/>
      <c r="DN32" s="19"/>
      <c r="DO32" s="19">
        <v>0</v>
      </c>
      <c r="DP32" s="19"/>
      <c r="DQ32" s="19"/>
      <c r="DR32" s="19"/>
      <c r="DS32" s="19">
        <v>0</v>
      </c>
      <c r="DT32" s="19"/>
      <c r="DU32" s="19"/>
      <c r="DV32" s="19"/>
      <c r="DW32" s="19">
        <v>0</v>
      </c>
      <c r="DX32" s="19">
        <v>19.600000000000001</v>
      </c>
      <c r="DY32" s="19">
        <v>16.337199999999999</v>
      </c>
      <c r="DZ32" s="19">
        <v>112.46647</v>
      </c>
      <c r="EA32" s="19">
        <v>-92.866470000000007</v>
      </c>
      <c r="EB32" s="19">
        <v>168.3</v>
      </c>
      <c r="EC32" s="19">
        <v>220.69499999999999</v>
      </c>
      <c r="ED32" s="19">
        <v>220.69499999999999</v>
      </c>
      <c r="EE32" s="19">
        <v>-52.395000000000003</v>
      </c>
      <c r="EF32" s="19"/>
      <c r="EG32" s="19"/>
      <c r="EH32" s="19"/>
      <c r="EI32" s="19">
        <v>0</v>
      </c>
      <c r="EJ32" s="19"/>
      <c r="EK32" s="19"/>
      <c r="EL32" s="19"/>
      <c r="EM32" s="19">
        <v>0</v>
      </c>
      <c r="EN32" s="19"/>
      <c r="EO32" s="19"/>
      <c r="EP32" s="19"/>
      <c r="EQ32" s="19">
        <v>0</v>
      </c>
      <c r="ER32" s="19">
        <v>6.5</v>
      </c>
      <c r="ES32" s="19">
        <v>6.39</v>
      </c>
      <c r="ET32" s="19">
        <v>6.39</v>
      </c>
      <c r="EU32" s="19">
        <v>0.11</v>
      </c>
      <c r="EV32" s="19">
        <v>380.6</v>
      </c>
      <c r="EW32" s="19">
        <v>457.09426999999999</v>
      </c>
      <c r="EX32" s="19">
        <v>457.09426999999999</v>
      </c>
      <c r="EY32" s="19">
        <v>-76.49427</v>
      </c>
      <c r="EZ32" s="19">
        <v>50</v>
      </c>
      <c r="FA32" s="19">
        <v>43.931280000000001</v>
      </c>
      <c r="FB32" s="19">
        <v>81.635570000000001</v>
      </c>
      <c r="FC32" s="19">
        <v>-31.635570000000001</v>
      </c>
      <c r="FD32" s="19">
        <v>150.69999999999999</v>
      </c>
      <c r="FE32" s="19">
        <v>151.36251999999999</v>
      </c>
      <c r="FF32" s="19">
        <v>149.98721</v>
      </c>
      <c r="FG32" s="19">
        <v>0.71279000000000003</v>
      </c>
      <c r="FH32" s="19">
        <v>41.8</v>
      </c>
      <c r="FI32" s="19">
        <v>41.89893</v>
      </c>
      <c r="FJ32" s="19">
        <v>41.89893</v>
      </c>
      <c r="FK32" s="19">
        <v>-9.8930000000000004E-2</v>
      </c>
      <c r="FL32" s="19">
        <v>18.600000000000001</v>
      </c>
      <c r="FM32" s="19">
        <v>19.21088</v>
      </c>
      <c r="FN32" s="19">
        <v>19.21088</v>
      </c>
      <c r="FO32" s="19">
        <v>-0.61087999999999998</v>
      </c>
      <c r="FP32" s="19">
        <v>18.899999999999999</v>
      </c>
      <c r="FQ32" s="19">
        <v>18.65889</v>
      </c>
      <c r="FR32" s="19">
        <v>18.65889</v>
      </c>
      <c r="FS32" s="19">
        <v>0.24110999999999999</v>
      </c>
      <c r="FT32" s="19">
        <v>83</v>
      </c>
      <c r="FU32" s="19">
        <v>78.823719999999994</v>
      </c>
      <c r="FV32" s="19">
        <v>87.773570000000007</v>
      </c>
      <c r="FW32" s="19">
        <v>-4.7735700000000003</v>
      </c>
      <c r="FX32" s="19">
        <v>120.8</v>
      </c>
      <c r="FY32" s="19">
        <v>133.74870999999999</v>
      </c>
      <c r="FZ32" s="19">
        <v>133.74870999999999</v>
      </c>
      <c r="GA32" s="19">
        <v>-12.94871</v>
      </c>
      <c r="GB32" s="19">
        <v>121.3</v>
      </c>
      <c r="GC32" s="19">
        <v>133.74870999999999</v>
      </c>
      <c r="GD32" s="19">
        <v>133.74870999999999</v>
      </c>
      <c r="GE32" s="19">
        <v>-12.44871</v>
      </c>
      <c r="GF32" s="19">
        <v>151.19999999999999</v>
      </c>
      <c r="GG32" s="19">
        <v>134.15036000000001</v>
      </c>
      <c r="GH32" s="19">
        <v>134.15036000000001</v>
      </c>
      <c r="GI32" s="19">
        <v>17.04964</v>
      </c>
      <c r="GJ32" s="19">
        <v>44.7</v>
      </c>
      <c r="GK32" s="19">
        <v>39.24127</v>
      </c>
      <c r="GL32" s="19">
        <v>110.48202000000001</v>
      </c>
      <c r="GM32" s="19">
        <v>-65.782020000000003</v>
      </c>
      <c r="GN32" s="19">
        <v>43.8</v>
      </c>
      <c r="GO32" s="19">
        <v>47.082599999999999</v>
      </c>
      <c r="GP32" s="19">
        <v>47.082599999999999</v>
      </c>
      <c r="GQ32" s="19">
        <v>-3.2826</v>
      </c>
      <c r="GR32" s="19">
        <v>41.5</v>
      </c>
      <c r="GS32" s="19">
        <v>44.103009999999998</v>
      </c>
      <c r="GT32" s="19">
        <v>44.103009999999998</v>
      </c>
      <c r="GU32" s="19">
        <v>-2.6030099999999998</v>
      </c>
      <c r="GV32" s="19">
        <v>3.8</v>
      </c>
      <c r="GW32" s="19"/>
      <c r="GX32" s="19"/>
      <c r="GY32" s="19">
        <v>3.8</v>
      </c>
      <c r="GZ32" s="19">
        <v>24.6</v>
      </c>
      <c r="HA32" s="19">
        <v>25.020409999999998</v>
      </c>
      <c r="HB32" s="19">
        <v>25.020409999999998</v>
      </c>
      <c r="HC32" s="19">
        <v>-0.42041000000000001</v>
      </c>
      <c r="HD32" s="19">
        <v>169.2</v>
      </c>
      <c r="HE32" s="19">
        <v>174.55948000000001</v>
      </c>
      <c r="HF32" s="19">
        <v>174.55948000000001</v>
      </c>
      <c r="HG32" s="19">
        <v>-5.3594799999999996</v>
      </c>
      <c r="HH32" s="19"/>
      <c r="HI32" s="19"/>
      <c r="HJ32" s="19"/>
      <c r="HK32" s="19">
        <v>0</v>
      </c>
      <c r="HL32" s="19"/>
      <c r="HM32" s="19"/>
      <c r="HN32" s="19"/>
      <c r="HO32" s="19">
        <v>0</v>
      </c>
      <c r="HP32" s="19">
        <v>26</v>
      </c>
      <c r="HQ32" s="19">
        <v>13.729789999999999</v>
      </c>
      <c r="HR32" s="19">
        <v>95.545190000000005</v>
      </c>
      <c r="HS32" s="19">
        <v>-69.545190000000005</v>
      </c>
      <c r="HT32" s="19">
        <v>0</v>
      </c>
      <c r="HU32" s="19"/>
      <c r="HV32" s="19"/>
      <c r="HW32" s="19">
        <v>0</v>
      </c>
      <c r="HX32" s="19"/>
      <c r="HY32" s="19"/>
      <c r="HZ32" s="19"/>
      <c r="IA32" s="19">
        <v>0</v>
      </c>
      <c r="IB32" s="19"/>
      <c r="IC32" s="19"/>
      <c r="ID32" s="19"/>
      <c r="IE32" s="19">
        <v>0</v>
      </c>
      <c r="IF32" s="19"/>
      <c r="IG32" s="19"/>
      <c r="IH32" s="19"/>
      <c r="II32" s="19">
        <v>0</v>
      </c>
      <c r="IJ32" s="19"/>
      <c r="IK32" s="19"/>
      <c r="IL32" s="19"/>
      <c r="IM32" s="19">
        <v>0</v>
      </c>
      <c r="IN32" s="19"/>
      <c r="IO32" s="19"/>
      <c r="IP32" s="19"/>
      <c r="IQ32" s="19">
        <v>0</v>
      </c>
      <c r="IR32" s="19">
        <v>60.5</v>
      </c>
      <c r="IS32" s="19">
        <v>88.73603</v>
      </c>
      <c r="IT32" s="19">
        <v>88.73603</v>
      </c>
      <c r="IU32" s="19">
        <v>-28.23603</v>
      </c>
      <c r="IV32" s="19">
        <v>0</v>
      </c>
      <c r="IW32" s="19"/>
      <c r="IX32" s="19"/>
      <c r="IY32" s="19">
        <v>0</v>
      </c>
      <c r="IZ32" s="19"/>
      <c r="JA32" s="19"/>
      <c r="JB32" s="19"/>
      <c r="JC32" s="19">
        <v>0</v>
      </c>
      <c r="JD32" s="19">
        <v>0</v>
      </c>
      <c r="JE32" s="19"/>
      <c r="JF32" s="19"/>
      <c r="JG32" s="19">
        <v>0</v>
      </c>
      <c r="JH32" s="19"/>
      <c r="JI32" s="19"/>
      <c r="JJ32" s="19"/>
      <c r="JK32" s="19">
        <v>0</v>
      </c>
      <c r="JL32" s="19"/>
      <c r="JM32" s="19"/>
      <c r="JN32" s="19"/>
      <c r="JO32" s="19">
        <v>0</v>
      </c>
      <c r="JP32" s="19"/>
      <c r="JQ32" s="19"/>
      <c r="JR32" s="19"/>
      <c r="JS32" s="19">
        <v>0</v>
      </c>
      <c r="JT32" s="19"/>
      <c r="JU32" s="19"/>
      <c r="JV32" s="19"/>
      <c r="JW32" s="19">
        <v>0</v>
      </c>
      <c r="JX32" s="19"/>
      <c r="JY32" s="19"/>
      <c r="JZ32" s="19"/>
      <c r="KA32" s="19">
        <v>0</v>
      </c>
      <c r="KB32" s="19"/>
      <c r="KC32" s="19"/>
      <c r="KD32" s="19"/>
      <c r="KE32" s="19">
        <v>0</v>
      </c>
      <c r="KF32" s="19">
        <v>0</v>
      </c>
      <c r="KG32" s="19"/>
      <c r="KH32" s="19"/>
      <c r="KI32" s="19">
        <v>0</v>
      </c>
      <c r="KJ32" s="19"/>
      <c r="KK32" s="19"/>
      <c r="KL32" s="19"/>
      <c r="KM32" s="19">
        <v>0</v>
      </c>
      <c r="KN32" s="19"/>
      <c r="KO32" s="19"/>
      <c r="KP32" s="19"/>
      <c r="KQ32" s="19">
        <v>0</v>
      </c>
      <c r="KR32" s="19">
        <v>2.9</v>
      </c>
      <c r="KS32" s="19">
        <v>4.7853500000000002</v>
      </c>
      <c r="KT32" s="19">
        <v>4.7853599999999998</v>
      </c>
      <c r="KU32" s="19">
        <v>-1.8853599999999999</v>
      </c>
      <c r="KV32" s="19">
        <v>114.3</v>
      </c>
      <c r="KW32" s="19">
        <v>135.33528000000001</v>
      </c>
      <c r="KX32" s="19">
        <v>93.709410000000005</v>
      </c>
      <c r="KY32" s="19">
        <v>20.590589999999999</v>
      </c>
      <c r="KZ32" s="19">
        <v>125.4</v>
      </c>
      <c r="LA32" s="19">
        <v>133.16031000000001</v>
      </c>
      <c r="LB32" s="19">
        <v>133.16031000000001</v>
      </c>
      <c r="LC32" s="19">
        <v>-7.7603099999999996</v>
      </c>
      <c r="LD32" s="19">
        <v>65.7</v>
      </c>
      <c r="LE32" s="19">
        <v>67.199219999999997</v>
      </c>
      <c r="LF32" s="19">
        <v>67.199219999999997</v>
      </c>
      <c r="LG32" s="19">
        <v>-1.49922</v>
      </c>
      <c r="LH32" s="19">
        <v>77.8</v>
      </c>
      <c r="LI32" s="19">
        <v>78.567999999999998</v>
      </c>
      <c r="LJ32" s="19">
        <v>78.567999999999998</v>
      </c>
      <c r="LK32" s="19">
        <v>-0.76800000000000002</v>
      </c>
      <c r="LL32" s="19">
        <v>30</v>
      </c>
      <c r="LM32" s="19">
        <v>29.980560000000001</v>
      </c>
      <c r="LN32" s="19">
        <v>29.980560000000001</v>
      </c>
      <c r="LO32" s="19">
        <v>1.9439999999999999E-2</v>
      </c>
      <c r="LP32" s="19"/>
      <c r="LQ32" s="19"/>
      <c r="LR32" s="19"/>
      <c r="LS32" s="19">
        <v>0</v>
      </c>
      <c r="LT32" s="19"/>
      <c r="LU32" s="19"/>
      <c r="LV32" s="19"/>
      <c r="LW32" s="19">
        <v>0</v>
      </c>
      <c r="LX32" s="19"/>
      <c r="LY32" s="19"/>
      <c r="LZ32" s="19"/>
      <c r="MA32" s="19">
        <v>0</v>
      </c>
      <c r="MB32" s="19">
        <v>89.1</v>
      </c>
      <c r="MC32" s="19">
        <v>96.57</v>
      </c>
      <c r="MD32" s="19">
        <v>96.57</v>
      </c>
      <c r="ME32" s="19">
        <v>-7.47</v>
      </c>
      <c r="MF32" s="19">
        <v>89.6</v>
      </c>
      <c r="MG32" s="19">
        <v>96.57</v>
      </c>
      <c r="MH32" s="19">
        <v>96.57</v>
      </c>
      <c r="MI32" s="19">
        <v>-6.97</v>
      </c>
      <c r="MJ32" s="19">
        <v>113.2</v>
      </c>
      <c r="MK32" s="19">
        <v>96.86</v>
      </c>
      <c r="ML32" s="19">
        <v>96.86</v>
      </c>
      <c r="MM32" s="19">
        <v>16.34</v>
      </c>
      <c r="MN32" s="19"/>
      <c r="MO32" s="19"/>
      <c r="MP32" s="19"/>
      <c r="MQ32" s="19">
        <v>0</v>
      </c>
      <c r="MR32" s="19"/>
      <c r="MS32" s="19"/>
      <c r="MT32" s="19"/>
      <c r="MU32" s="19">
        <v>0</v>
      </c>
      <c r="MV32" s="19"/>
      <c r="MW32" s="19"/>
      <c r="MX32" s="19"/>
      <c r="MY32" s="19">
        <v>0</v>
      </c>
      <c r="MZ32" s="19"/>
      <c r="NA32" s="19"/>
      <c r="NB32" s="19"/>
      <c r="NC32" s="19">
        <v>0</v>
      </c>
      <c r="ND32" s="19"/>
      <c r="NE32" s="19"/>
      <c r="NF32" s="19"/>
      <c r="NG32" s="19">
        <v>0</v>
      </c>
      <c r="NH32" s="19">
        <v>0</v>
      </c>
      <c r="NI32" s="19"/>
      <c r="NJ32" s="19"/>
      <c r="NK32" s="19">
        <v>0</v>
      </c>
      <c r="NL32" s="19"/>
      <c r="NM32" s="19"/>
      <c r="NN32" s="19"/>
      <c r="NO32" s="19">
        <v>0</v>
      </c>
      <c r="NP32" s="19"/>
      <c r="NQ32" s="19"/>
      <c r="NR32" s="19">
        <v>6.28111</v>
      </c>
      <c r="NS32" s="19">
        <v>-6.28111</v>
      </c>
      <c r="NT32" s="19">
        <v>6.5</v>
      </c>
      <c r="NU32" s="19">
        <v>6.5894700000000004</v>
      </c>
      <c r="NV32" s="19">
        <v>6.5894700000000004</v>
      </c>
      <c r="NW32" s="19">
        <v>-8.9469999999999994E-2</v>
      </c>
      <c r="NX32" s="19">
        <v>20</v>
      </c>
      <c r="NY32" s="19">
        <v>18.853259999999999</v>
      </c>
      <c r="NZ32" s="19">
        <v>18.853259999999999</v>
      </c>
      <c r="OA32" s="19">
        <v>1.1467400000000001</v>
      </c>
      <c r="OB32" s="19">
        <v>1.3</v>
      </c>
      <c r="OC32" s="19">
        <v>1.03</v>
      </c>
      <c r="OD32" s="19">
        <v>1.03</v>
      </c>
      <c r="OE32" s="19">
        <v>0.27</v>
      </c>
      <c r="OF32" s="19">
        <v>82.8</v>
      </c>
      <c r="OG32" s="19">
        <v>63.6</v>
      </c>
      <c r="OH32" s="19">
        <v>69.579300000000003</v>
      </c>
      <c r="OI32" s="19">
        <v>13.220700000000001</v>
      </c>
      <c r="OJ32" s="19">
        <v>75.599999999999994</v>
      </c>
      <c r="OK32" s="19">
        <v>73.618899999999996</v>
      </c>
      <c r="OL32" s="19">
        <v>73.618899999999996</v>
      </c>
      <c r="OM32" s="19">
        <v>1.9811000000000001</v>
      </c>
      <c r="ON32" s="19">
        <v>14.5</v>
      </c>
      <c r="OO32" s="19">
        <v>12.662100000000001</v>
      </c>
      <c r="OP32" s="19">
        <v>12.662100000000001</v>
      </c>
      <c r="OQ32" s="19">
        <v>1.8379000000000001</v>
      </c>
      <c r="OR32" s="19">
        <v>0.2</v>
      </c>
      <c r="OS32" s="19">
        <v>0.4</v>
      </c>
      <c r="OT32" s="19">
        <v>0.4</v>
      </c>
      <c r="OU32" s="19">
        <v>-0.2</v>
      </c>
      <c r="OV32" s="19">
        <v>20.399999999999999</v>
      </c>
      <c r="OW32" s="19">
        <v>20.456230000000001</v>
      </c>
      <c r="OX32" s="19">
        <v>20.456230000000001</v>
      </c>
      <c r="OY32" s="19">
        <v>-5.6230000000000002E-2</v>
      </c>
      <c r="OZ32" s="19">
        <v>9.9</v>
      </c>
      <c r="PA32" s="19">
        <v>9.9830000000000005</v>
      </c>
      <c r="PB32" s="19">
        <v>9.9830000000000005</v>
      </c>
      <c r="PC32" s="19">
        <v>-8.3000000000000004E-2</v>
      </c>
      <c r="PD32" s="19">
        <v>4.0999999999999996</v>
      </c>
      <c r="PE32" s="19">
        <v>2.08256</v>
      </c>
      <c r="PF32" s="19">
        <v>5.67</v>
      </c>
      <c r="PG32" s="19">
        <v>-1.57</v>
      </c>
      <c r="PH32" s="19">
        <v>190.1</v>
      </c>
      <c r="PI32" s="19">
        <v>198.2878</v>
      </c>
      <c r="PJ32" s="19">
        <v>198.2878</v>
      </c>
      <c r="PK32" s="19">
        <v>-8.1877999999999993</v>
      </c>
      <c r="PL32" s="19">
        <v>97</v>
      </c>
      <c r="PM32" s="19">
        <v>102.9023</v>
      </c>
      <c r="PN32" s="19">
        <v>102.9023</v>
      </c>
      <c r="PO32" s="19">
        <v>-5.9023000000000003</v>
      </c>
      <c r="PP32" s="19">
        <v>2</v>
      </c>
      <c r="PQ32" s="19">
        <v>2.19</v>
      </c>
      <c r="PR32" s="19">
        <v>2.19</v>
      </c>
      <c r="PS32" s="19">
        <v>-0.19</v>
      </c>
      <c r="PT32" s="19">
        <v>3.6</v>
      </c>
      <c r="PU32" s="19">
        <v>3.45</v>
      </c>
      <c r="PV32" s="19">
        <v>3.45</v>
      </c>
      <c r="PW32" s="19">
        <v>0.15</v>
      </c>
      <c r="PX32" s="19">
        <v>5.2</v>
      </c>
      <c r="PY32" s="19">
        <v>5</v>
      </c>
      <c r="PZ32" s="19">
        <v>5</v>
      </c>
      <c r="QA32" s="19">
        <v>0.2</v>
      </c>
      <c r="QB32" s="19">
        <v>20.5</v>
      </c>
      <c r="QC32" s="19">
        <v>20.422219999999999</v>
      </c>
      <c r="QD32" s="19">
        <v>20.422219999999999</v>
      </c>
      <c r="QE32" s="19">
        <v>7.7780000000000002E-2</v>
      </c>
      <c r="QF32" s="19">
        <v>19.100000000000001</v>
      </c>
      <c r="QG32" s="19">
        <v>19.436350000000001</v>
      </c>
      <c r="QH32" s="19">
        <v>19.436350000000001</v>
      </c>
      <c r="QI32" s="19">
        <v>-0.33634999999999998</v>
      </c>
      <c r="QJ32" s="19">
        <v>12.8</v>
      </c>
      <c r="QK32" s="19">
        <v>11.661809999999999</v>
      </c>
      <c r="QL32" s="19">
        <v>11.661809999999999</v>
      </c>
      <c r="QM32" s="19">
        <v>1.13819</v>
      </c>
      <c r="QN32" s="19">
        <v>3.5</v>
      </c>
      <c r="QO32" s="19">
        <v>3.5</v>
      </c>
      <c r="QP32" s="19">
        <v>3.5</v>
      </c>
      <c r="QQ32" s="19">
        <v>0</v>
      </c>
      <c r="QR32" s="19">
        <v>18.5</v>
      </c>
      <c r="QS32" s="19">
        <v>17.881440000000001</v>
      </c>
      <c r="QT32" s="19">
        <v>17.881440000000001</v>
      </c>
      <c r="QU32" s="19">
        <v>0.61856</v>
      </c>
      <c r="QV32" s="19">
        <v>14</v>
      </c>
      <c r="QW32" s="19">
        <v>11.9354</v>
      </c>
      <c r="QX32" s="19">
        <v>11.9354</v>
      </c>
      <c r="QY32" s="19">
        <v>2.0646</v>
      </c>
      <c r="QZ32" s="19">
        <v>16.8</v>
      </c>
      <c r="RA32" s="19">
        <v>14.6457</v>
      </c>
      <c r="RB32" s="19">
        <v>14.6457</v>
      </c>
      <c r="RC32" s="19">
        <v>2.1543000000000001</v>
      </c>
      <c r="RD32" s="19">
        <v>17.399999999999999</v>
      </c>
      <c r="RE32" s="19">
        <v>21.47</v>
      </c>
      <c r="RF32" s="19">
        <v>21.47</v>
      </c>
      <c r="RG32" s="19">
        <v>-4.07</v>
      </c>
      <c r="RH32" s="19">
        <v>60.7</v>
      </c>
      <c r="RI32" s="19">
        <v>71.8</v>
      </c>
      <c r="RJ32" s="19">
        <v>72.31</v>
      </c>
      <c r="RK32" s="19">
        <v>-11.61</v>
      </c>
      <c r="RL32" s="19">
        <v>17.3</v>
      </c>
      <c r="RM32" s="19">
        <v>15.13</v>
      </c>
      <c r="RN32" s="19">
        <v>15.13</v>
      </c>
      <c r="RO32" s="19">
        <v>2.17</v>
      </c>
      <c r="RP32" s="19">
        <v>3.5</v>
      </c>
      <c r="RQ32" s="19">
        <v>3.5</v>
      </c>
      <c r="RR32" s="19">
        <v>3.5</v>
      </c>
      <c r="RS32" s="19">
        <v>0</v>
      </c>
      <c r="RT32" s="19">
        <v>11.8</v>
      </c>
      <c r="RU32" s="19">
        <v>11.401439999999999</v>
      </c>
      <c r="RV32" s="19">
        <v>19.792000000000002</v>
      </c>
      <c r="RW32" s="19">
        <v>-7.992</v>
      </c>
      <c r="RX32" s="19">
        <v>2.5</v>
      </c>
      <c r="RY32" s="19">
        <v>2.76</v>
      </c>
      <c r="RZ32" s="19">
        <v>2.76</v>
      </c>
      <c r="SA32" s="19">
        <v>-0.26</v>
      </c>
      <c r="SB32" s="19"/>
      <c r="SC32" s="19"/>
      <c r="SD32" s="19">
        <v>0.4</v>
      </c>
      <c r="SE32" s="19">
        <v>-0.4</v>
      </c>
      <c r="SF32" s="19">
        <v>0.4</v>
      </c>
      <c r="SG32" s="19">
        <v>0.376</v>
      </c>
      <c r="SH32" s="19">
        <v>0.376</v>
      </c>
      <c r="SI32" s="19">
        <v>2.4E-2</v>
      </c>
      <c r="SJ32" s="19">
        <v>19.8</v>
      </c>
      <c r="SK32" s="19">
        <v>19.1448</v>
      </c>
      <c r="SL32" s="19">
        <v>19.1448</v>
      </c>
      <c r="SM32" s="19">
        <v>0.6552</v>
      </c>
      <c r="SN32" s="19">
        <v>8.1</v>
      </c>
      <c r="SO32" s="19">
        <v>8.6</v>
      </c>
      <c r="SP32" s="19">
        <v>8.6</v>
      </c>
      <c r="SQ32" s="19">
        <v>-0.5</v>
      </c>
      <c r="SR32" s="19">
        <v>16.3</v>
      </c>
      <c r="SS32" s="19">
        <v>16.520890000000001</v>
      </c>
      <c r="ST32" s="19">
        <v>16.520890000000001</v>
      </c>
      <c r="SU32" s="19">
        <v>-0.22089</v>
      </c>
      <c r="SV32" s="19">
        <v>20.3</v>
      </c>
      <c r="SW32" s="19">
        <v>19.436350000000001</v>
      </c>
      <c r="SX32" s="19">
        <v>19.436350000000001</v>
      </c>
      <c r="SY32" s="19">
        <v>0.86365000000000003</v>
      </c>
      <c r="SZ32" s="19">
        <v>6.9</v>
      </c>
      <c r="TA32" s="19">
        <v>9.35</v>
      </c>
      <c r="TB32" s="19">
        <v>9.35</v>
      </c>
      <c r="TC32" s="19">
        <v>-2.4500000000000002</v>
      </c>
      <c r="TD32" s="19">
        <v>77</v>
      </c>
      <c r="TE32" s="19">
        <v>56.653399999999998</v>
      </c>
      <c r="TF32" s="19">
        <v>56.653399999999998</v>
      </c>
      <c r="TG32" s="19">
        <v>20.346599999999999</v>
      </c>
      <c r="TH32" s="19">
        <v>34.200000000000003</v>
      </c>
      <c r="TI32" s="19">
        <v>32.6325</v>
      </c>
      <c r="TJ32" s="19">
        <v>32.6325</v>
      </c>
      <c r="TK32" s="19">
        <v>1.5674999999999999</v>
      </c>
      <c r="TL32" s="19">
        <v>60.1</v>
      </c>
      <c r="TM32" s="19">
        <v>47.6</v>
      </c>
      <c r="TN32" s="19">
        <v>38.33</v>
      </c>
      <c r="TO32" s="19">
        <v>21.77</v>
      </c>
      <c r="TP32" s="19">
        <v>95.4</v>
      </c>
      <c r="TQ32" s="19">
        <v>52.09</v>
      </c>
      <c r="TR32" s="19">
        <v>42.09</v>
      </c>
      <c r="TS32" s="19">
        <v>53.31</v>
      </c>
      <c r="TT32" s="19">
        <v>7.9</v>
      </c>
      <c r="TU32" s="19">
        <v>4.7300000000000004</v>
      </c>
      <c r="TV32" s="19">
        <v>4.7300000000000004</v>
      </c>
      <c r="TW32" s="19">
        <v>3.17</v>
      </c>
      <c r="TX32" s="19">
        <v>5.2</v>
      </c>
      <c r="TY32" s="19">
        <v>2.2400000000000002</v>
      </c>
      <c r="TZ32" s="19">
        <v>2.2400000000000002</v>
      </c>
      <c r="UA32" s="19">
        <v>2.96</v>
      </c>
      <c r="UB32" s="19">
        <v>47.2</v>
      </c>
      <c r="UC32" s="19">
        <v>45.14</v>
      </c>
      <c r="UD32" s="19">
        <v>45.14</v>
      </c>
      <c r="UE32" s="19">
        <v>2.06</v>
      </c>
      <c r="UF32" s="19">
        <v>21</v>
      </c>
      <c r="UG32" s="19">
        <v>19.922249999999998</v>
      </c>
      <c r="UH32" s="19">
        <v>19.922249999999998</v>
      </c>
      <c r="UI32" s="19">
        <v>1.07775</v>
      </c>
      <c r="UJ32" s="19">
        <v>8.1</v>
      </c>
      <c r="UK32" s="19">
        <v>8</v>
      </c>
      <c r="UL32" s="19">
        <v>8</v>
      </c>
      <c r="UM32" s="19">
        <v>0.1</v>
      </c>
      <c r="UN32" s="19">
        <v>7.5</v>
      </c>
      <c r="UO32" s="19">
        <v>7.7</v>
      </c>
      <c r="UP32" s="19">
        <v>7.7</v>
      </c>
      <c r="UQ32" s="19">
        <v>-0.2</v>
      </c>
      <c r="UR32" s="19">
        <v>20.399999999999999</v>
      </c>
      <c r="US32" s="19">
        <v>19.436350000000001</v>
      </c>
      <c r="UT32" s="19">
        <v>19.436350000000001</v>
      </c>
      <c r="UU32" s="19">
        <v>0.96365000000000001</v>
      </c>
      <c r="UV32" s="19">
        <v>20.399999999999999</v>
      </c>
      <c r="UW32" s="19">
        <v>19.436350000000001</v>
      </c>
      <c r="UX32" s="19">
        <v>19.436350000000001</v>
      </c>
      <c r="UY32" s="19">
        <v>0.96365000000000001</v>
      </c>
      <c r="UZ32" s="19">
        <v>20</v>
      </c>
      <c r="VA32" s="19">
        <v>19.436350000000001</v>
      </c>
      <c r="VB32" s="19">
        <v>19.436350000000001</v>
      </c>
      <c r="VC32" s="19">
        <v>0.56364999999999998</v>
      </c>
      <c r="VD32" s="19">
        <v>13.34</v>
      </c>
      <c r="VE32" s="19">
        <v>11.606</v>
      </c>
      <c r="VF32" s="19">
        <v>11.606</v>
      </c>
      <c r="VG32" s="19">
        <v>1.734</v>
      </c>
      <c r="VH32" s="19">
        <v>237.7</v>
      </c>
      <c r="VI32" s="19">
        <v>235.0001</v>
      </c>
      <c r="VJ32" s="19">
        <v>235.0001</v>
      </c>
      <c r="VK32" s="19">
        <v>2.6999</v>
      </c>
      <c r="VL32" s="19">
        <v>18</v>
      </c>
      <c r="VM32" s="19">
        <v>17.020900000000001</v>
      </c>
      <c r="VN32" s="19">
        <v>17.020900000000001</v>
      </c>
      <c r="VO32" s="19">
        <v>0.97909999999999997</v>
      </c>
      <c r="VP32" s="19">
        <v>125.9</v>
      </c>
      <c r="VQ32" s="19">
        <v>132</v>
      </c>
      <c r="VR32" s="19">
        <v>132</v>
      </c>
      <c r="VS32" s="19">
        <v>-6.1</v>
      </c>
      <c r="VT32" s="19">
        <v>0.6</v>
      </c>
      <c r="VU32" s="19">
        <v>0.6</v>
      </c>
      <c r="VV32" s="19">
        <v>0.6</v>
      </c>
      <c r="VW32" s="19">
        <v>0</v>
      </c>
      <c r="VX32" s="19">
        <v>29.6</v>
      </c>
      <c r="VY32" s="19">
        <v>34</v>
      </c>
      <c r="VZ32" s="19">
        <v>19</v>
      </c>
      <c r="WA32" s="19">
        <v>10.6</v>
      </c>
      <c r="WB32" s="19">
        <v>42.5</v>
      </c>
      <c r="WC32" s="19">
        <v>34</v>
      </c>
      <c r="WD32" s="19">
        <v>34</v>
      </c>
      <c r="WE32" s="19">
        <v>8.5</v>
      </c>
      <c r="WF32" s="19">
        <v>97.1</v>
      </c>
      <c r="WG32" s="19">
        <v>95.04</v>
      </c>
      <c r="WH32" s="19">
        <v>95.04</v>
      </c>
      <c r="WI32" s="19">
        <v>2.06</v>
      </c>
      <c r="WJ32" s="19">
        <v>4.8</v>
      </c>
      <c r="WK32" s="19">
        <v>4.3499999999999996</v>
      </c>
      <c r="WL32" s="19">
        <v>4.3499999999999996</v>
      </c>
      <c r="WM32" s="19">
        <v>0.45</v>
      </c>
      <c r="WN32" s="19">
        <v>2.2999999999999998</v>
      </c>
      <c r="WO32" s="19">
        <v>2.4</v>
      </c>
      <c r="WP32" s="19">
        <v>2.4</v>
      </c>
      <c r="WQ32" s="19">
        <v>-0.1</v>
      </c>
      <c r="WR32" s="19">
        <v>2.2999999999999998</v>
      </c>
      <c r="WS32" s="19">
        <v>2.4</v>
      </c>
      <c r="WT32" s="19">
        <v>2.4</v>
      </c>
      <c r="WU32" s="19">
        <v>-0.1</v>
      </c>
      <c r="WV32" s="19">
        <v>2.2999999999999998</v>
      </c>
      <c r="WW32" s="19">
        <v>2.8</v>
      </c>
      <c r="WX32" s="19">
        <v>2.8</v>
      </c>
      <c r="WY32" s="19">
        <v>-0.5</v>
      </c>
      <c r="WZ32" s="19">
        <v>17.399999999999999</v>
      </c>
      <c r="XA32" s="19">
        <v>16.21</v>
      </c>
      <c r="XB32" s="19">
        <v>16.21</v>
      </c>
      <c r="XC32" s="19">
        <v>1.19</v>
      </c>
      <c r="XD32" s="19">
        <v>6</v>
      </c>
      <c r="XE32" s="19">
        <v>5.4</v>
      </c>
      <c r="XF32" s="19">
        <v>5.4</v>
      </c>
      <c r="XG32" s="19">
        <v>0.6</v>
      </c>
      <c r="XH32" s="19">
        <v>20</v>
      </c>
      <c r="XI32" s="19">
        <v>19.436350000000001</v>
      </c>
      <c r="XJ32" s="19">
        <v>19.436350000000001</v>
      </c>
      <c r="XK32" s="19">
        <v>0.56364999999999998</v>
      </c>
      <c r="XL32" s="19">
        <v>20</v>
      </c>
      <c r="XM32" s="19">
        <v>19.436350000000001</v>
      </c>
      <c r="XN32" s="19">
        <v>19.436350000000001</v>
      </c>
      <c r="XO32" s="19">
        <v>0.56364999999999998</v>
      </c>
      <c r="XP32" s="19">
        <v>10.8</v>
      </c>
      <c r="XQ32" s="19">
        <v>10.8</v>
      </c>
      <c r="XR32" s="19">
        <v>10.8</v>
      </c>
      <c r="XS32" s="19">
        <v>0</v>
      </c>
      <c r="XT32" s="19"/>
      <c r="XU32" s="19"/>
      <c r="XV32" s="19"/>
      <c r="XW32" s="19">
        <v>0</v>
      </c>
      <c r="XX32" s="19"/>
      <c r="XY32" s="19"/>
      <c r="XZ32" s="19"/>
      <c r="YA32" s="19">
        <v>0</v>
      </c>
      <c r="YB32" s="19"/>
      <c r="YC32" s="19"/>
      <c r="YD32" s="19"/>
      <c r="YE32" s="19">
        <v>0</v>
      </c>
      <c r="YF32" s="19"/>
      <c r="YG32" s="19"/>
      <c r="YH32" s="19"/>
      <c r="YI32" s="19">
        <v>0</v>
      </c>
      <c r="YJ32" s="19">
        <v>7.1</v>
      </c>
      <c r="YK32" s="19">
        <v>6.58</v>
      </c>
      <c r="YL32" s="19">
        <v>6.58</v>
      </c>
      <c r="YM32" s="19">
        <v>0.52</v>
      </c>
      <c r="YN32" s="19"/>
      <c r="YO32" s="19"/>
      <c r="YP32" s="19"/>
      <c r="YQ32" s="19">
        <v>0</v>
      </c>
      <c r="YR32" s="19">
        <v>15.2</v>
      </c>
      <c r="YS32" s="19">
        <v>20</v>
      </c>
      <c r="YT32" s="19">
        <v>20</v>
      </c>
      <c r="YU32" s="19">
        <v>-4.8</v>
      </c>
    </row>
    <row r="33" spans="1:671" ht="24" customHeight="1" x14ac:dyDescent="0.3">
      <c r="A33" s="1"/>
      <c r="B33" s="13" t="s">
        <v>50</v>
      </c>
      <c r="C33" s="13" t="s">
        <v>670</v>
      </c>
      <c r="D33" s="14">
        <v>164.9</v>
      </c>
      <c r="E33" s="14">
        <v>167.94391999999999</v>
      </c>
      <c r="F33" s="14">
        <v>159.60026999999999</v>
      </c>
      <c r="G33" s="14">
        <v>5.2997300000000003</v>
      </c>
      <c r="H33" s="14">
        <v>644.9</v>
      </c>
      <c r="I33" s="14">
        <v>650</v>
      </c>
      <c r="J33" s="14">
        <v>650</v>
      </c>
      <c r="K33" s="14">
        <v>-5.0999999999999996</v>
      </c>
      <c r="L33" s="14">
        <v>141.4</v>
      </c>
      <c r="M33" s="14">
        <v>147.01972000000001</v>
      </c>
      <c r="N33" s="14">
        <v>147.01972000000001</v>
      </c>
      <c r="O33" s="14">
        <v>-5.61972</v>
      </c>
      <c r="P33" s="14"/>
      <c r="Q33" s="14"/>
      <c r="R33" s="14"/>
      <c r="S33" s="14">
        <v>0</v>
      </c>
      <c r="T33" s="14"/>
      <c r="U33" s="14"/>
      <c r="V33" s="14"/>
      <c r="W33" s="14">
        <v>0</v>
      </c>
      <c r="X33" s="14">
        <v>31.9</v>
      </c>
      <c r="Y33" s="14">
        <v>61.36936</v>
      </c>
      <c r="Z33" s="14">
        <v>75.667820000000006</v>
      </c>
      <c r="AA33" s="14">
        <v>-43.76782</v>
      </c>
      <c r="AB33" s="14">
        <v>226</v>
      </c>
      <c r="AC33" s="14">
        <v>225</v>
      </c>
      <c r="AD33" s="14">
        <v>225</v>
      </c>
      <c r="AE33" s="14">
        <v>1</v>
      </c>
      <c r="AF33" s="14"/>
      <c r="AG33" s="14"/>
      <c r="AH33" s="14"/>
      <c r="AI33" s="14">
        <v>0</v>
      </c>
      <c r="AJ33" s="14"/>
      <c r="AK33" s="14"/>
      <c r="AL33" s="14"/>
      <c r="AM33" s="14">
        <v>0</v>
      </c>
      <c r="AN33" s="14">
        <v>105.4</v>
      </c>
      <c r="AO33" s="14">
        <v>109.89</v>
      </c>
      <c r="AP33" s="14">
        <v>109.89</v>
      </c>
      <c r="AQ33" s="14">
        <v>-4.49</v>
      </c>
      <c r="AR33" s="14">
        <v>104.8</v>
      </c>
      <c r="AS33" s="14">
        <v>109.89</v>
      </c>
      <c r="AT33" s="14">
        <v>109.89</v>
      </c>
      <c r="AU33" s="14">
        <v>-5.09</v>
      </c>
      <c r="AV33" s="14">
        <v>33.1</v>
      </c>
      <c r="AW33" s="14"/>
      <c r="AX33" s="14"/>
      <c r="AY33" s="14">
        <v>33.1</v>
      </c>
      <c r="AZ33" s="14">
        <v>133.80000000000001</v>
      </c>
      <c r="BA33" s="14">
        <v>110.22</v>
      </c>
      <c r="BB33" s="14">
        <v>110.22</v>
      </c>
      <c r="BC33" s="14">
        <v>23.58</v>
      </c>
      <c r="BD33" s="14">
        <v>107.7</v>
      </c>
      <c r="BE33" s="14">
        <v>120.0309</v>
      </c>
      <c r="BF33" s="14">
        <v>120.0309</v>
      </c>
      <c r="BG33" s="14">
        <v>-12.3309</v>
      </c>
      <c r="BH33" s="14">
        <v>69.7</v>
      </c>
      <c r="BI33" s="14">
        <v>60.19567</v>
      </c>
      <c r="BJ33" s="14">
        <v>60.19567</v>
      </c>
      <c r="BK33" s="14">
        <v>9.5043299999999995</v>
      </c>
      <c r="BL33" s="14">
        <v>398.9</v>
      </c>
      <c r="BM33" s="14">
        <v>566.08941000000004</v>
      </c>
      <c r="BN33" s="14">
        <v>566.08941000000004</v>
      </c>
      <c r="BO33" s="14">
        <v>-167.18941000000001</v>
      </c>
      <c r="BP33" s="14"/>
      <c r="BQ33" s="14"/>
      <c r="BR33" s="14"/>
      <c r="BS33" s="14">
        <v>0</v>
      </c>
      <c r="BT33" s="14"/>
      <c r="BU33" s="14"/>
      <c r="BV33" s="14"/>
      <c r="BW33" s="14">
        <v>0</v>
      </c>
      <c r="BX33" s="14"/>
      <c r="BY33" s="14"/>
      <c r="BZ33" s="14"/>
      <c r="CA33" s="14">
        <v>0</v>
      </c>
      <c r="CB33" s="14">
        <v>0</v>
      </c>
      <c r="CC33" s="14"/>
      <c r="CD33" s="14"/>
      <c r="CE33" s="14">
        <v>0</v>
      </c>
      <c r="CF33" s="14">
        <v>157</v>
      </c>
      <c r="CG33" s="14">
        <v>155.97837000000001</v>
      </c>
      <c r="CH33" s="14">
        <v>146.73312000000001</v>
      </c>
      <c r="CI33" s="14">
        <v>10.26688</v>
      </c>
      <c r="CJ33" s="14">
        <v>8.1</v>
      </c>
      <c r="CK33" s="14">
        <v>7.3820399999999999</v>
      </c>
      <c r="CL33" s="14">
        <v>7.3820399999999999</v>
      </c>
      <c r="CM33" s="14">
        <v>0.71796000000000004</v>
      </c>
      <c r="CN33" s="14">
        <v>4.8</v>
      </c>
      <c r="CO33" s="14">
        <v>3.9639799999999998</v>
      </c>
      <c r="CP33" s="14">
        <v>3.9639799999999998</v>
      </c>
      <c r="CQ33" s="14">
        <v>0.83601999999999999</v>
      </c>
      <c r="CR33" s="14">
        <v>0</v>
      </c>
      <c r="CS33" s="14"/>
      <c r="CT33" s="14"/>
      <c r="CU33" s="14">
        <v>0</v>
      </c>
      <c r="CV33" s="14">
        <v>6.5</v>
      </c>
      <c r="CW33" s="14"/>
      <c r="CX33" s="14"/>
      <c r="CY33" s="14">
        <v>6.5</v>
      </c>
      <c r="CZ33" s="14"/>
      <c r="DA33" s="14"/>
      <c r="DB33" s="14"/>
      <c r="DC33" s="14">
        <v>0</v>
      </c>
      <c r="DD33" s="14">
        <v>76.8</v>
      </c>
      <c r="DE33" s="14">
        <v>39.728259999999999</v>
      </c>
      <c r="DF33" s="14">
        <v>39.728259999999999</v>
      </c>
      <c r="DG33" s="14">
        <v>37.071739999999998</v>
      </c>
      <c r="DH33" s="14"/>
      <c r="DI33" s="14"/>
      <c r="DJ33" s="14"/>
      <c r="DK33" s="14">
        <v>0</v>
      </c>
      <c r="DL33" s="14"/>
      <c r="DM33" s="14"/>
      <c r="DN33" s="14"/>
      <c r="DO33" s="14">
        <v>0</v>
      </c>
      <c r="DP33" s="14"/>
      <c r="DQ33" s="14"/>
      <c r="DR33" s="14"/>
      <c r="DS33" s="14">
        <v>0</v>
      </c>
      <c r="DT33" s="14"/>
      <c r="DU33" s="14"/>
      <c r="DV33" s="14"/>
      <c r="DW33" s="14">
        <v>0</v>
      </c>
      <c r="DX33" s="14">
        <v>20.6</v>
      </c>
      <c r="DY33" s="14">
        <v>17.907789999999999</v>
      </c>
      <c r="DZ33" s="14">
        <v>15.82498</v>
      </c>
      <c r="EA33" s="14">
        <v>4.7750199999999996</v>
      </c>
      <c r="EB33" s="14">
        <v>155.80000000000001</v>
      </c>
      <c r="EC33" s="14">
        <v>183.75514999999999</v>
      </c>
      <c r="ED33" s="14">
        <v>189.58605</v>
      </c>
      <c r="EE33" s="14">
        <v>-33.786050000000003</v>
      </c>
      <c r="EF33" s="14"/>
      <c r="EG33" s="14"/>
      <c r="EH33" s="14"/>
      <c r="EI33" s="14">
        <v>0</v>
      </c>
      <c r="EJ33" s="14"/>
      <c r="EK33" s="14"/>
      <c r="EL33" s="14"/>
      <c r="EM33" s="14">
        <v>0</v>
      </c>
      <c r="EN33" s="14"/>
      <c r="EO33" s="14"/>
      <c r="EP33" s="14"/>
      <c r="EQ33" s="14">
        <v>0</v>
      </c>
      <c r="ER33" s="14">
        <v>6.5</v>
      </c>
      <c r="ES33" s="14">
        <v>6.39</v>
      </c>
      <c r="ET33" s="14">
        <v>6.39</v>
      </c>
      <c r="EU33" s="14">
        <v>0.11</v>
      </c>
      <c r="EV33" s="14">
        <v>365.8</v>
      </c>
      <c r="EW33" s="14">
        <v>360</v>
      </c>
      <c r="EX33" s="14">
        <v>360</v>
      </c>
      <c r="EY33" s="14">
        <v>5.8</v>
      </c>
      <c r="EZ33" s="14">
        <v>50</v>
      </c>
      <c r="FA33" s="14">
        <v>66.714219999999997</v>
      </c>
      <c r="FB33" s="14">
        <v>54.846760000000003</v>
      </c>
      <c r="FC33" s="14">
        <v>-4.8467599999999997</v>
      </c>
      <c r="FD33" s="14">
        <v>141.19999999999999</v>
      </c>
      <c r="FE33" s="14">
        <v>149.98721</v>
      </c>
      <c r="FF33" s="14">
        <v>142.04259999999999</v>
      </c>
      <c r="FG33" s="14">
        <v>-0.84260000000000002</v>
      </c>
      <c r="FH33" s="14">
        <v>42.1</v>
      </c>
      <c r="FI33" s="14">
        <v>41.89893</v>
      </c>
      <c r="FJ33" s="14">
        <v>41.89893</v>
      </c>
      <c r="FK33" s="14">
        <v>0.20107</v>
      </c>
      <c r="FL33" s="14">
        <v>18.600000000000001</v>
      </c>
      <c r="FM33" s="14">
        <v>19.21088</v>
      </c>
      <c r="FN33" s="14">
        <v>19.21088</v>
      </c>
      <c r="FO33" s="14">
        <v>-0.61087999999999998</v>
      </c>
      <c r="FP33" s="14">
        <v>18.7</v>
      </c>
      <c r="FQ33" s="14">
        <v>18.65889</v>
      </c>
      <c r="FR33" s="14">
        <v>18.65889</v>
      </c>
      <c r="FS33" s="14">
        <v>4.1110000000000001E-2</v>
      </c>
      <c r="FT33" s="14">
        <v>85.7</v>
      </c>
      <c r="FU33" s="14">
        <v>85.315269999999998</v>
      </c>
      <c r="FV33" s="14">
        <v>80.258409999999998</v>
      </c>
      <c r="FW33" s="14">
        <v>5.4415899999999997</v>
      </c>
      <c r="FX33" s="14">
        <v>134.4</v>
      </c>
      <c r="FY33" s="14">
        <v>139.23584</v>
      </c>
      <c r="FZ33" s="14">
        <v>139.23584</v>
      </c>
      <c r="GA33" s="14">
        <v>-4.8358400000000001</v>
      </c>
      <c r="GB33" s="14">
        <v>134.30000000000001</v>
      </c>
      <c r="GC33" s="14">
        <v>139.23584</v>
      </c>
      <c r="GD33" s="14">
        <v>139.23584</v>
      </c>
      <c r="GE33" s="14">
        <v>-4.9358399999999998</v>
      </c>
      <c r="GF33" s="14">
        <v>155.69999999999999</v>
      </c>
      <c r="GG33" s="14">
        <v>139.65396000000001</v>
      </c>
      <c r="GH33" s="14">
        <v>139.65396000000001</v>
      </c>
      <c r="GI33" s="14">
        <v>16.046040000000001</v>
      </c>
      <c r="GJ33" s="14">
        <v>105.3</v>
      </c>
      <c r="GK33" s="14">
        <v>109.49386</v>
      </c>
      <c r="GL33" s="14">
        <v>85.55874</v>
      </c>
      <c r="GM33" s="14">
        <v>19.74126</v>
      </c>
      <c r="GN33" s="14">
        <v>36.4</v>
      </c>
      <c r="GO33" s="14">
        <v>37.900869999999998</v>
      </c>
      <c r="GP33" s="14">
        <v>37.900869999999998</v>
      </c>
      <c r="GQ33" s="14">
        <v>-1.5008699999999999</v>
      </c>
      <c r="GR33" s="14">
        <v>36.6</v>
      </c>
      <c r="GS33" s="14">
        <v>38.272109999999998</v>
      </c>
      <c r="GT33" s="14">
        <v>38.272109999999998</v>
      </c>
      <c r="GU33" s="14">
        <v>-1.67211</v>
      </c>
      <c r="GV33" s="14">
        <v>3.8</v>
      </c>
      <c r="GW33" s="14"/>
      <c r="GX33" s="14"/>
      <c r="GY33" s="14">
        <v>3.8</v>
      </c>
      <c r="GZ33" s="14">
        <v>25.6</v>
      </c>
      <c r="HA33" s="14">
        <v>25.020409999999998</v>
      </c>
      <c r="HB33" s="14">
        <v>25.020409999999998</v>
      </c>
      <c r="HC33" s="14">
        <v>0.57959000000000005</v>
      </c>
      <c r="HD33" s="14">
        <v>145.6</v>
      </c>
      <c r="HE33" s="14">
        <v>164.13149000000001</v>
      </c>
      <c r="HF33" s="14">
        <v>164.13149000000001</v>
      </c>
      <c r="HG33" s="14">
        <v>-18.531490000000002</v>
      </c>
      <c r="HH33" s="14"/>
      <c r="HI33" s="14"/>
      <c r="HJ33" s="14"/>
      <c r="HK33" s="14">
        <v>0</v>
      </c>
      <c r="HL33" s="14"/>
      <c r="HM33" s="14"/>
      <c r="HN33" s="14"/>
      <c r="HO33" s="14">
        <v>0</v>
      </c>
      <c r="HP33" s="14">
        <v>26.6</v>
      </c>
      <c r="HQ33" s="14">
        <v>49.968989999999998</v>
      </c>
      <c r="HR33" s="14"/>
      <c r="HS33" s="14">
        <v>26.6</v>
      </c>
      <c r="HT33" s="14">
        <v>0</v>
      </c>
      <c r="HU33" s="14"/>
      <c r="HV33" s="14"/>
      <c r="HW33" s="14">
        <v>0</v>
      </c>
      <c r="HX33" s="14"/>
      <c r="HY33" s="14"/>
      <c r="HZ33" s="14"/>
      <c r="IA33" s="14">
        <v>0</v>
      </c>
      <c r="IB33" s="14"/>
      <c r="IC33" s="14"/>
      <c r="ID33" s="14"/>
      <c r="IE33" s="14">
        <v>0</v>
      </c>
      <c r="IF33" s="14"/>
      <c r="IG33" s="14"/>
      <c r="IH33" s="14"/>
      <c r="II33" s="14">
        <v>0</v>
      </c>
      <c r="IJ33" s="14"/>
      <c r="IK33" s="14"/>
      <c r="IL33" s="14"/>
      <c r="IM33" s="14">
        <v>0</v>
      </c>
      <c r="IN33" s="14"/>
      <c r="IO33" s="14"/>
      <c r="IP33" s="14"/>
      <c r="IQ33" s="14">
        <v>0</v>
      </c>
      <c r="IR33" s="14">
        <v>61.1</v>
      </c>
      <c r="IS33" s="14">
        <v>88.73603</v>
      </c>
      <c r="IT33" s="14">
        <v>88.73603</v>
      </c>
      <c r="IU33" s="14">
        <v>-27.636030000000002</v>
      </c>
      <c r="IV33" s="14">
        <v>0</v>
      </c>
      <c r="IW33" s="14"/>
      <c r="IX33" s="14"/>
      <c r="IY33" s="14">
        <v>0</v>
      </c>
      <c r="IZ33" s="14"/>
      <c r="JA33" s="14"/>
      <c r="JB33" s="14"/>
      <c r="JC33" s="14">
        <v>0</v>
      </c>
      <c r="JD33" s="14">
        <v>0</v>
      </c>
      <c r="JE33" s="14"/>
      <c r="JF33" s="14"/>
      <c r="JG33" s="14">
        <v>0</v>
      </c>
      <c r="JH33" s="14"/>
      <c r="JI33" s="14"/>
      <c r="JJ33" s="14"/>
      <c r="JK33" s="14">
        <v>0</v>
      </c>
      <c r="JL33" s="14"/>
      <c r="JM33" s="14"/>
      <c r="JN33" s="14"/>
      <c r="JO33" s="14">
        <v>0</v>
      </c>
      <c r="JP33" s="14"/>
      <c r="JQ33" s="14"/>
      <c r="JR33" s="14"/>
      <c r="JS33" s="14">
        <v>0</v>
      </c>
      <c r="JT33" s="14"/>
      <c r="JU33" s="14"/>
      <c r="JV33" s="14"/>
      <c r="JW33" s="14">
        <v>0</v>
      </c>
      <c r="JX33" s="14"/>
      <c r="JY33" s="14"/>
      <c r="JZ33" s="14"/>
      <c r="KA33" s="14">
        <v>0</v>
      </c>
      <c r="KB33" s="14"/>
      <c r="KC33" s="14"/>
      <c r="KD33" s="14"/>
      <c r="KE33" s="14">
        <v>0</v>
      </c>
      <c r="KF33" s="14">
        <v>0</v>
      </c>
      <c r="KG33" s="14"/>
      <c r="KH33" s="14"/>
      <c r="KI33" s="14">
        <v>0</v>
      </c>
      <c r="KJ33" s="14"/>
      <c r="KK33" s="14"/>
      <c r="KL33" s="14"/>
      <c r="KM33" s="14">
        <v>0</v>
      </c>
      <c r="KN33" s="14"/>
      <c r="KO33" s="14"/>
      <c r="KP33" s="14"/>
      <c r="KQ33" s="14">
        <v>0</v>
      </c>
      <c r="KR33" s="14">
        <v>2.9</v>
      </c>
      <c r="KS33" s="14">
        <v>4.7853500000000002</v>
      </c>
      <c r="KT33" s="14">
        <v>4.7853599999999998</v>
      </c>
      <c r="KU33" s="14">
        <v>-1.8853599999999999</v>
      </c>
      <c r="KV33" s="14">
        <v>134.30000000000001</v>
      </c>
      <c r="KW33" s="14">
        <v>168.14771999999999</v>
      </c>
      <c r="KX33" s="14">
        <v>164.29080999999999</v>
      </c>
      <c r="KY33" s="14">
        <v>-29.99081</v>
      </c>
      <c r="KZ33" s="14">
        <v>122.5</v>
      </c>
      <c r="LA33" s="14">
        <v>125.8177</v>
      </c>
      <c r="LB33" s="14">
        <v>115.29976000000001</v>
      </c>
      <c r="LC33" s="14">
        <v>7.20024</v>
      </c>
      <c r="LD33" s="14">
        <v>66.5</v>
      </c>
      <c r="LE33" s="14">
        <v>67.199219999999997</v>
      </c>
      <c r="LF33" s="14">
        <v>67.199219999999997</v>
      </c>
      <c r="LG33" s="14">
        <v>-0.69921999999999995</v>
      </c>
      <c r="LH33" s="14">
        <v>75.900000000000006</v>
      </c>
      <c r="LI33" s="14">
        <v>78.567999999999998</v>
      </c>
      <c r="LJ33" s="14">
        <v>78.567999999999998</v>
      </c>
      <c r="LK33" s="14">
        <v>-2.6680000000000001</v>
      </c>
      <c r="LL33" s="14">
        <v>30.3</v>
      </c>
      <c r="LM33" s="14">
        <v>29.980560000000001</v>
      </c>
      <c r="LN33" s="14">
        <v>29.980560000000001</v>
      </c>
      <c r="LO33" s="14">
        <v>0.31944</v>
      </c>
      <c r="LP33" s="14"/>
      <c r="LQ33" s="14"/>
      <c r="LR33" s="14"/>
      <c r="LS33" s="14">
        <v>0</v>
      </c>
      <c r="LT33" s="14"/>
      <c r="LU33" s="14"/>
      <c r="LV33" s="14"/>
      <c r="LW33" s="14">
        <v>0</v>
      </c>
      <c r="LX33" s="14"/>
      <c r="LY33" s="14"/>
      <c r="LZ33" s="14"/>
      <c r="MA33" s="14">
        <v>0</v>
      </c>
      <c r="MB33" s="14">
        <v>89.3</v>
      </c>
      <c r="MC33" s="14">
        <v>96.57</v>
      </c>
      <c r="MD33" s="14">
        <v>96.57</v>
      </c>
      <c r="ME33" s="14">
        <v>-7.27</v>
      </c>
      <c r="MF33" s="14">
        <v>89.2</v>
      </c>
      <c r="MG33" s="14">
        <v>96.57</v>
      </c>
      <c r="MH33" s="14">
        <v>96.57</v>
      </c>
      <c r="MI33" s="14">
        <v>-7.37</v>
      </c>
      <c r="MJ33" s="14">
        <v>113.5</v>
      </c>
      <c r="MK33" s="14">
        <v>96.86</v>
      </c>
      <c r="ML33" s="14">
        <v>96.86</v>
      </c>
      <c r="MM33" s="14">
        <v>16.64</v>
      </c>
      <c r="MN33" s="14"/>
      <c r="MO33" s="14"/>
      <c r="MP33" s="14"/>
      <c r="MQ33" s="14">
        <v>0</v>
      </c>
      <c r="MR33" s="14"/>
      <c r="MS33" s="14"/>
      <c r="MT33" s="14"/>
      <c r="MU33" s="14">
        <v>0</v>
      </c>
      <c r="MV33" s="14"/>
      <c r="MW33" s="14"/>
      <c r="MX33" s="14"/>
      <c r="MY33" s="14">
        <v>0</v>
      </c>
      <c r="MZ33" s="14"/>
      <c r="NA33" s="14"/>
      <c r="NB33" s="14"/>
      <c r="NC33" s="14">
        <v>0</v>
      </c>
      <c r="ND33" s="14"/>
      <c r="NE33" s="14"/>
      <c r="NF33" s="14"/>
      <c r="NG33" s="14">
        <v>0</v>
      </c>
      <c r="NH33" s="14">
        <v>0</v>
      </c>
      <c r="NI33" s="14"/>
      <c r="NJ33" s="14"/>
      <c r="NK33" s="14">
        <v>0</v>
      </c>
      <c r="NL33" s="14"/>
      <c r="NM33" s="14"/>
      <c r="NN33" s="14"/>
      <c r="NO33" s="14">
        <v>0</v>
      </c>
      <c r="NP33" s="14"/>
      <c r="NQ33" s="14"/>
      <c r="NR33" s="14">
        <v>6.28111</v>
      </c>
      <c r="NS33" s="14">
        <v>-6.28111</v>
      </c>
      <c r="NT33" s="14">
        <v>6.6</v>
      </c>
      <c r="NU33" s="14">
        <v>6.5894700000000004</v>
      </c>
      <c r="NV33" s="14">
        <v>6.5894700000000004</v>
      </c>
      <c r="NW33" s="14">
        <v>1.0529999999999999E-2</v>
      </c>
      <c r="NX33" s="14">
        <v>20.100000000000001</v>
      </c>
      <c r="NY33" s="14">
        <v>18.853259999999999</v>
      </c>
      <c r="NZ33" s="14">
        <v>18.853259999999999</v>
      </c>
      <c r="OA33" s="14">
        <v>1.24674</v>
      </c>
      <c r="OB33" s="14">
        <v>0.8</v>
      </c>
      <c r="OC33" s="14">
        <v>1.02</v>
      </c>
      <c r="OD33" s="14">
        <v>1.02</v>
      </c>
      <c r="OE33" s="14">
        <v>-0.22</v>
      </c>
      <c r="OF33" s="14">
        <v>80.8</v>
      </c>
      <c r="OG33" s="14">
        <v>68.099999999999994</v>
      </c>
      <c r="OH33" s="14">
        <v>71.065799999999996</v>
      </c>
      <c r="OI33" s="14">
        <v>9.7341999999999995</v>
      </c>
      <c r="OJ33" s="14">
        <v>75.099999999999994</v>
      </c>
      <c r="OK33" s="14">
        <v>74.350899999999996</v>
      </c>
      <c r="OL33" s="14">
        <v>74.350899999999996</v>
      </c>
      <c r="OM33" s="14">
        <v>0.74909999999999999</v>
      </c>
      <c r="ON33" s="14">
        <v>13.3</v>
      </c>
      <c r="OO33" s="14">
        <v>12.7761</v>
      </c>
      <c r="OP33" s="14">
        <v>12.7761</v>
      </c>
      <c r="OQ33" s="14">
        <v>0.52390000000000003</v>
      </c>
      <c r="OR33" s="14">
        <v>0.2</v>
      </c>
      <c r="OS33" s="14">
        <v>0.4</v>
      </c>
      <c r="OT33" s="14">
        <v>0.4</v>
      </c>
      <c r="OU33" s="14">
        <v>-0.2</v>
      </c>
      <c r="OV33" s="14">
        <v>20.5</v>
      </c>
      <c r="OW33" s="14">
        <v>20.456230000000001</v>
      </c>
      <c r="OX33" s="14">
        <v>20.456230000000001</v>
      </c>
      <c r="OY33" s="14">
        <v>4.3770000000000003E-2</v>
      </c>
      <c r="OZ33" s="14">
        <v>9.9</v>
      </c>
      <c r="PA33" s="14">
        <v>9.9830000000000005</v>
      </c>
      <c r="PB33" s="14">
        <v>9.9830000000000005</v>
      </c>
      <c r="PC33" s="14">
        <v>-8.3000000000000004E-2</v>
      </c>
      <c r="PD33" s="14">
        <v>2.7</v>
      </c>
      <c r="PE33" s="14">
        <v>4.7397099999999996</v>
      </c>
      <c r="PF33" s="14">
        <v>5.67</v>
      </c>
      <c r="PG33" s="14">
        <v>-2.97</v>
      </c>
      <c r="PH33" s="14">
        <v>189.2</v>
      </c>
      <c r="PI33" s="14">
        <v>194.94550000000001</v>
      </c>
      <c r="PJ33" s="14">
        <v>194.94550000000001</v>
      </c>
      <c r="PK33" s="14">
        <v>-5.7454999999999998</v>
      </c>
      <c r="PL33" s="14">
        <v>96.8</v>
      </c>
      <c r="PM33" s="14">
        <v>103.5834</v>
      </c>
      <c r="PN33" s="14">
        <v>103.5834</v>
      </c>
      <c r="PO33" s="14">
        <v>-6.7834000000000003</v>
      </c>
      <c r="PP33" s="14">
        <v>2</v>
      </c>
      <c r="PQ33" s="14">
        <v>2.1869999999999998</v>
      </c>
      <c r="PR33" s="14">
        <v>2.1869999999999998</v>
      </c>
      <c r="PS33" s="14">
        <v>-0.187</v>
      </c>
      <c r="PT33" s="14">
        <v>3.6</v>
      </c>
      <c r="PU33" s="14">
        <v>3.45</v>
      </c>
      <c r="PV33" s="14">
        <v>3.45</v>
      </c>
      <c r="PW33" s="14">
        <v>0.15</v>
      </c>
      <c r="PX33" s="14">
        <v>5.0999999999999996</v>
      </c>
      <c r="PY33" s="14">
        <v>5</v>
      </c>
      <c r="PZ33" s="14">
        <v>5</v>
      </c>
      <c r="QA33" s="14">
        <v>0.1</v>
      </c>
      <c r="QB33" s="14">
        <v>20.7</v>
      </c>
      <c r="QC33" s="14">
        <v>20.422219999999999</v>
      </c>
      <c r="QD33" s="14">
        <v>20.422219999999999</v>
      </c>
      <c r="QE33" s="14">
        <v>0.27778000000000003</v>
      </c>
      <c r="QF33" s="14">
        <v>18.899999999999999</v>
      </c>
      <c r="QG33" s="14">
        <v>19.436350000000001</v>
      </c>
      <c r="QH33" s="14">
        <v>19.436350000000001</v>
      </c>
      <c r="QI33" s="14">
        <v>-0.53634999999999999</v>
      </c>
      <c r="QJ33" s="14">
        <v>12.8</v>
      </c>
      <c r="QK33" s="14">
        <v>11.661809999999999</v>
      </c>
      <c r="QL33" s="14">
        <v>11.661809999999999</v>
      </c>
      <c r="QM33" s="14">
        <v>1.13819</v>
      </c>
      <c r="QN33" s="14">
        <v>3.5</v>
      </c>
      <c r="QO33" s="14">
        <v>3.5</v>
      </c>
      <c r="QP33" s="14">
        <v>3.5</v>
      </c>
      <c r="QQ33" s="14">
        <v>0</v>
      </c>
      <c r="QR33" s="14">
        <v>18.5</v>
      </c>
      <c r="QS33" s="14">
        <v>17.881440000000001</v>
      </c>
      <c r="QT33" s="14">
        <v>17.881440000000001</v>
      </c>
      <c r="QU33" s="14">
        <v>0.61856</v>
      </c>
      <c r="QV33" s="14">
        <v>14</v>
      </c>
      <c r="QW33" s="14">
        <v>12.043100000000001</v>
      </c>
      <c r="QX33" s="14">
        <v>12.043100000000001</v>
      </c>
      <c r="QY33" s="14">
        <v>1.9569000000000001</v>
      </c>
      <c r="QZ33" s="14">
        <v>16.600000000000001</v>
      </c>
      <c r="RA33" s="14">
        <v>14.873100000000001</v>
      </c>
      <c r="RB33" s="14">
        <v>14.873100000000001</v>
      </c>
      <c r="RC33" s="14">
        <v>1.7269000000000001</v>
      </c>
      <c r="RD33" s="14">
        <v>18.100000000000001</v>
      </c>
      <c r="RE33" s="14">
        <v>22.37</v>
      </c>
      <c r="RF33" s="14">
        <v>22.37</v>
      </c>
      <c r="RG33" s="14">
        <v>-4.2699999999999996</v>
      </c>
      <c r="RH33" s="14">
        <v>60.2</v>
      </c>
      <c r="RI33" s="14">
        <v>75.2</v>
      </c>
      <c r="RJ33" s="14">
        <v>75.2</v>
      </c>
      <c r="RK33" s="14">
        <v>-15</v>
      </c>
      <c r="RL33" s="14">
        <v>17.3</v>
      </c>
      <c r="RM33" s="14">
        <v>14.1</v>
      </c>
      <c r="RN33" s="14">
        <v>14.1</v>
      </c>
      <c r="RO33" s="14">
        <v>3.2</v>
      </c>
      <c r="RP33" s="14">
        <v>3.5</v>
      </c>
      <c r="RQ33" s="14">
        <v>3.5</v>
      </c>
      <c r="RR33" s="14">
        <v>3.5</v>
      </c>
      <c r="RS33" s="14">
        <v>0</v>
      </c>
      <c r="RT33" s="14">
        <v>11.8</v>
      </c>
      <c r="RU33" s="14">
        <v>19.792000000000002</v>
      </c>
      <c r="RV33" s="14">
        <v>8.22255</v>
      </c>
      <c r="RW33" s="14">
        <v>3.5774499999999998</v>
      </c>
      <c r="RX33" s="14">
        <v>2.5</v>
      </c>
      <c r="RY33" s="14">
        <v>2.68</v>
      </c>
      <c r="RZ33" s="14">
        <v>2.68</v>
      </c>
      <c r="SA33" s="14">
        <v>-0.18</v>
      </c>
      <c r="SB33" s="14"/>
      <c r="SC33" s="14"/>
      <c r="SD33" s="14">
        <v>0.4</v>
      </c>
      <c r="SE33" s="14">
        <v>-0.4</v>
      </c>
      <c r="SF33" s="14">
        <v>0.4</v>
      </c>
      <c r="SG33" s="14">
        <v>0.374</v>
      </c>
      <c r="SH33" s="14">
        <v>0.374</v>
      </c>
      <c r="SI33" s="14">
        <v>2.5999999999999999E-2</v>
      </c>
      <c r="SJ33" s="14">
        <v>19.8</v>
      </c>
      <c r="SK33" s="14">
        <v>19.1448</v>
      </c>
      <c r="SL33" s="14">
        <v>19.1448</v>
      </c>
      <c r="SM33" s="14">
        <v>0.6552</v>
      </c>
      <c r="SN33" s="14">
        <v>8.1</v>
      </c>
      <c r="SO33" s="14">
        <v>8.6</v>
      </c>
      <c r="SP33" s="14">
        <v>8.6</v>
      </c>
      <c r="SQ33" s="14">
        <v>-0.5</v>
      </c>
      <c r="SR33" s="14">
        <v>16.600000000000001</v>
      </c>
      <c r="SS33" s="14">
        <v>16.520890000000001</v>
      </c>
      <c r="ST33" s="14">
        <v>16.520890000000001</v>
      </c>
      <c r="SU33" s="14">
        <v>7.911E-2</v>
      </c>
      <c r="SV33" s="14">
        <v>20.3</v>
      </c>
      <c r="SW33" s="14">
        <v>19.436350000000001</v>
      </c>
      <c r="SX33" s="14">
        <v>19.436350000000001</v>
      </c>
      <c r="SY33" s="14">
        <v>0.86365000000000003</v>
      </c>
      <c r="SZ33" s="14">
        <v>17.2</v>
      </c>
      <c r="TA33" s="14">
        <v>10.714</v>
      </c>
      <c r="TB33" s="14">
        <v>10.714</v>
      </c>
      <c r="TC33" s="14">
        <v>6.4859999999999998</v>
      </c>
      <c r="TD33" s="14">
        <v>76.8</v>
      </c>
      <c r="TE33" s="14">
        <v>60.298999999999999</v>
      </c>
      <c r="TF33" s="14">
        <v>60.298999999999999</v>
      </c>
      <c r="TG33" s="14">
        <v>16.501000000000001</v>
      </c>
      <c r="TH33" s="14">
        <v>33.700000000000003</v>
      </c>
      <c r="TI33" s="14">
        <v>32.0212</v>
      </c>
      <c r="TJ33" s="14">
        <v>32.0212</v>
      </c>
      <c r="TK33" s="14">
        <v>1.6788000000000001</v>
      </c>
      <c r="TL33" s="14">
        <v>58.5</v>
      </c>
      <c r="TM33" s="14">
        <v>65.8</v>
      </c>
      <c r="TN33" s="14">
        <v>57.96</v>
      </c>
      <c r="TO33" s="14">
        <v>0.54</v>
      </c>
      <c r="TP33" s="14">
        <v>112</v>
      </c>
      <c r="TQ33" s="14">
        <v>61.75</v>
      </c>
      <c r="TR33" s="14">
        <v>61.75</v>
      </c>
      <c r="TS33" s="14">
        <v>50.25</v>
      </c>
      <c r="TT33" s="14">
        <v>8</v>
      </c>
      <c r="TU33" s="14">
        <v>7.39</v>
      </c>
      <c r="TV33" s="14">
        <v>7.39</v>
      </c>
      <c r="TW33" s="14">
        <v>0.61</v>
      </c>
      <c r="TX33" s="14">
        <v>5.0999999999999996</v>
      </c>
      <c r="TY33" s="14">
        <v>3.8</v>
      </c>
      <c r="TZ33" s="14">
        <v>3.8</v>
      </c>
      <c r="UA33" s="14">
        <v>1.3</v>
      </c>
      <c r="UB33" s="14">
        <v>47.4</v>
      </c>
      <c r="UC33" s="14">
        <v>44.42</v>
      </c>
      <c r="UD33" s="14">
        <v>44.42</v>
      </c>
      <c r="UE33" s="14">
        <v>2.98</v>
      </c>
      <c r="UF33" s="14">
        <v>21</v>
      </c>
      <c r="UG33" s="14">
        <v>19.922249999999998</v>
      </c>
      <c r="UH33" s="14">
        <v>19.922249999999998</v>
      </c>
      <c r="UI33" s="14">
        <v>1.07775</v>
      </c>
      <c r="UJ33" s="14">
        <v>8.1</v>
      </c>
      <c r="UK33" s="14">
        <v>8</v>
      </c>
      <c r="UL33" s="14">
        <v>8</v>
      </c>
      <c r="UM33" s="14">
        <v>0.1</v>
      </c>
      <c r="UN33" s="14">
        <v>7.5</v>
      </c>
      <c r="UO33" s="14">
        <v>7.7</v>
      </c>
      <c r="UP33" s="14">
        <v>7.7</v>
      </c>
      <c r="UQ33" s="14">
        <v>-0.2</v>
      </c>
      <c r="UR33" s="14">
        <v>20.399999999999999</v>
      </c>
      <c r="US33" s="14">
        <v>19.436350000000001</v>
      </c>
      <c r="UT33" s="14">
        <v>19.436350000000001</v>
      </c>
      <c r="UU33" s="14">
        <v>0.96365000000000001</v>
      </c>
      <c r="UV33" s="14">
        <v>20.399999999999999</v>
      </c>
      <c r="UW33" s="14">
        <v>19.436350000000001</v>
      </c>
      <c r="UX33" s="14">
        <v>19.436350000000001</v>
      </c>
      <c r="UY33" s="14">
        <v>0.96365000000000001</v>
      </c>
      <c r="UZ33" s="14">
        <v>20</v>
      </c>
      <c r="VA33" s="14">
        <v>19.436350000000001</v>
      </c>
      <c r="VB33" s="14">
        <v>19.436350000000001</v>
      </c>
      <c r="VC33" s="14">
        <v>0.56364999999999998</v>
      </c>
      <c r="VD33" s="14">
        <v>12.83</v>
      </c>
      <c r="VE33" s="14">
        <v>11.740500000000001</v>
      </c>
      <c r="VF33" s="14">
        <v>11.740500000000001</v>
      </c>
      <c r="VG33" s="14">
        <v>1.0894999999999999</v>
      </c>
      <c r="VH33" s="14">
        <v>237.1</v>
      </c>
      <c r="VI33" s="14">
        <v>237.90780000000001</v>
      </c>
      <c r="VJ33" s="14">
        <v>237.90780000000001</v>
      </c>
      <c r="VK33" s="14">
        <v>-0.80779999999999996</v>
      </c>
      <c r="VL33" s="14">
        <v>17.8</v>
      </c>
      <c r="VM33" s="14">
        <v>17.0124</v>
      </c>
      <c r="VN33" s="14">
        <v>17.0124</v>
      </c>
      <c r="VO33" s="14">
        <v>0.78759999999999997</v>
      </c>
      <c r="VP33" s="14">
        <v>126.9</v>
      </c>
      <c r="VQ33" s="14">
        <v>133</v>
      </c>
      <c r="VR33" s="14">
        <v>133</v>
      </c>
      <c r="VS33" s="14">
        <v>-6.1</v>
      </c>
      <c r="VT33" s="14">
        <v>0.6</v>
      </c>
      <c r="VU33" s="14">
        <v>0.6</v>
      </c>
      <c r="VV33" s="14">
        <v>0.6</v>
      </c>
      <c r="VW33" s="14">
        <v>0</v>
      </c>
      <c r="VX33" s="14">
        <v>54.2</v>
      </c>
      <c r="VY33" s="14">
        <v>32</v>
      </c>
      <c r="VZ33" s="14">
        <v>32</v>
      </c>
      <c r="WA33" s="14">
        <v>22.2</v>
      </c>
      <c r="WB33" s="14">
        <v>53.8</v>
      </c>
      <c r="WC33" s="14">
        <v>49</v>
      </c>
      <c r="WD33" s="14">
        <v>49</v>
      </c>
      <c r="WE33" s="14">
        <v>4.8</v>
      </c>
      <c r="WF33" s="14">
        <v>98.1</v>
      </c>
      <c r="WG33" s="14">
        <v>95.76</v>
      </c>
      <c r="WH33" s="14">
        <v>95.76</v>
      </c>
      <c r="WI33" s="14">
        <v>2.34</v>
      </c>
      <c r="WJ33" s="14">
        <v>4.8</v>
      </c>
      <c r="WK33" s="14">
        <v>4.3499999999999996</v>
      </c>
      <c r="WL33" s="14">
        <v>4.3499999999999996</v>
      </c>
      <c r="WM33" s="14">
        <v>0.45</v>
      </c>
      <c r="WN33" s="14">
        <v>2.2999999999999998</v>
      </c>
      <c r="WO33" s="14">
        <v>2.4</v>
      </c>
      <c r="WP33" s="14">
        <v>2.4</v>
      </c>
      <c r="WQ33" s="14">
        <v>-0.1</v>
      </c>
      <c r="WR33" s="14">
        <v>2.2999999999999998</v>
      </c>
      <c r="WS33" s="14">
        <v>2.4</v>
      </c>
      <c r="WT33" s="14">
        <v>2.4</v>
      </c>
      <c r="WU33" s="14">
        <v>-0.1</v>
      </c>
      <c r="WV33" s="14">
        <v>2.2999999999999998</v>
      </c>
      <c r="WW33" s="14">
        <v>2.8</v>
      </c>
      <c r="WX33" s="14">
        <v>2.8</v>
      </c>
      <c r="WY33" s="14">
        <v>-0.5</v>
      </c>
      <c r="WZ33" s="14">
        <v>17.3</v>
      </c>
      <c r="XA33" s="14">
        <v>16.289300000000001</v>
      </c>
      <c r="XB33" s="14">
        <v>16.289300000000001</v>
      </c>
      <c r="XC33" s="14">
        <v>1.0106999999999999</v>
      </c>
      <c r="XD33" s="14">
        <v>6</v>
      </c>
      <c r="XE33" s="14">
        <v>5.4</v>
      </c>
      <c r="XF33" s="14">
        <v>5.4</v>
      </c>
      <c r="XG33" s="14">
        <v>0.6</v>
      </c>
      <c r="XH33" s="14">
        <v>20</v>
      </c>
      <c r="XI33" s="14">
        <v>19.436350000000001</v>
      </c>
      <c r="XJ33" s="14">
        <v>19.436350000000001</v>
      </c>
      <c r="XK33" s="14">
        <v>0.56364999999999998</v>
      </c>
      <c r="XL33" s="14">
        <v>19.899999999999999</v>
      </c>
      <c r="XM33" s="14">
        <v>19.436350000000001</v>
      </c>
      <c r="XN33" s="14">
        <v>19.436350000000001</v>
      </c>
      <c r="XO33" s="14">
        <v>0.46365000000000001</v>
      </c>
      <c r="XP33" s="14">
        <v>11.2</v>
      </c>
      <c r="XQ33" s="14">
        <v>10.8</v>
      </c>
      <c r="XR33" s="14">
        <v>10.8</v>
      </c>
      <c r="XS33" s="14">
        <v>0.4</v>
      </c>
      <c r="XT33" s="14"/>
      <c r="XU33" s="14"/>
      <c r="XV33" s="14"/>
      <c r="XW33" s="14">
        <v>0</v>
      </c>
      <c r="XX33" s="14"/>
      <c r="XY33" s="14"/>
      <c r="XZ33" s="14"/>
      <c r="YA33" s="14">
        <v>0</v>
      </c>
      <c r="YB33" s="14"/>
      <c r="YC33" s="14"/>
      <c r="YD33" s="14"/>
      <c r="YE33" s="14">
        <v>0</v>
      </c>
      <c r="YF33" s="14"/>
      <c r="YG33" s="14"/>
      <c r="YH33" s="14"/>
      <c r="YI33" s="14">
        <v>0</v>
      </c>
      <c r="YJ33" s="14">
        <v>8</v>
      </c>
      <c r="YK33" s="14">
        <v>6.58</v>
      </c>
      <c r="YL33" s="14">
        <v>6.58</v>
      </c>
      <c r="YM33" s="14">
        <v>1.42</v>
      </c>
      <c r="YN33" s="14"/>
      <c r="YO33" s="14"/>
      <c r="YP33" s="14"/>
      <c r="YQ33" s="14">
        <v>0</v>
      </c>
      <c r="YR33" s="14">
        <v>15.4</v>
      </c>
      <c r="YS33" s="14">
        <v>20</v>
      </c>
      <c r="YT33" s="14">
        <v>20</v>
      </c>
      <c r="YU33" s="14">
        <v>-4.5999999999999996</v>
      </c>
    </row>
    <row r="34" spans="1:671" ht="24" customHeight="1" x14ac:dyDescent="0.3">
      <c r="A34" s="1"/>
      <c r="B34" s="16" t="s">
        <v>50</v>
      </c>
      <c r="C34" s="16" t="s">
        <v>671</v>
      </c>
      <c r="D34" s="17">
        <v>162.4</v>
      </c>
      <c r="E34" s="17">
        <v>164.90154000000001</v>
      </c>
      <c r="F34" s="17">
        <v>158.49104</v>
      </c>
      <c r="G34" s="17">
        <v>3.90896</v>
      </c>
      <c r="H34" s="17">
        <v>640.6</v>
      </c>
      <c r="I34" s="17">
        <v>650</v>
      </c>
      <c r="J34" s="17">
        <v>650</v>
      </c>
      <c r="K34" s="17">
        <v>-9.4</v>
      </c>
      <c r="L34" s="17">
        <v>140.69999999999999</v>
      </c>
      <c r="M34" s="17">
        <v>147.01972000000001</v>
      </c>
      <c r="N34" s="17">
        <v>147.01972000000001</v>
      </c>
      <c r="O34" s="17">
        <v>-6.3197200000000002</v>
      </c>
      <c r="P34" s="17"/>
      <c r="Q34" s="17"/>
      <c r="R34" s="17"/>
      <c r="S34" s="17">
        <v>0</v>
      </c>
      <c r="T34" s="17"/>
      <c r="U34" s="17"/>
      <c r="V34" s="17"/>
      <c r="W34" s="17">
        <v>0</v>
      </c>
      <c r="X34" s="17">
        <v>31.1</v>
      </c>
      <c r="Y34" s="17">
        <v>50.613810000000001</v>
      </c>
      <c r="Z34" s="17">
        <v>75.667820000000006</v>
      </c>
      <c r="AA34" s="17">
        <v>-44.567819999999998</v>
      </c>
      <c r="AB34" s="17">
        <v>225.2</v>
      </c>
      <c r="AC34" s="17">
        <v>225</v>
      </c>
      <c r="AD34" s="17">
        <v>225</v>
      </c>
      <c r="AE34" s="17">
        <v>0.2</v>
      </c>
      <c r="AF34" s="17"/>
      <c r="AG34" s="17"/>
      <c r="AH34" s="17"/>
      <c r="AI34" s="17">
        <v>0</v>
      </c>
      <c r="AJ34" s="17"/>
      <c r="AK34" s="17"/>
      <c r="AL34" s="17"/>
      <c r="AM34" s="17">
        <v>0</v>
      </c>
      <c r="AN34" s="17">
        <v>104.6</v>
      </c>
      <c r="AO34" s="17">
        <v>109.89</v>
      </c>
      <c r="AP34" s="17">
        <v>109.89</v>
      </c>
      <c r="AQ34" s="17">
        <v>-5.29</v>
      </c>
      <c r="AR34" s="17">
        <v>104.9</v>
      </c>
      <c r="AS34" s="17">
        <v>109.89</v>
      </c>
      <c r="AT34" s="17">
        <v>109.89</v>
      </c>
      <c r="AU34" s="17">
        <v>-4.99</v>
      </c>
      <c r="AV34" s="17">
        <v>0</v>
      </c>
      <c r="AW34" s="17"/>
      <c r="AX34" s="17"/>
      <c r="AY34" s="17">
        <v>0</v>
      </c>
      <c r="AZ34" s="17">
        <v>128.9</v>
      </c>
      <c r="BA34" s="17">
        <v>110.22</v>
      </c>
      <c r="BB34" s="17">
        <v>110.22</v>
      </c>
      <c r="BC34" s="17">
        <v>18.68</v>
      </c>
      <c r="BD34" s="17">
        <v>107.5</v>
      </c>
      <c r="BE34" s="17">
        <v>120.0309</v>
      </c>
      <c r="BF34" s="17">
        <v>120.0309</v>
      </c>
      <c r="BG34" s="17">
        <v>-12.530900000000001</v>
      </c>
      <c r="BH34" s="17">
        <v>69.400000000000006</v>
      </c>
      <c r="BI34" s="17">
        <v>60.19567</v>
      </c>
      <c r="BJ34" s="17">
        <v>60.19567</v>
      </c>
      <c r="BK34" s="17">
        <v>9.2043300000000006</v>
      </c>
      <c r="BL34" s="17">
        <v>396</v>
      </c>
      <c r="BM34" s="17">
        <v>566.08941000000004</v>
      </c>
      <c r="BN34" s="17">
        <v>566.08941000000004</v>
      </c>
      <c r="BO34" s="17">
        <v>-170.08940999999999</v>
      </c>
      <c r="BP34" s="17"/>
      <c r="BQ34" s="17"/>
      <c r="BR34" s="17"/>
      <c r="BS34" s="17">
        <v>0</v>
      </c>
      <c r="BT34" s="17"/>
      <c r="BU34" s="17"/>
      <c r="BV34" s="17"/>
      <c r="BW34" s="17">
        <v>0</v>
      </c>
      <c r="BX34" s="17"/>
      <c r="BY34" s="17"/>
      <c r="BZ34" s="17"/>
      <c r="CA34" s="17">
        <v>0</v>
      </c>
      <c r="CB34" s="17">
        <v>0</v>
      </c>
      <c r="CC34" s="17"/>
      <c r="CD34" s="17"/>
      <c r="CE34" s="17">
        <v>0</v>
      </c>
      <c r="CF34" s="17">
        <v>155.5</v>
      </c>
      <c r="CG34" s="17">
        <v>152.68885</v>
      </c>
      <c r="CH34" s="17">
        <v>145.66076000000001</v>
      </c>
      <c r="CI34" s="17">
        <v>9.8392400000000002</v>
      </c>
      <c r="CJ34" s="17">
        <v>8</v>
      </c>
      <c r="CK34" s="17">
        <v>7.3820399999999999</v>
      </c>
      <c r="CL34" s="17">
        <v>7.3820399999999999</v>
      </c>
      <c r="CM34" s="17">
        <v>0.61795999999999995</v>
      </c>
      <c r="CN34" s="17">
        <v>4.7</v>
      </c>
      <c r="CO34" s="17">
        <v>3.9639799999999998</v>
      </c>
      <c r="CP34" s="17">
        <v>3.9639799999999998</v>
      </c>
      <c r="CQ34" s="17">
        <v>0.73602000000000001</v>
      </c>
      <c r="CR34" s="17">
        <v>0</v>
      </c>
      <c r="CS34" s="17"/>
      <c r="CT34" s="17"/>
      <c r="CU34" s="17">
        <v>0</v>
      </c>
      <c r="CV34" s="17">
        <v>6.6</v>
      </c>
      <c r="CW34" s="17"/>
      <c r="CX34" s="17"/>
      <c r="CY34" s="17">
        <v>6.6</v>
      </c>
      <c r="CZ34" s="17"/>
      <c r="DA34" s="17"/>
      <c r="DB34" s="17"/>
      <c r="DC34" s="17">
        <v>0</v>
      </c>
      <c r="DD34" s="17">
        <v>76</v>
      </c>
      <c r="DE34" s="17">
        <v>39.728259999999999</v>
      </c>
      <c r="DF34" s="17">
        <v>39.728259999999999</v>
      </c>
      <c r="DG34" s="17">
        <v>36.271740000000001</v>
      </c>
      <c r="DH34" s="17"/>
      <c r="DI34" s="17"/>
      <c r="DJ34" s="17"/>
      <c r="DK34" s="17">
        <v>0</v>
      </c>
      <c r="DL34" s="17"/>
      <c r="DM34" s="17"/>
      <c r="DN34" s="17"/>
      <c r="DO34" s="17">
        <v>0</v>
      </c>
      <c r="DP34" s="17"/>
      <c r="DQ34" s="17"/>
      <c r="DR34" s="17"/>
      <c r="DS34" s="17">
        <v>0</v>
      </c>
      <c r="DT34" s="17"/>
      <c r="DU34" s="17"/>
      <c r="DV34" s="17"/>
      <c r="DW34" s="17">
        <v>0</v>
      </c>
      <c r="DX34" s="17">
        <v>20.3</v>
      </c>
      <c r="DY34" s="17">
        <v>16.44331</v>
      </c>
      <c r="DZ34" s="17">
        <v>14.84666</v>
      </c>
      <c r="EA34" s="17">
        <v>5.4533399999999999</v>
      </c>
      <c r="EB34" s="17">
        <v>162.1</v>
      </c>
      <c r="EC34" s="17">
        <v>183.75514999999999</v>
      </c>
      <c r="ED34" s="17">
        <v>189.58605</v>
      </c>
      <c r="EE34" s="17">
        <v>-27.486049999999999</v>
      </c>
      <c r="EF34" s="17"/>
      <c r="EG34" s="17"/>
      <c r="EH34" s="17"/>
      <c r="EI34" s="17">
        <v>0</v>
      </c>
      <c r="EJ34" s="17"/>
      <c r="EK34" s="17"/>
      <c r="EL34" s="17"/>
      <c r="EM34" s="17">
        <v>0</v>
      </c>
      <c r="EN34" s="17"/>
      <c r="EO34" s="17"/>
      <c r="EP34" s="17"/>
      <c r="EQ34" s="17">
        <v>0</v>
      </c>
      <c r="ER34" s="17">
        <v>6.5</v>
      </c>
      <c r="ES34" s="17">
        <v>6.39</v>
      </c>
      <c r="ET34" s="17">
        <v>6.39</v>
      </c>
      <c r="EU34" s="17">
        <v>0.11</v>
      </c>
      <c r="EV34" s="17">
        <v>367.2</v>
      </c>
      <c r="EW34" s="17">
        <v>360</v>
      </c>
      <c r="EX34" s="17">
        <v>360</v>
      </c>
      <c r="EY34" s="17">
        <v>7.2</v>
      </c>
      <c r="EZ34" s="17">
        <v>50</v>
      </c>
      <c r="FA34" s="17">
        <v>65.228309999999993</v>
      </c>
      <c r="FB34" s="17">
        <v>55.711199999999998</v>
      </c>
      <c r="FC34" s="17">
        <v>-5.7111999999999998</v>
      </c>
      <c r="FD34" s="17">
        <v>131.19999999999999</v>
      </c>
      <c r="FE34" s="17">
        <v>149.98721</v>
      </c>
      <c r="FF34" s="17">
        <v>142.04259999999999</v>
      </c>
      <c r="FG34" s="17">
        <v>-10.842599999999999</v>
      </c>
      <c r="FH34" s="17">
        <v>42</v>
      </c>
      <c r="FI34" s="17">
        <v>41.89893</v>
      </c>
      <c r="FJ34" s="17">
        <v>41.89893</v>
      </c>
      <c r="FK34" s="17">
        <v>0.10106999999999999</v>
      </c>
      <c r="FL34" s="17">
        <v>18.600000000000001</v>
      </c>
      <c r="FM34" s="17">
        <v>19.21088</v>
      </c>
      <c r="FN34" s="17">
        <v>19.21088</v>
      </c>
      <c r="FO34" s="17">
        <v>-0.61087999999999998</v>
      </c>
      <c r="FP34" s="17">
        <v>18.7</v>
      </c>
      <c r="FQ34" s="17">
        <v>18.65889</v>
      </c>
      <c r="FR34" s="17">
        <v>18.65889</v>
      </c>
      <c r="FS34" s="17">
        <v>4.1110000000000001E-2</v>
      </c>
      <c r="FT34" s="17">
        <v>83.9</v>
      </c>
      <c r="FU34" s="17">
        <v>83.516009999999994</v>
      </c>
      <c r="FV34" s="17">
        <v>79.671859999999995</v>
      </c>
      <c r="FW34" s="17">
        <v>4.2281399999999998</v>
      </c>
      <c r="FX34" s="17">
        <v>127.7</v>
      </c>
      <c r="FY34" s="17">
        <v>139.23584</v>
      </c>
      <c r="FZ34" s="17">
        <v>139.23584</v>
      </c>
      <c r="GA34" s="17">
        <v>-11.53584</v>
      </c>
      <c r="GB34" s="17">
        <v>128.30000000000001</v>
      </c>
      <c r="GC34" s="17">
        <v>139.23584</v>
      </c>
      <c r="GD34" s="17">
        <v>139.23584</v>
      </c>
      <c r="GE34" s="17">
        <v>-10.935840000000001</v>
      </c>
      <c r="GF34" s="17">
        <v>154.9</v>
      </c>
      <c r="GG34" s="17">
        <v>139.65396000000001</v>
      </c>
      <c r="GH34" s="17">
        <v>139.65396000000001</v>
      </c>
      <c r="GI34" s="17">
        <v>15.246040000000001</v>
      </c>
      <c r="GJ34" s="17">
        <v>105.6</v>
      </c>
      <c r="GK34" s="17">
        <v>106.24460000000001</v>
      </c>
      <c r="GL34" s="17">
        <v>86.416740000000004</v>
      </c>
      <c r="GM34" s="17">
        <v>19.183260000000001</v>
      </c>
      <c r="GN34" s="17">
        <v>31.6</v>
      </c>
      <c r="GO34" s="17">
        <v>37.900869999999998</v>
      </c>
      <c r="GP34" s="17">
        <v>37.900869999999998</v>
      </c>
      <c r="GQ34" s="17">
        <v>-6.3008699999999997</v>
      </c>
      <c r="GR34" s="17">
        <v>33.299999999999997</v>
      </c>
      <c r="GS34" s="17">
        <v>38.272109999999998</v>
      </c>
      <c r="GT34" s="17">
        <v>38.272109999999998</v>
      </c>
      <c r="GU34" s="17">
        <v>-4.9721099999999998</v>
      </c>
      <c r="GV34" s="17">
        <v>3.8</v>
      </c>
      <c r="GW34" s="17"/>
      <c r="GX34" s="17"/>
      <c r="GY34" s="17">
        <v>3.8</v>
      </c>
      <c r="GZ34" s="17">
        <v>25</v>
      </c>
      <c r="HA34" s="17">
        <v>25.020409999999998</v>
      </c>
      <c r="HB34" s="17">
        <v>25.020409999999998</v>
      </c>
      <c r="HC34" s="17">
        <v>-2.0410000000000001E-2</v>
      </c>
      <c r="HD34" s="17">
        <v>123.3</v>
      </c>
      <c r="HE34" s="17">
        <v>164.13149000000001</v>
      </c>
      <c r="HF34" s="17">
        <v>164.13149000000001</v>
      </c>
      <c r="HG34" s="17">
        <v>-40.831490000000002</v>
      </c>
      <c r="HH34" s="17"/>
      <c r="HI34" s="17"/>
      <c r="HJ34" s="17"/>
      <c r="HK34" s="17">
        <v>0</v>
      </c>
      <c r="HL34" s="17"/>
      <c r="HM34" s="17"/>
      <c r="HN34" s="17"/>
      <c r="HO34" s="17">
        <v>0</v>
      </c>
      <c r="HP34" s="17">
        <v>26.4</v>
      </c>
      <c r="HQ34" s="17">
        <v>49.968989999999998</v>
      </c>
      <c r="HR34" s="17"/>
      <c r="HS34" s="17">
        <v>26.4</v>
      </c>
      <c r="HT34" s="17">
        <v>0</v>
      </c>
      <c r="HU34" s="17"/>
      <c r="HV34" s="17"/>
      <c r="HW34" s="17">
        <v>0</v>
      </c>
      <c r="HX34" s="17"/>
      <c r="HY34" s="17"/>
      <c r="HZ34" s="17"/>
      <c r="IA34" s="17">
        <v>0</v>
      </c>
      <c r="IB34" s="17"/>
      <c r="IC34" s="17"/>
      <c r="ID34" s="17"/>
      <c r="IE34" s="17">
        <v>0</v>
      </c>
      <c r="IF34" s="17"/>
      <c r="IG34" s="17"/>
      <c r="IH34" s="17"/>
      <c r="II34" s="17">
        <v>0</v>
      </c>
      <c r="IJ34" s="17"/>
      <c r="IK34" s="17"/>
      <c r="IL34" s="17"/>
      <c r="IM34" s="17">
        <v>0</v>
      </c>
      <c r="IN34" s="17"/>
      <c r="IO34" s="17"/>
      <c r="IP34" s="17"/>
      <c r="IQ34" s="17">
        <v>0</v>
      </c>
      <c r="IR34" s="17">
        <v>60.7</v>
      </c>
      <c r="IS34" s="17">
        <v>88.73603</v>
      </c>
      <c r="IT34" s="17">
        <v>88.73603</v>
      </c>
      <c r="IU34" s="17">
        <v>-28.03603</v>
      </c>
      <c r="IV34" s="17">
        <v>0</v>
      </c>
      <c r="IW34" s="17"/>
      <c r="IX34" s="17"/>
      <c r="IY34" s="17">
        <v>0</v>
      </c>
      <c r="IZ34" s="17"/>
      <c r="JA34" s="17"/>
      <c r="JB34" s="17"/>
      <c r="JC34" s="17">
        <v>0</v>
      </c>
      <c r="JD34" s="17">
        <v>0</v>
      </c>
      <c r="JE34" s="17"/>
      <c r="JF34" s="17"/>
      <c r="JG34" s="17">
        <v>0</v>
      </c>
      <c r="JH34" s="17"/>
      <c r="JI34" s="17"/>
      <c r="JJ34" s="17"/>
      <c r="JK34" s="17">
        <v>0</v>
      </c>
      <c r="JL34" s="17"/>
      <c r="JM34" s="17"/>
      <c r="JN34" s="17"/>
      <c r="JO34" s="17">
        <v>0</v>
      </c>
      <c r="JP34" s="17"/>
      <c r="JQ34" s="17"/>
      <c r="JR34" s="17"/>
      <c r="JS34" s="17">
        <v>0</v>
      </c>
      <c r="JT34" s="17"/>
      <c r="JU34" s="17"/>
      <c r="JV34" s="17"/>
      <c r="JW34" s="17">
        <v>0</v>
      </c>
      <c r="JX34" s="17"/>
      <c r="JY34" s="17"/>
      <c r="JZ34" s="17"/>
      <c r="KA34" s="17">
        <v>0</v>
      </c>
      <c r="KB34" s="17"/>
      <c r="KC34" s="17"/>
      <c r="KD34" s="17"/>
      <c r="KE34" s="17">
        <v>0</v>
      </c>
      <c r="KF34" s="17">
        <v>0</v>
      </c>
      <c r="KG34" s="17"/>
      <c r="KH34" s="17"/>
      <c r="KI34" s="17">
        <v>0</v>
      </c>
      <c r="KJ34" s="17"/>
      <c r="KK34" s="17"/>
      <c r="KL34" s="17"/>
      <c r="KM34" s="17">
        <v>0</v>
      </c>
      <c r="KN34" s="17"/>
      <c r="KO34" s="17"/>
      <c r="KP34" s="17"/>
      <c r="KQ34" s="17">
        <v>0</v>
      </c>
      <c r="KR34" s="17">
        <v>2.9</v>
      </c>
      <c r="KS34" s="17">
        <v>4.7853500000000002</v>
      </c>
      <c r="KT34" s="17">
        <v>4.7853599999999998</v>
      </c>
      <c r="KU34" s="17">
        <v>-1.8853599999999999</v>
      </c>
      <c r="KV34" s="17">
        <v>88.6</v>
      </c>
      <c r="KW34" s="17">
        <v>168.14771999999999</v>
      </c>
      <c r="KX34" s="17">
        <v>164.29080999999999</v>
      </c>
      <c r="KY34" s="17">
        <v>-75.690809999999999</v>
      </c>
      <c r="KZ34" s="17">
        <v>115.4</v>
      </c>
      <c r="LA34" s="17">
        <v>125.8177</v>
      </c>
      <c r="LB34" s="17">
        <v>108.13</v>
      </c>
      <c r="LC34" s="17">
        <v>7.27</v>
      </c>
      <c r="LD34" s="17">
        <v>66.099999999999994</v>
      </c>
      <c r="LE34" s="17">
        <v>67.199219999999997</v>
      </c>
      <c r="LF34" s="17">
        <v>67.199219999999997</v>
      </c>
      <c r="LG34" s="17">
        <v>-1.0992200000000001</v>
      </c>
      <c r="LH34" s="17">
        <v>75.900000000000006</v>
      </c>
      <c r="LI34" s="17">
        <v>78.567999999999998</v>
      </c>
      <c r="LJ34" s="17">
        <v>78.567999999999998</v>
      </c>
      <c r="LK34" s="17">
        <v>-2.6680000000000001</v>
      </c>
      <c r="LL34" s="17">
        <v>30.4</v>
      </c>
      <c r="LM34" s="17">
        <v>29.980560000000001</v>
      </c>
      <c r="LN34" s="17">
        <v>29.980560000000001</v>
      </c>
      <c r="LO34" s="17">
        <v>0.41943999999999998</v>
      </c>
      <c r="LP34" s="17"/>
      <c r="LQ34" s="17"/>
      <c r="LR34" s="17"/>
      <c r="LS34" s="17">
        <v>0</v>
      </c>
      <c r="LT34" s="17"/>
      <c r="LU34" s="17"/>
      <c r="LV34" s="17"/>
      <c r="LW34" s="17">
        <v>0</v>
      </c>
      <c r="LX34" s="17"/>
      <c r="LY34" s="17"/>
      <c r="LZ34" s="17"/>
      <c r="MA34" s="17">
        <v>0</v>
      </c>
      <c r="MB34" s="17">
        <v>89.8</v>
      </c>
      <c r="MC34" s="17">
        <v>96.57</v>
      </c>
      <c r="MD34" s="17">
        <v>96.57</v>
      </c>
      <c r="ME34" s="17">
        <v>-6.77</v>
      </c>
      <c r="MF34" s="17">
        <v>90.6</v>
      </c>
      <c r="MG34" s="17">
        <v>96.57</v>
      </c>
      <c r="MH34" s="17">
        <v>96.57</v>
      </c>
      <c r="MI34" s="17">
        <v>-5.97</v>
      </c>
      <c r="MJ34" s="17">
        <v>113.5</v>
      </c>
      <c r="MK34" s="17">
        <v>96.86</v>
      </c>
      <c r="ML34" s="17">
        <v>96.86</v>
      </c>
      <c r="MM34" s="17">
        <v>16.64</v>
      </c>
      <c r="MN34" s="17"/>
      <c r="MO34" s="17"/>
      <c r="MP34" s="17"/>
      <c r="MQ34" s="17">
        <v>0</v>
      </c>
      <c r="MR34" s="17"/>
      <c r="MS34" s="17"/>
      <c r="MT34" s="17"/>
      <c r="MU34" s="17">
        <v>0</v>
      </c>
      <c r="MV34" s="17"/>
      <c r="MW34" s="17"/>
      <c r="MX34" s="17"/>
      <c r="MY34" s="17">
        <v>0</v>
      </c>
      <c r="MZ34" s="17"/>
      <c r="NA34" s="17"/>
      <c r="NB34" s="17"/>
      <c r="NC34" s="17">
        <v>0</v>
      </c>
      <c r="ND34" s="17"/>
      <c r="NE34" s="17"/>
      <c r="NF34" s="17"/>
      <c r="NG34" s="17">
        <v>0</v>
      </c>
      <c r="NH34" s="17">
        <v>0</v>
      </c>
      <c r="NI34" s="17"/>
      <c r="NJ34" s="17"/>
      <c r="NK34" s="17">
        <v>0</v>
      </c>
      <c r="NL34" s="17"/>
      <c r="NM34" s="17"/>
      <c r="NN34" s="17"/>
      <c r="NO34" s="17">
        <v>0</v>
      </c>
      <c r="NP34" s="17"/>
      <c r="NQ34" s="17"/>
      <c r="NR34" s="17">
        <v>6.28111</v>
      </c>
      <c r="NS34" s="17">
        <v>-6.28111</v>
      </c>
      <c r="NT34" s="17">
        <v>6.6</v>
      </c>
      <c r="NU34" s="17">
        <v>6.5894700000000004</v>
      </c>
      <c r="NV34" s="17">
        <v>6.5894700000000004</v>
      </c>
      <c r="NW34" s="17">
        <v>1.0529999999999999E-2</v>
      </c>
      <c r="NX34" s="17">
        <v>20</v>
      </c>
      <c r="NY34" s="17">
        <v>18.853259999999999</v>
      </c>
      <c r="NZ34" s="17">
        <v>18.853259999999999</v>
      </c>
      <c r="OA34" s="17">
        <v>1.1467400000000001</v>
      </c>
      <c r="OB34" s="17">
        <v>1.3</v>
      </c>
      <c r="OC34" s="17">
        <v>1.02</v>
      </c>
      <c r="OD34" s="17">
        <v>1.02</v>
      </c>
      <c r="OE34" s="17">
        <v>0.28000000000000003</v>
      </c>
      <c r="OF34" s="17">
        <v>75.8</v>
      </c>
      <c r="OG34" s="17">
        <v>74.5</v>
      </c>
      <c r="OH34" s="17">
        <v>74.498999999999995</v>
      </c>
      <c r="OI34" s="17">
        <v>1.3009999999999999</v>
      </c>
      <c r="OJ34" s="17">
        <v>75.3</v>
      </c>
      <c r="OK34" s="17">
        <v>73.542900000000003</v>
      </c>
      <c r="OL34" s="17">
        <v>73.542900000000003</v>
      </c>
      <c r="OM34" s="17">
        <v>1.7571000000000001</v>
      </c>
      <c r="ON34" s="17">
        <v>13.9</v>
      </c>
      <c r="OO34" s="17">
        <v>13.5532</v>
      </c>
      <c r="OP34" s="17">
        <v>13.5532</v>
      </c>
      <c r="OQ34" s="17">
        <v>0.3468</v>
      </c>
      <c r="OR34" s="17">
        <v>0.4</v>
      </c>
      <c r="OS34" s="17">
        <v>0.4</v>
      </c>
      <c r="OT34" s="17">
        <v>0.4</v>
      </c>
      <c r="OU34" s="17">
        <v>0</v>
      </c>
      <c r="OV34" s="17">
        <v>20.6</v>
      </c>
      <c r="OW34" s="17">
        <v>20.456230000000001</v>
      </c>
      <c r="OX34" s="17">
        <v>20.456230000000001</v>
      </c>
      <c r="OY34" s="17">
        <v>0.14377000000000001</v>
      </c>
      <c r="OZ34" s="17">
        <v>9.9</v>
      </c>
      <c r="PA34" s="17">
        <v>9.9830000000000005</v>
      </c>
      <c r="PB34" s="17">
        <v>9.9830000000000005</v>
      </c>
      <c r="PC34" s="17">
        <v>-8.3000000000000004E-2</v>
      </c>
      <c r="PD34" s="17">
        <v>2.8</v>
      </c>
      <c r="PE34" s="17">
        <v>4.03993</v>
      </c>
      <c r="PF34" s="17">
        <v>5.67</v>
      </c>
      <c r="PG34" s="17">
        <v>-2.87</v>
      </c>
      <c r="PH34" s="17">
        <v>190</v>
      </c>
      <c r="PI34" s="17">
        <v>190.94710000000001</v>
      </c>
      <c r="PJ34" s="17">
        <v>190.94710000000001</v>
      </c>
      <c r="PK34" s="17">
        <v>-0.94710000000000005</v>
      </c>
      <c r="PL34" s="17">
        <v>97.3</v>
      </c>
      <c r="PM34" s="17">
        <v>103.6965</v>
      </c>
      <c r="PN34" s="17">
        <v>103.6965</v>
      </c>
      <c r="PO34" s="17">
        <v>-6.3964999999999996</v>
      </c>
      <c r="PP34" s="17">
        <v>2</v>
      </c>
      <c r="PQ34" s="17">
        <v>2.1850000000000001</v>
      </c>
      <c r="PR34" s="17">
        <v>2.1850000000000001</v>
      </c>
      <c r="PS34" s="17">
        <v>-0.185</v>
      </c>
      <c r="PT34" s="17">
        <v>3.6</v>
      </c>
      <c r="PU34" s="17">
        <v>3.45</v>
      </c>
      <c r="PV34" s="17">
        <v>3.45</v>
      </c>
      <c r="PW34" s="17">
        <v>0.15</v>
      </c>
      <c r="PX34" s="17">
        <v>5.0999999999999996</v>
      </c>
      <c r="PY34" s="17">
        <v>5</v>
      </c>
      <c r="PZ34" s="17">
        <v>5</v>
      </c>
      <c r="QA34" s="17">
        <v>0.1</v>
      </c>
      <c r="QB34" s="17">
        <v>21</v>
      </c>
      <c r="QC34" s="17">
        <v>20.422219999999999</v>
      </c>
      <c r="QD34" s="17">
        <v>20.422219999999999</v>
      </c>
      <c r="QE34" s="17">
        <v>0.57777999999999996</v>
      </c>
      <c r="QF34" s="17">
        <v>18.7</v>
      </c>
      <c r="QG34" s="17">
        <v>19.436350000000001</v>
      </c>
      <c r="QH34" s="17">
        <v>19.436350000000001</v>
      </c>
      <c r="QI34" s="17">
        <v>-0.73634999999999995</v>
      </c>
      <c r="QJ34" s="17">
        <v>16.600000000000001</v>
      </c>
      <c r="QK34" s="17">
        <v>11.661809999999999</v>
      </c>
      <c r="QL34" s="17">
        <v>11.661809999999999</v>
      </c>
      <c r="QM34" s="17">
        <v>4.9381899999999996</v>
      </c>
      <c r="QN34" s="17">
        <v>3.6</v>
      </c>
      <c r="QO34" s="17">
        <v>3.5</v>
      </c>
      <c r="QP34" s="17">
        <v>3.5</v>
      </c>
      <c r="QQ34" s="17">
        <v>0.1</v>
      </c>
      <c r="QR34" s="17">
        <v>18.5</v>
      </c>
      <c r="QS34" s="17">
        <v>17.881440000000001</v>
      </c>
      <c r="QT34" s="17">
        <v>17.881440000000001</v>
      </c>
      <c r="QU34" s="17">
        <v>0.61856</v>
      </c>
      <c r="QV34" s="17">
        <v>14</v>
      </c>
      <c r="QW34" s="17">
        <v>12.033300000000001</v>
      </c>
      <c r="QX34" s="17">
        <v>12.033300000000001</v>
      </c>
      <c r="QY34" s="17">
        <v>1.9666999999999999</v>
      </c>
      <c r="QZ34" s="17">
        <v>16.5</v>
      </c>
      <c r="RA34" s="17">
        <v>14.900499999999999</v>
      </c>
      <c r="RB34" s="17">
        <v>14.900499999999999</v>
      </c>
      <c r="RC34" s="17">
        <v>1.5994999999999999</v>
      </c>
      <c r="RD34" s="17">
        <v>20</v>
      </c>
      <c r="RE34" s="17">
        <v>23.06</v>
      </c>
      <c r="RF34" s="17">
        <v>23.06</v>
      </c>
      <c r="RG34" s="17">
        <v>-3.06</v>
      </c>
      <c r="RH34" s="17">
        <v>54.8</v>
      </c>
      <c r="RI34" s="17">
        <v>77.3</v>
      </c>
      <c r="RJ34" s="17">
        <v>77.3</v>
      </c>
      <c r="RK34" s="17">
        <v>-22.5</v>
      </c>
      <c r="RL34" s="17">
        <v>17.399999999999999</v>
      </c>
      <c r="RM34" s="17">
        <v>14.1</v>
      </c>
      <c r="RN34" s="17">
        <v>14.1</v>
      </c>
      <c r="RO34" s="17">
        <v>3.3</v>
      </c>
      <c r="RP34" s="17">
        <v>3.5</v>
      </c>
      <c r="RQ34" s="17">
        <v>3.5</v>
      </c>
      <c r="RR34" s="17">
        <v>3.5</v>
      </c>
      <c r="RS34" s="17">
        <v>0</v>
      </c>
      <c r="RT34" s="17">
        <v>11.7</v>
      </c>
      <c r="RU34" s="17">
        <v>19.792000000000002</v>
      </c>
      <c r="RV34" s="17">
        <v>8.22255</v>
      </c>
      <c r="RW34" s="17">
        <v>3.4774500000000002</v>
      </c>
      <c r="RX34" s="17">
        <v>2.5</v>
      </c>
      <c r="RY34" s="17">
        <v>2.68</v>
      </c>
      <c r="RZ34" s="17">
        <v>2.68</v>
      </c>
      <c r="SA34" s="17">
        <v>-0.18</v>
      </c>
      <c r="SB34" s="17"/>
      <c r="SC34" s="17"/>
      <c r="SD34" s="17">
        <v>0.4</v>
      </c>
      <c r="SE34" s="17">
        <v>-0.4</v>
      </c>
      <c r="SF34" s="17">
        <v>0.4</v>
      </c>
      <c r="SG34" s="17">
        <v>0.375</v>
      </c>
      <c r="SH34" s="17">
        <v>0.375</v>
      </c>
      <c r="SI34" s="17">
        <v>2.5000000000000001E-2</v>
      </c>
      <c r="SJ34" s="17">
        <v>19.8</v>
      </c>
      <c r="SK34" s="17">
        <v>19.1448</v>
      </c>
      <c r="SL34" s="17">
        <v>19.1448</v>
      </c>
      <c r="SM34" s="17">
        <v>0.6552</v>
      </c>
      <c r="SN34" s="17">
        <v>8</v>
      </c>
      <c r="SO34" s="17">
        <v>8.6</v>
      </c>
      <c r="SP34" s="17">
        <v>8.6</v>
      </c>
      <c r="SQ34" s="17">
        <v>-0.6</v>
      </c>
      <c r="SR34" s="17">
        <v>16.5</v>
      </c>
      <c r="SS34" s="17">
        <v>16.520890000000001</v>
      </c>
      <c r="ST34" s="17">
        <v>16.520890000000001</v>
      </c>
      <c r="SU34" s="17">
        <v>-2.0889999999999999E-2</v>
      </c>
      <c r="SV34" s="17">
        <v>20.3</v>
      </c>
      <c r="SW34" s="17">
        <v>19.436350000000001</v>
      </c>
      <c r="SX34" s="17">
        <v>19.436350000000001</v>
      </c>
      <c r="SY34" s="17">
        <v>0.86365000000000003</v>
      </c>
      <c r="SZ34" s="17">
        <v>14.9</v>
      </c>
      <c r="TA34" s="17">
        <v>14.74</v>
      </c>
      <c r="TB34" s="17">
        <v>14.74</v>
      </c>
      <c r="TC34" s="17">
        <v>0.16</v>
      </c>
      <c r="TD34" s="17">
        <v>76.099999999999994</v>
      </c>
      <c r="TE34" s="17">
        <v>62.1462</v>
      </c>
      <c r="TF34" s="17">
        <v>62.1462</v>
      </c>
      <c r="TG34" s="17">
        <v>13.953799999999999</v>
      </c>
      <c r="TH34" s="17">
        <v>33.6</v>
      </c>
      <c r="TI34" s="17">
        <v>31.8386</v>
      </c>
      <c r="TJ34" s="17">
        <v>31.8386</v>
      </c>
      <c r="TK34" s="17">
        <v>1.7614000000000001</v>
      </c>
      <c r="TL34" s="17">
        <v>86.2</v>
      </c>
      <c r="TM34" s="17">
        <v>64.3</v>
      </c>
      <c r="TN34" s="17">
        <v>57.96</v>
      </c>
      <c r="TO34" s="17">
        <v>28.24</v>
      </c>
      <c r="TP34" s="17">
        <v>112.2</v>
      </c>
      <c r="TQ34" s="17">
        <v>61.75</v>
      </c>
      <c r="TR34" s="17">
        <v>61.75</v>
      </c>
      <c r="TS34" s="17">
        <v>50.45</v>
      </c>
      <c r="TT34" s="17">
        <v>9.8000000000000007</v>
      </c>
      <c r="TU34" s="17">
        <v>7.39</v>
      </c>
      <c r="TV34" s="17">
        <v>7.39</v>
      </c>
      <c r="TW34" s="17">
        <v>2.41</v>
      </c>
      <c r="TX34" s="17">
        <v>10.1</v>
      </c>
      <c r="TY34" s="17">
        <v>3.8</v>
      </c>
      <c r="TZ34" s="17">
        <v>3.8</v>
      </c>
      <c r="UA34" s="17">
        <v>6.3</v>
      </c>
      <c r="UB34" s="17">
        <v>46.9</v>
      </c>
      <c r="UC34" s="17">
        <v>44.17</v>
      </c>
      <c r="UD34" s="17">
        <v>44.17</v>
      </c>
      <c r="UE34" s="17">
        <v>2.73</v>
      </c>
      <c r="UF34" s="17">
        <v>21</v>
      </c>
      <c r="UG34" s="17">
        <v>19.922249999999998</v>
      </c>
      <c r="UH34" s="17">
        <v>19.922249999999998</v>
      </c>
      <c r="UI34" s="17">
        <v>1.07775</v>
      </c>
      <c r="UJ34" s="17">
        <v>8.1</v>
      </c>
      <c r="UK34" s="17">
        <v>8</v>
      </c>
      <c r="UL34" s="17">
        <v>8</v>
      </c>
      <c r="UM34" s="17">
        <v>0.1</v>
      </c>
      <c r="UN34" s="17">
        <v>7.5</v>
      </c>
      <c r="UO34" s="17">
        <v>7.7</v>
      </c>
      <c r="UP34" s="17">
        <v>7.7</v>
      </c>
      <c r="UQ34" s="17">
        <v>-0.2</v>
      </c>
      <c r="UR34" s="17">
        <v>20.399999999999999</v>
      </c>
      <c r="US34" s="17">
        <v>19.436350000000001</v>
      </c>
      <c r="UT34" s="17">
        <v>19.436350000000001</v>
      </c>
      <c r="UU34" s="17">
        <v>0.96365000000000001</v>
      </c>
      <c r="UV34" s="17">
        <v>20.399999999999999</v>
      </c>
      <c r="UW34" s="17">
        <v>19.436350000000001</v>
      </c>
      <c r="UX34" s="17">
        <v>19.436350000000001</v>
      </c>
      <c r="UY34" s="17">
        <v>0.96365000000000001</v>
      </c>
      <c r="UZ34" s="17">
        <v>20</v>
      </c>
      <c r="VA34" s="17">
        <v>19.436350000000001</v>
      </c>
      <c r="VB34" s="17">
        <v>19.436350000000001</v>
      </c>
      <c r="VC34" s="17">
        <v>0.56364999999999998</v>
      </c>
      <c r="VD34" s="17">
        <v>11.97</v>
      </c>
      <c r="VE34" s="17">
        <v>12.8086</v>
      </c>
      <c r="VF34" s="17">
        <v>12.8086</v>
      </c>
      <c r="VG34" s="17">
        <v>-0.83860000000000001</v>
      </c>
      <c r="VH34" s="17">
        <v>238.5</v>
      </c>
      <c r="VI34" s="17">
        <v>237.4417</v>
      </c>
      <c r="VJ34" s="17">
        <v>237.4417</v>
      </c>
      <c r="VK34" s="17">
        <v>1.0583</v>
      </c>
      <c r="VL34" s="17">
        <v>17.600000000000001</v>
      </c>
      <c r="VM34" s="17">
        <v>16.5105</v>
      </c>
      <c r="VN34" s="17">
        <v>16.5105</v>
      </c>
      <c r="VO34" s="17">
        <v>1.0894999999999999</v>
      </c>
      <c r="VP34" s="17">
        <v>127.6</v>
      </c>
      <c r="VQ34" s="17">
        <v>135</v>
      </c>
      <c r="VR34" s="17">
        <v>135</v>
      </c>
      <c r="VS34" s="17">
        <v>-7.4</v>
      </c>
      <c r="VT34" s="17">
        <v>0.6</v>
      </c>
      <c r="VU34" s="17">
        <v>0.6</v>
      </c>
      <c r="VV34" s="17">
        <v>0.6</v>
      </c>
      <c r="VW34" s="17">
        <v>0</v>
      </c>
      <c r="VX34" s="17">
        <v>64.5</v>
      </c>
      <c r="VY34" s="17">
        <v>51</v>
      </c>
      <c r="VZ34" s="17">
        <v>51</v>
      </c>
      <c r="WA34" s="17">
        <v>13.5</v>
      </c>
      <c r="WB34" s="17">
        <v>67.900000000000006</v>
      </c>
      <c r="WC34" s="17">
        <v>66</v>
      </c>
      <c r="WD34" s="17">
        <v>66</v>
      </c>
      <c r="WE34" s="17">
        <v>1.9</v>
      </c>
      <c r="WF34" s="17">
        <v>98.2</v>
      </c>
      <c r="WG34" s="17">
        <v>97.2</v>
      </c>
      <c r="WH34" s="17">
        <v>97.2</v>
      </c>
      <c r="WI34" s="17">
        <v>1</v>
      </c>
      <c r="WJ34" s="17">
        <v>4.8</v>
      </c>
      <c r="WK34" s="17">
        <v>4.3499999999999996</v>
      </c>
      <c r="WL34" s="17">
        <v>4.3499999999999996</v>
      </c>
      <c r="WM34" s="17">
        <v>0.45</v>
      </c>
      <c r="WN34" s="17">
        <v>2.2999999999999998</v>
      </c>
      <c r="WO34" s="17">
        <v>2.4</v>
      </c>
      <c r="WP34" s="17">
        <v>2.4</v>
      </c>
      <c r="WQ34" s="17">
        <v>-0.1</v>
      </c>
      <c r="WR34" s="17">
        <v>2.4</v>
      </c>
      <c r="WS34" s="17">
        <v>2.4</v>
      </c>
      <c r="WT34" s="17">
        <v>2.4</v>
      </c>
      <c r="WU34" s="17">
        <v>0</v>
      </c>
      <c r="WV34" s="17">
        <v>2.2000000000000002</v>
      </c>
      <c r="WW34" s="17">
        <v>2.8</v>
      </c>
      <c r="WX34" s="17">
        <v>2.8</v>
      </c>
      <c r="WY34" s="17">
        <v>-0.6</v>
      </c>
      <c r="WZ34" s="17">
        <v>16.8</v>
      </c>
      <c r="XA34" s="17">
        <v>15.591699999999999</v>
      </c>
      <c r="XB34" s="17">
        <v>15.591699999999999</v>
      </c>
      <c r="XC34" s="17">
        <v>1.2082999999999999</v>
      </c>
      <c r="XD34" s="17">
        <v>6</v>
      </c>
      <c r="XE34" s="17">
        <v>5.4</v>
      </c>
      <c r="XF34" s="17">
        <v>5.4</v>
      </c>
      <c r="XG34" s="17">
        <v>0.6</v>
      </c>
      <c r="XH34" s="17">
        <v>20</v>
      </c>
      <c r="XI34" s="17">
        <v>19.436350000000001</v>
      </c>
      <c r="XJ34" s="17">
        <v>19.436350000000001</v>
      </c>
      <c r="XK34" s="17">
        <v>0.56364999999999998</v>
      </c>
      <c r="XL34" s="17">
        <v>20</v>
      </c>
      <c r="XM34" s="17">
        <v>19.436350000000001</v>
      </c>
      <c r="XN34" s="17">
        <v>19.436350000000001</v>
      </c>
      <c r="XO34" s="17">
        <v>0.56364999999999998</v>
      </c>
      <c r="XP34" s="17">
        <v>11.3</v>
      </c>
      <c r="XQ34" s="17">
        <v>10.8</v>
      </c>
      <c r="XR34" s="17">
        <v>10.8</v>
      </c>
      <c r="XS34" s="17">
        <v>0.5</v>
      </c>
      <c r="XT34" s="17"/>
      <c r="XU34" s="17"/>
      <c r="XV34" s="17"/>
      <c r="XW34" s="17">
        <v>0</v>
      </c>
      <c r="XX34" s="17"/>
      <c r="XY34" s="17"/>
      <c r="XZ34" s="17"/>
      <c r="YA34" s="17">
        <v>0</v>
      </c>
      <c r="YB34" s="17"/>
      <c r="YC34" s="17"/>
      <c r="YD34" s="17"/>
      <c r="YE34" s="17">
        <v>0</v>
      </c>
      <c r="YF34" s="17"/>
      <c r="YG34" s="17"/>
      <c r="YH34" s="17"/>
      <c r="YI34" s="17">
        <v>0</v>
      </c>
      <c r="YJ34" s="17">
        <v>7</v>
      </c>
      <c r="YK34" s="17">
        <v>6.58</v>
      </c>
      <c r="YL34" s="17">
        <v>6.58</v>
      </c>
      <c r="YM34" s="17">
        <v>0.42</v>
      </c>
      <c r="YN34" s="17"/>
      <c r="YO34" s="17"/>
      <c r="YP34" s="17"/>
      <c r="YQ34" s="17">
        <v>0</v>
      </c>
      <c r="YR34" s="17">
        <v>14.4</v>
      </c>
      <c r="YS34" s="17">
        <v>20</v>
      </c>
      <c r="YT34" s="17">
        <v>20</v>
      </c>
      <c r="YU34" s="17">
        <v>-5.6</v>
      </c>
    </row>
    <row r="35" spans="1:671" ht="24" customHeight="1" x14ac:dyDescent="0.3">
      <c r="A35" s="1"/>
      <c r="B35" s="16" t="s">
        <v>50</v>
      </c>
      <c r="C35" s="16" t="s">
        <v>672</v>
      </c>
      <c r="D35" s="17">
        <v>163.30000000000001</v>
      </c>
      <c r="E35" s="17">
        <v>149.87755999999999</v>
      </c>
      <c r="F35" s="17">
        <v>151.43295000000001</v>
      </c>
      <c r="G35" s="17">
        <v>11.867050000000001</v>
      </c>
      <c r="H35" s="17">
        <v>644.1</v>
      </c>
      <c r="I35" s="17">
        <v>643.39639999999997</v>
      </c>
      <c r="J35" s="17">
        <v>613.26763000000005</v>
      </c>
      <c r="K35" s="17">
        <v>30.832370000000001</v>
      </c>
      <c r="L35" s="17">
        <v>141.1</v>
      </c>
      <c r="M35" s="17">
        <v>141.6558</v>
      </c>
      <c r="N35" s="17">
        <v>116.55492</v>
      </c>
      <c r="O35" s="17">
        <v>24.545079999999999</v>
      </c>
      <c r="P35" s="17"/>
      <c r="Q35" s="17"/>
      <c r="R35" s="17"/>
      <c r="S35" s="17">
        <v>0</v>
      </c>
      <c r="T35" s="17"/>
      <c r="U35" s="17"/>
      <c r="V35" s="17"/>
      <c r="W35" s="17">
        <v>0</v>
      </c>
      <c r="X35" s="17">
        <v>31.5</v>
      </c>
      <c r="Y35" s="17">
        <v>91.867829999999998</v>
      </c>
      <c r="Z35" s="17">
        <v>61.561239999999998</v>
      </c>
      <c r="AA35" s="17">
        <v>-30.061240000000002</v>
      </c>
      <c r="AB35" s="17">
        <v>226</v>
      </c>
      <c r="AC35" s="17">
        <v>225</v>
      </c>
      <c r="AD35" s="17">
        <v>225</v>
      </c>
      <c r="AE35" s="17">
        <v>1</v>
      </c>
      <c r="AF35" s="17"/>
      <c r="AG35" s="17"/>
      <c r="AH35" s="17"/>
      <c r="AI35" s="17">
        <v>0</v>
      </c>
      <c r="AJ35" s="17"/>
      <c r="AK35" s="17"/>
      <c r="AL35" s="17"/>
      <c r="AM35" s="17">
        <v>0</v>
      </c>
      <c r="AN35" s="17">
        <v>105.1</v>
      </c>
      <c r="AO35" s="17">
        <v>109.89</v>
      </c>
      <c r="AP35" s="17">
        <v>109.89</v>
      </c>
      <c r="AQ35" s="17">
        <v>-4.79</v>
      </c>
      <c r="AR35" s="17">
        <v>105.1</v>
      </c>
      <c r="AS35" s="17">
        <v>109.89</v>
      </c>
      <c r="AT35" s="17">
        <v>109.89</v>
      </c>
      <c r="AU35" s="17">
        <v>-4.79</v>
      </c>
      <c r="AV35" s="17">
        <v>0</v>
      </c>
      <c r="AW35" s="17"/>
      <c r="AX35" s="17"/>
      <c r="AY35" s="17">
        <v>0</v>
      </c>
      <c r="AZ35" s="17">
        <v>127</v>
      </c>
      <c r="BA35" s="17">
        <v>110.22</v>
      </c>
      <c r="BB35" s="17">
        <v>110.22</v>
      </c>
      <c r="BC35" s="17">
        <v>16.78</v>
      </c>
      <c r="BD35" s="17">
        <v>108.7</v>
      </c>
      <c r="BE35" s="17">
        <v>120.0309</v>
      </c>
      <c r="BF35" s="17">
        <v>120.0309</v>
      </c>
      <c r="BG35" s="17">
        <v>-11.3309</v>
      </c>
      <c r="BH35" s="17">
        <v>69.099999999999994</v>
      </c>
      <c r="BI35" s="17">
        <v>60.19567</v>
      </c>
      <c r="BJ35" s="17">
        <v>60.19567</v>
      </c>
      <c r="BK35" s="17">
        <v>8.9043299999999999</v>
      </c>
      <c r="BL35" s="17">
        <v>400</v>
      </c>
      <c r="BM35" s="17">
        <v>381.74344000000002</v>
      </c>
      <c r="BN35" s="17">
        <v>557.58775000000003</v>
      </c>
      <c r="BO35" s="17">
        <v>-157.58775</v>
      </c>
      <c r="BP35" s="17"/>
      <c r="BQ35" s="17"/>
      <c r="BR35" s="17"/>
      <c r="BS35" s="17">
        <v>0</v>
      </c>
      <c r="BT35" s="17"/>
      <c r="BU35" s="17"/>
      <c r="BV35" s="17"/>
      <c r="BW35" s="17">
        <v>0</v>
      </c>
      <c r="BX35" s="17"/>
      <c r="BY35" s="17"/>
      <c r="BZ35" s="17"/>
      <c r="CA35" s="17">
        <v>0</v>
      </c>
      <c r="CB35" s="17">
        <v>0</v>
      </c>
      <c r="CC35" s="17"/>
      <c r="CD35" s="17"/>
      <c r="CE35" s="17">
        <v>0</v>
      </c>
      <c r="CF35" s="17">
        <v>155.5</v>
      </c>
      <c r="CG35" s="17">
        <v>139.51453000000001</v>
      </c>
      <c r="CH35" s="17">
        <v>140.89393000000001</v>
      </c>
      <c r="CI35" s="17">
        <v>14.606070000000001</v>
      </c>
      <c r="CJ35" s="17">
        <v>8.1999999999999993</v>
      </c>
      <c r="CK35" s="17">
        <v>7.3820399999999999</v>
      </c>
      <c r="CL35" s="17">
        <v>7.3820399999999999</v>
      </c>
      <c r="CM35" s="17">
        <v>0.81796000000000002</v>
      </c>
      <c r="CN35" s="17">
        <v>4.8</v>
      </c>
      <c r="CO35" s="17">
        <v>3.9639799999999998</v>
      </c>
      <c r="CP35" s="17">
        <v>3.9639799999999998</v>
      </c>
      <c r="CQ35" s="17">
        <v>0.83601999999999999</v>
      </c>
      <c r="CR35" s="17">
        <v>0</v>
      </c>
      <c r="CS35" s="17"/>
      <c r="CT35" s="17"/>
      <c r="CU35" s="17">
        <v>0</v>
      </c>
      <c r="CV35" s="17">
        <v>6.5</v>
      </c>
      <c r="CW35" s="17"/>
      <c r="CX35" s="17"/>
      <c r="CY35" s="17">
        <v>6.5</v>
      </c>
      <c r="CZ35" s="17"/>
      <c r="DA35" s="17"/>
      <c r="DB35" s="17"/>
      <c r="DC35" s="17">
        <v>0</v>
      </c>
      <c r="DD35" s="17">
        <v>76.5</v>
      </c>
      <c r="DE35" s="17">
        <v>39.728259999999999</v>
      </c>
      <c r="DF35" s="17">
        <v>39.728259999999999</v>
      </c>
      <c r="DG35" s="17">
        <v>36.771740000000001</v>
      </c>
      <c r="DH35" s="17"/>
      <c r="DI35" s="17"/>
      <c r="DJ35" s="17"/>
      <c r="DK35" s="17">
        <v>0</v>
      </c>
      <c r="DL35" s="17"/>
      <c r="DM35" s="17"/>
      <c r="DN35" s="17"/>
      <c r="DO35" s="17">
        <v>0</v>
      </c>
      <c r="DP35" s="17"/>
      <c r="DQ35" s="17"/>
      <c r="DR35" s="17"/>
      <c r="DS35" s="17">
        <v>0</v>
      </c>
      <c r="DT35" s="17"/>
      <c r="DU35" s="17"/>
      <c r="DV35" s="17"/>
      <c r="DW35" s="17">
        <v>0</v>
      </c>
      <c r="DX35" s="17">
        <v>19.7</v>
      </c>
      <c r="DY35" s="17">
        <v>12.576420000000001</v>
      </c>
      <c r="DZ35" s="17">
        <v>12.955030000000001</v>
      </c>
      <c r="EA35" s="17">
        <v>6.7449700000000004</v>
      </c>
      <c r="EB35" s="17">
        <v>150.9</v>
      </c>
      <c r="EC35" s="17">
        <v>183.75514999999999</v>
      </c>
      <c r="ED35" s="17">
        <v>189.58605</v>
      </c>
      <c r="EE35" s="17">
        <v>-38.686050000000002</v>
      </c>
      <c r="EF35" s="17"/>
      <c r="EG35" s="17"/>
      <c r="EH35" s="17"/>
      <c r="EI35" s="17">
        <v>0</v>
      </c>
      <c r="EJ35" s="17"/>
      <c r="EK35" s="17"/>
      <c r="EL35" s="17"/>
      <c r="EM35" s="17">
        <v>0</v>
      </c>
      <c r="EN35" s="17"/>
      <c r="EO35" s="17"/>
      <c r="EP35" s="17"/>
      <c r="EQ35" s="17">
        <v>0</v>
      </c>
      <c r="ER35" s="17">
        <v>6.5</v>
      </c>
      <c r="ES35" s="17">
        <v>6.39</v>
      </c>
      <c r="ET35" s="17">
        <v>6.39</v>
      </c>
      <c r="EU35" s="17">
        <v>0.11</v>
      </c>
      <c r="EV35" s="17">
        <v>367.1</v>
      </c>
      <c r="EW35" s="17">
        <v>360</v>
      </c>
      <c r="EX35" s="17">
        <v>360</v>
      </c>
      <c r="EY35" s="17">
        <v>7.1</v>
      </c>
      <c r="EZ35" s="17">
        <v>50</v>
      </c>
      <c r="FA35" s="17">
        <v>55.129060000000003</v>
      </c>
      <c r="FB35" s="17">
        <v>56.82414</v>
      </c>
      <c r="FC35" s="17">
        <v>-6.8241399999999999</v>
      </c>
      <c r="FD35" s="17">
        <v>131.19999999999999</v>
      </c>
      <c r="FE35" s="17">
        <v>149.98721</v>
      </c>
      <c r="FF35" s="17">
        <v>142.04259999999999</v>
      </c>
      <c r="FG35" s="17">
        <v>-10.842599999999999</v>
      </c>
      <c r="FH35" s="17">
        <v>42.3</v>
      </c>
      <c r="FI35" s="17">
        <v>41.89893</v>
      </c>
      <c r="FJ35" s="17">
        <v>41.89893</v>
      </c>
      <c r="FK35" s="17">
        <v>0.40106999999999998</v>
      </c>
      <c r="FL35" s="17">
        <v>18.600000000000001</v>
      </c>
      <c r="FM35" s="17">
        <v>19.21088</v>
      </c>
      <c r="FN35" s="17">
        <v>19.21088</v>
      </c>
      <c r="FO35" s="17">
        <v>-0.61087999999999998</v>
      </c>
      <c r="FP35" s="17">
        <v>18.600000000000001</v>
      </c>
      <c r="FQ35" s="17">
        <v>18.65889</v>
      </c>
      <c r="FR35" s="17">
        <v>18.65889</v>
      </c>
      <c r="FS35" s="17">
        <v>-5.8889999999999998E-2</v>
      </c>
      <c r="FT35" s="17">
        <v>87.3</v>
      </c>
      <c r="FU35" s="17">
        <v>76.310069999999996</v>
      </c>
      <c r="FV35" s="17">
        <v>77.06456</v>
      </c>
      <c r="FW35" s="17">
        <v>10.235440000000001</v>
      </c>
      <c r="FX35" s="17">
        <v>132.30000000000001</v>
      </c>
      <c r="FY35" s="17">
        <v>139.23584</v>
      </c>
      <c r="FZ35" s="17">
        <v>139.23584</v>
      </c>
      <c r="GA35" s="17">
        <v>-6.9358399999999998</v>
      </c>
      <c r="GB35" s="17">
        <v>132.30000000000001</v>
      </c>
      <c r="GC35" s="17">
        <v>139.23584</v>
      </c>
      <c r="GD35" s="17">
        <v>139.23584</v>
      </c>
      <c r="GE35" s="17">
        <v>-6.9358399999999998</v>
      </c>
      <c r="GF35" s="17">
        <v>155</v>
      </c>
      <c r="GG35" s="17">
        <v>139.65396000000001</v>
      </c>
      <c r="GH35" s="17">
        <v>139.65396000000001</v>
      </c>
      <c r="GI35" s="17">
        <v>15.34604</v>
      </c>
      <c r="GJ35" s="17">
        <v>106.3</v>
      </c>
      <c r="GK35" s="17">
        <v>64.264300000000006</v>
      </c>
      <c r="GL35" s="17">
        <v>75.489490000000004</v>
      </c>
      <c r="GM35" s="17">
        <v>30.810510000000001</v>
      </c>
      <c r="GN35" s="17">
        <v>33</v>
      </c>
      <c r="GO35" s="17">
        <v>37.900869999999998</v>
      </c>
      <c r="GP35" s="17">
        <v>37.900869999999998</v>
      </c>
      <c r="GQ35" s="17">
        <v>-4.9008700000000003</v>
      </c>
      <c r="GR35" s="17">
        <v>33.5</v>
      </c>
      <c r="GS35" s="17">
        <v>38.272109999999998</v>
      </c>
      <c r="GT35" s="17">
        <v>38.272109999999998</v>
      </c>
      <c r="GU35" s="17">
        <v>-4.7721099999999996</v>
      </c>
      <c r="GV35" s="17">
        <v>3.8</v>
      </c>
      <c r="GW35" s="17"/>
      <c r="GX35" s="17"/>
      <c r="GY35" s="17">
        <v>3.8</v>
      </c>
      <c r="GZ35" s="17">
        <v>25.4</v>
      </c>
      <c r="HA35" s="17">
        <v>25.020409999999998</v>
      </c>
      <c r="HB35" s="17">
        <v>25.020409999999998</v>
      </c>
      <c r="HC35" s="17">
        <v>0.37958999999999998</v>
      </c>
      <c r="HD35" s="17">
        <v>116.3</v>
      </c>
      <c r="HE35" s="17">
        <v>164.13149000000001</v>
      </c>
      <c r="HF35" s="17">
        <v>164.13149000000001</v>
      </c>
      <c r="HG35" s="17">
        <v>-47.831490000000002</v>
      </c>
      <c r="HH35" s="17"/>
      <c r="HI35" s="17"/>
      <c r="HJ35" s="17"/>
      <c r="HK35" s="17">
        <v>0</v>
      </c>
      <c r="HL35" s="17"/>
      <c r="HM35" s="17"/>
      <c r="HN35" s="17"/>
      <c r="HO35" s="17">
        <v>0</v>
      </c>
      <c r="HP35" s="17">
        <v>26.6</v>
      </c>
      <c r="HQ35" s="17"/>
      <c r="HR35" s="17"/>
      <c r="HS35" s="17">
        <v>26.6</v>
      </c>
      <c r="HT35" s="17">
        <v>0</v>
      </c>
      <c r="HU35" s="17"/>
      <c r="HV35" s="17"/>
      <c r="HW35" s="17">
        <v>0</v>
      </c>
      <c r="HX35" s="17"/>
      <c r="HY35" s="17"/>
      <c r="HZ35" s="17"/>
      <c r="IA35" s="17">
        <v>0</v>
      </c>
      <c r="IB35" s="17"/>
      <c r="IC35" s="17"/>
      <c r="ID35" s="17"/>
      <c r="IE35" s="17">
        <v>0</v>
      </c>
      <c r="IF35" s="17"/>
      <c r="IG35" s="17"/>
      <c r="IH35" s="17"/>
      <c r="II35" s="17">
        <v>0</v>
      </c>
      <c r="IJ35" s="17"/>
      <c r="IK35" s="17"/>
      <c r="IL35" s="17"/>
      <c r="IM35" s="17">
        <v>0</v>
      </c>
      <c r="IN35" s="17"/>
      <c r="IO35" s="17"/>
      <c r="IP35" s="17"/>
      <c r="IQ35" s="17">
        <v>0</v>
      </c>
      <c r="IR35" s="17">
        <v>61</v>
      </c>
      <c r="IS35" s="17">
        <v>88.73603</v>
      </c>
      <c r="IT35" s="17">
        <v>88.73603</v>
      </c>
      <c r="IU35" s="17">
        <v>-27.73603</v>
      </c>
      <c r="IV35" s="17">
        <v>0</v>
      </c>
      <c r="IW35" s="17"/>
      <c r="IX35" s="17"/>
      <c r="IY35" s="17">
        <v>0</v>
      </c>
      <c r="IZ35" s="17"/>
      <c r="JA35" s="17"/>
      <c r="JB35" s="17"/>
      <c r="JC35" s="17">
        <v>0</v>
      </c>
      <c r="JD35" s="17">
        <v>0</v>
      </c>
      <c r="JE35" s="17"/>
      <c r="JF35" s="17"/>
      <c r="JG35" s="17">
        <v>0</v>
      </c>
      <c r="JH35" s="17"/>
      <c r="JI35" s="17"/>
      <c r="JJ35" s="17"/>
      <c r="JK35" s="17">
        <v>0</v>
      </c>
      <c r="JL35" s="17"/>
      <c r="JM35" s="17"/>
      <c r="JN35" s="17"/>
      <c r="JO35" s="17">
        <v>0</v>
      </c>
      <c r="JP35" s="17"/>
      <c r="JQ35" s="17"/>
      <c r="JR35" s="17"/>
      <c r="JS35" s="17">
        <v>0</v>
      </c>
      <c r="JT35" s="17"/>
      <c r="JU35" s="17"/>
      <c r="JV35" s="17"/>
      <c r="JW35" s="17">
        <v>0</v>
      </c>
      <c r="JX35" s="17"/>
      <c r="JY35" s="17"/>
      <c r="JZ35" s="17"/>
      <c r="KA35" s="17">
        <v>0</v>
      </c>
      <c r="KB35" s="17"/>
      <c r="KC35" s="17"/>
      <c r="KD35" s="17"/>
      <c r="KE35" s="17">
        <v>0</v>
      </c>
      <c r="KF35" s="17">
        <v>0</v>
      </c>
      <c r="KG35" s="17"/>
      <c r="KH35" s="17"/>
      <c r="KI35" s="17">
        <v>0</v>
      </c>
      <c r="KJ35" s="17"/>
      <c r="KK35" s="17"/>
      <c r="KL35" s="17"/>
      <c r="KM35" s="17">
        <v>0</v>
      </c>
      <c r="KN35" s="17"/>
      <c r="KO35" s="17"/>
      <c r="KP35" s="17"/>
      <c r="KQ35" s="17">
        <v>0</v>
      </c>
      <c r="KR35" s="17">
        <v>2.9</v>
      </c>
      <c r="KS35" s="17">
        <v>4.7853599999999998</v>
      </c>
      <c r="KT35" s="17">
        <v>4.7853599999999998</v>
      </c>
      <c r="KU35" s="17">
        <v>-1.8853599999999999</v>
      </c>
      <c r="KV35" s="17">
        <v>92.7</v>
      </c>
      <c r="KW35" s="17">
        <v>168.14771999999999</v>
      </c>
      <c r="KX35" s="17">
        <v>164.29080999999999</v>
      </c>
      <c r="KY35" s="17">
        <v>-71.590810000000005</v>
      </c>
      <c r="KZ35" s="17">
        <v>111.3</v>
      </c>
      <c r="LA35" s="17">
        <v>113.38048000000001</v>
      </c>
      <c r="LB35" s="17">
        <v>108.13</v>
      </c>
      <c r="LC35" s="17">
        <v>3.17</v>
      </c>
      <c r="LD35" s="17">
        <v>66.599999999999994</v>
      </c>
      <c r="LE35" s="17">
        <v>67.199219999999997</v>
      </c>
      <c r="LF35" s="17">
        <v>67.199219999999997</v>
      </c>
      <c r="LG35" s="17">
        <v>-0.59921999999999997</v>
      </c>
      <c r="LH35" s="17">
        <v>77.099999999999994</v>
      </c>
      <c r="LI35" s="17">
        <v>78.567999999999998</v>
      </c>
      <c r="LJ35" s="17">
        <v>78.567999999999998</v>
      </c>
      <c r="LK35" s="17">
        <v>-1.468</v>
      </c>
      <c r="LL35" s="17">
        <v>30.4</v>
      </c>
      <c r="LM35" s="17">
        <v>29.980560000000001</v>
      </c>
      <c r="LN35" s="17">
        <v>29.980560000000001</v>
      </c>
      <c r="LO35" s="17">
        <v>0.41943999999999998</v>
      </c>
      <c r="LP35" s="17"/>
      <c r="LQ35" s="17"/>
      <c r="LR35" s="17"/>
      <c r="LS35" s="17">
        <v>0</v>
      </c>
      <c r="LT35" s="17"/>
      <c r="LU35" s="17"/>
      <c r="LV35" s="17"/>
      <c r="LW35" s="17">
        <v>0</v>
      </c>
      <c r="LX35" s="17"/>
      <c r="LY35" s="17"/>
      <c r="LZ35" s="17"/>
      <c r="MA35" s="17">
        <v>0</v>
      </c>
      <c r="MB35" s="17">
        <v>89.6</v>
      </c>
      <c r="MC35" s="17">
        <v>96.57</v>
      </c>
      <c r="MD35" s="17">
        <v>96.57</v>
      </c>
      <c r="ME35" s="17">
        <v>-6.97</v>
      </c>
      <c r="MF35" s="17">
        <v>88.7</v>
      </c>
      <c r="MG35" s="17">
        <v>96.57</v>
      </c>
      <c r="MH35" s="17">
        <v>96.57</v>
      </c>
      <c r="MI35" s="17">
        <v>-7.87</v>
      </c>
      <c r="MJ35" s="17">
        <v>114</v>
      </c>
      <c r="MK35" s="17">
        <v>96.86</v>
      </c>
      <c r="ML35" s="17">
        <v>96.86</v>
      </c>
      <c r="MM35" s="17">
        <v>17.14</v>
      </c>
      <c r="MN35" s="17"/>
      <c r="MO35" s="17"/>
      <c r="MP35" s="17"/>
      <c r="MQ35" s="17">
        <v>0</v>
      </c>
      <c r="MR35" s="17"/>
      <c r="MS35" s="17"/>
      <c r="MT35" s="17"/>
      <c r="MU35" s="17">
        <v>0</v>
      </c>
      <c r="MV35" s="17"/>
      <c r="MW35" s="17"/>
      <c r="MX35" s="17"/>
      <c r="MY35" s="17">
        <v>0</v>
      </c>
      <c r="MZ35" s="17"/>
      <c r="NA35" s="17"/>
      <c r="NB35" s="17"/>
      <c r="NC35" s="17">
        <v>0</v>
      </c>
      <c r="ND35" s="17"/>
      <c r="NE35" s="17"/>
      <c r="NF35" s="17"/>
      <c r="NG35" s="17">
        <v>0</v>
      </c>
      <c r="NH35" s="17">
        <v>0</v>
      </c>
      <c r="NI35" s="17"/>
      <c r="NJ35" s="17"/>
      <c r="NK35" s="17">
        <v>0</v>
      </c>
      <c r="NL35" s="17"/>
      <c r="NM35" s="17"/>
      <c r="NN35" s="17"/>
      <c r="NO35" s="17">
        <v>0</v>
      </c>
      <c r="NP35" s="17"/>
      <c r="NQ35" s="17"/>
      <c r="NR35" s="17">
        <v>6.28111</v>
      </c>
      <c r="NS35" s="17">
        <v>-6.28111</v>
      </c>
      <c r="NT35" s="17">
        <v>6.6</v>
      </c>
      <c r="NU35" s="17">
        <v>6.5894700000000004</v>
      </c>
      <c r="NV35" s="17">
        <v>6.5894700000000004</v>
      </c>
      <c r="NW35" s="17">
        <v>1.0529999999999999E-2</v>
      </c>
      <c r="NX35" s="17">
        <v>20</v>
      </c>
      <c r="NY35" s="17">
        <v>18.853259999999999</v>
      </c>
      <c r="NZ35" s="17">
        <v>18.853259999999999</v>
      </c>
      <c r="OA35" s="17">
        <v>1.1467400000000001</v>
      </c>
      <c r="OB35" s="17">
        <v>0.4</v>
      </c>
      <c r="OC35" s="17">
        <v>1.02</v>
      </c>
      <c r="OD35" s="17">
        <v>1.02</v>
      </c>
      <c r="OE35" s="17">
        <v>-0.62</v>
      </c>
      <c r="OF35" s="17">
        <v>76.099999999999994</v>
      </c>
      <c r="OG35" s="17">
        <v>78.5</v>
      </c>
      <c r="OH35" s="17">
        <v>78.5167</v>
      </c>
      <c r="OI35" s="17">
        <v>-2.4167000000000001</v>
      </c>
      <c r="OJ35" s="17">
        <v>76.599999999999994</v>
      </c>
      <c r="OK35" s="17">
        <v>72.363699999999994</v>
      </c>
      <c r="OL35" s="17">
        <v>72.363699999999994</v>
      </c>
      <c r="OM35" s="17">
        <v>4.2363</v>
      </c>
      <c r="ON35" s="17">
        <v>14</v>
      </c>
      <c r="OO35" s="17">
        <v>13.387</v>
      </c>
      <c r="OP35" s="17">
        <v>13.387</v>
      </c>
      <c r="OQ35" s="17">
        <v>0.61299999999999999</v>
      </c>
      <c r="OR35" s="17">
        <v>0.3</v>
      </c>
      <c r="OS35" s="17">
        <v>0.3</v>
      </c>
      <c r="OT35" s="17">
        <v>0.3</v>
      </c>
      <c r="OU35" s="17">
        <v>0</v>
      </c>
      <c r="OV35" s="17">
        <v>20.5</v>
      </c>
      <c r="OW35" s="17">
        <v>20.456230000000001</v>
      </c>
      <c r="OX35" s="17">
        <v>20.456230000000001</v>
      </c>
      <c r="OY35" s="17">
        <v>4.3770000000000003E-2</v>
      </c>
      <c r="OZ35" s="17">
        <v>9.9</v>
      </c>
      <c r="PA35" s="17">
        <v>9.9830000000000005</v>
      </c>
      <c r="PB35" s="17">
        <v>9.9830000000000005</v>
      </c>
      <c r="PC35" s="17">
        <v>-8.3000000000000004E-2</v>
      </c>
      <c r="PD35" s="17">
        <v>2.9</v>
      </c>
      <c r="PE35" s="17">
        <v>5.67</v>
      </c>
      <c r="PF35" s="17">
        <v>4.7521899999999997</v>
      </c>
      <c r="PG35" s="17">
        <v>-1.85219</v>
      </c>
      <c r="PH35" s="17">
        <v>190.5</v>
      </c>
      <c r="PI35" s="17">
        <v>188.72</v>
      </c>
      <c r="PJ35" s="17">
        <v>188.72</v>
      </c>
      <c r="PK35" s="17">
        <v>1.78</v>
      </c>
      <c r="PL35" s="17">
        <v>97.4</v>
      </c>
      <c r="PM35" s="17">
        <v>103.9858</v>
      </c>
      <c r="PN35" s="17">
        <v>103.9858</v>
      </c>
      <c r="PO35" s="17">
        <v>-6.5857999999999999</v>
      </c>
      <c r="PP35" s="17">
        <v>1.9</v>
      </c>
      <c r="PQ35" s="17">
        <v>2.1850000000000001</v>
      </c>
      <c r="PR35" s="17">
        <v>2.1850000000000001</v>
      </c>
      <c r="PS35" s="17">
        <v>-0.28499999999999998</v>
      </c>
      <c r="PT35" s="17">
        <v>3.6</v>
      </c>
      <c r="PU35" s="17">
        <v>3.45</v>
      </c>
      <c r="PV35" s="17">
        <v>3.45</v>
      </c>
      <c r="PW35" s="17">
        <v>0.15</v>
      </c>
      <c r="PX35" s="17">
        <v>5.0999999999999996</v>
      </c>
      <c r="PY35" s="17">
        <v>5</v>
      </c>
      <c r="PZ35" s="17">
        <v>5</v>
      </c>
      <c r="QA35" s="17">
        <v>0.1</v>
      </c>
      <c r="QB35" s="17">
        <v>20.9</v>
      </c>
      <c r="QC35" s="17">
        <v>20.422219999999999</v>
      </c>
      <c r="QD35" s="17">
        <v>20.422219999999999</v>
      </c>
      <c r="QE35" s="17">
        <v>0.47777999999999998</v>
      </c>
      <c r="QF35" s="17">
        <v>18.7</v>
      </c>
      <c r="QG35" s="17">
        <v>19.436350000000001</v>
      </c>
      <c r="QH35" s="17">
        <v>19.436350000000001</v>
      </c>
      <c r="QI35" s="17">
        <v>-0.73634999999999995</v>
      </c>
      <c r="QJ35" s="17">
        <v>16.5</v>
      </c>
      <c r="QK35" s="17">
        <v>11.661809999999999</v>
      </c>
      <c r="QL35" s="17">
        <v>11.661809999999999</v>
      </c>
      <c r="QM35" s="17">
        <v>4.83819</v>
      </c>
      <c r="QN35" s="17">
        <v>3.6</v>
      </c>
      <c r="QO35" s="17">
        <v>3.5</v>
      </c>
      <c r="QP35" s="17">
        <v>3.5</v>
      </c>
      <c r="QQ35" s="17">
        <v>0.1</v>
      </c>
      <c r="QR35" s="17">
        <v>18.5</v>
      </c>
      <c r="QS35" s="17">
        <v>17.881440000000001</v>
      </c>
      <c r="QT35" s="17">
        <v>17.881440000000001</v>
      </c>
      <c r="QU35" s="17">
        <v>0.61856</v>
      </c>
      <c r="QV35" s="17">
        <v>14</v>
      </c>
      <c r="QW35" s="17">
        <v>12.268700000000001</v>
      </c>
      <c r="QX35" s="17">
        <v>12.268700000000001</v>
      </c>
      <c r="QY35" s="17">
        <v>1.7313000000000001</v>
      </c>
      <c r="QZ35" s="17">
        <v>16.600000000000001</v>
      </c>
      <c r="RA35" s="17">
        <v>15.116099999999999</v>
      </c>
      <c r="RB35" s="17">
        <v>15.116099999999999</v>
      </c>
      <c r="RC35" s="17">
        <v>1.4839</v>
      </c>
      <c r="RD35" s="17">
        <v>18.899999999999999</v>
      </c>
      <c r="RE35" s="17">
        <v>23.55</v>
      </c>
      <c r="RF35" s="17">
        <v>23.55</v>
      </c>
      <c r="RG35" s="17">
        <v>-4.6500000000000004</v>
      </c>
      <c r="RH35" s="17">
        <v>56.2</v>
      </c>
      <c r="RI35" s="17">
        <v>78.599999999999994</v>
      </c>
      <c r="RJ35" s="17">
        <v>78.62</v>
      </c>
      <c r="RK35" s="17">
        <v>-22.42</v>
      </c>
      <c r="RL35" s="17">
        <v>17.399999999999999</v>
      </c>
      <c r="RM35" s="17">
        <v>11.87</v>
      </c>
      <c r="RN35" s="17">
        <v>11.87</v>
      </c>
      <c r="RO35" s="17">
        <v>5.53</v>
      </c>
      <c r="RP35" s="17">
        <v>3.5</v>
      </c>
      <c r="RQ35" s="17">
        <v>3.5</v>
      </c>
      <c r="RR35" s="17">
        <v>3.5</v>
      </c>
      <c r="RS35" s="17">
        <v>0</v>
      </c>
      <c r="RT35" s="17">
        <v>11.7</v>
      </c>
      <c r="RU35" s="17">
        <v>8.22255</v>
      </c>
      <c r="RV35" s="17">
        <v>8.22255</v>
      </c>
      <c r="RW35" s="17">
        <v>3.4774500000000002</v>
      </c>
      <c r="RX35" s="17">
        <v>2.5</v>
      </c>
      <c r="RY35" s="17">
        <v>2.68</v>
      </c>
      <c r="RZ35" s="17">
        <v>2.68</v>
      </c>
      <c r="SA35" s="17">
        <v>-0.18</v>
      </c>
      <c r="SB35" s="17"/>
      <c r="SC35" s="17"/>
      <c r="SD35" s="17">
        <v>0.4</v>
      </c>
      <c r="SE35" s="17">
        <v>-0.4</v>
      </c>
      <c r="SF35" s="17">
        <v>0.3</v>
      </c>
      <c r="SG35" s="17">
        <v>0.373</v>
      </c>
      <c r="SH35" s="17">
        <v>0.373</v>
      </c>
      <c r="SI35" s="17">
        <v>-7.2999999999999995E-2</v>
      </c>
      <c r="SJ35" s="17">
        <v>19.8</v>
      </c>
      <c r="SK35" s="17">
        <v>19.1448</v>
      </c>
      <c r="SL35" s="17">
        <v>19.1448</v>
      </c>
      <c r="SM35" s="17">
        <v>0.6552</v>
      </c>
      <c r="SN35" s="17">
        <v>8</v>
      </c>
      <c r="SO35" s="17">
        <v>8.6</v>
      </c>
      <c r="SP35" s="17">
        <v>8.6</v>
      </c>
      <c r="SQ35" s="17">
        <v>-0.6</v>
      </c>
      <c r="SR35" s="17">
        <v>16.600000000000001</v>
      </c>
      <c r="SS35" s="17">
        <v>16.520890000000001</v>
      </c>
      <c r="ST35" s="17">
        <v>16.520890000000001</v>
      </c>
      <c r="SU35" s="17">
        <v>7.911E-2</v>
      </c>
      <c r="SV35" s="17">
        <v>20.3</v>
      </c>
      <c r="SW35" s="17">
        <v>19.436350000000001</v>
      </c>
      <c r="SX35" s="17">
        <v>19.436350000000001</v>
      </c>
      <c r="SY35" s="17">
        <v>0.86365000000000003</v>
      </c>
      <c r="SZ35" s="17">
        <v>18.100000000000001</v>
      </c>
      <c r="TA35" s="17">
        <v>15.420999999999999</v>
      </c>
      <c r="TB35" s="17">
        <v>15.420999999999999</v>
      </c>
      <c r="TC35" s="17">
        <v>2.6789999999999998</v>
      </c>
      <c r="TD35" s="17">
        <v>76.8</v>
      </c>
      <c r="TE35" s="17">
        <v>66.663700000000006</v>
      </c>
      <c r="TF35" s="17">
        <v>66.663700000000006</v>
      </c>
      <c r="TG35" s="17">
        <v>10.1363</v>
      </c>
      <c r="TH35" s="17">
        <v>33.9</v>
      </c>
      <c r="TI35" s="17">
        <v>32.6706</v>
      </c>
      <c r="TJ35" s="17">
        <v>32.6706</v>
      </c>
      <c r="TK35" s="17">
        <v>1.2294</v>
      </c>
      <c r="TL35" s="17">
        <v>86.7</v>
      </c>
      <c r="TM35" s="17">
        <v>82.9</v>
      </c>
      <c r="TN35" s="17">
        <v>78.709999999999994</v>
      </c>
      <c r="TO35" s="17">
        <v>7.99</v>
      </c>
      <c r="TP35" s="17">
        <v>113</v>
      </c>
      <c r="TQ35" s="17">
        <v>82.92</v>
      </c>
      <c r="TR35" s="17">
        <v>82.92</v>
      </c>
      <c r="TS35" s="17">
        <v>30.08</v>
      </c>
      <c r="TT35" s="17">
        <v>9.5</v>
      </c>
      <c r="TU35" s="17">
        <v>9.91</v>
      </c>
      <c r="TV35" s="17">
        <v>9.91</v>
      </c>
      <c r="TW35" s="17">
        <v>-0.41</v>
      </c>
      <c r="TX35" s="17">
        <v>6.8</v>
      </c>
      <c r="TY35" s="17">
        <v>4.79</v>
      </c>
      <c r="TZ35" s="17">
        <v>4.79</v>
      </c>
      <c r="UA35" s="17">
        <v>2.0099999999999998</v>
      </c>
      <c r="UB35" s="17">
        <v>47</v>
      </c>
      <c r="UC35" s="17">
        <v>43.92</v>
      </c>
      <c r="UD35" s="17">
        <v>43.92</v>
      </c>
      <c r="UE35" s="17">
        <v>3.08</v>
      </c>
      <c r="UF35" s="17">
        <v>21</v>
      </c>
      <c r="UG35" s="17">
        <v>19.922249999999998</v>
      </c>
      <c r="UH35" s="17">
        <v>19.922249999999998</v>
      </c>
      <c r="UI35" s="17">
        <v>1.07775</v>
      </c>
      <c r="UJ35" s="17">
        <v>8.1</v>
      </c>
      <c r="UK35" s="17">
        <v>8</v>
      </c>
      <c r="UL35" s="17">
        <v>8</v>
      </c>
      <c r="UM35" s="17">
        <v>0.1</v>
      </c>
      <c r="UN35" s="17">
        <v>7.5</v>
      </c>
      <c r="UO35" s="17">
        <v>7.7</v>
      </c>
      <c r="UP35" s="17">
        <v>7.7</v>
      </c>
      <c r="UQ35" s="17">
        <v>-0.2</v>
      </c>
      <c r="UR35" s="17">
        <v>20.399999999999999</v>
      </c>
      <c r="US35" s="17">
        <v>19.436350000000001</v>
      </c>
      <c r="UT35" s="17">
        <v>19.436350000000001</v>
      </c>
      <c r="UU35" s="17">
        <v>0.96365000000000001</v>
      </c>
      <c r="UV35" s="17">
        <v>20.399999999999999</v>
      </c>
      <c r="UW35" s="17">
        <v>19.436350000000001</v>
      </c>
      <c r="UX35" s="17">
        <v>19.436350000000001</v>
      </c>
      <c r="UY35" s="17">
        <v>0.96365000000000001</v>
      </c>
      <c r="UZ35" s="17">
        <v>20</v>
      </c>
      <c r="VA35" s="17">
        <v>19.436350000000001</v>
      </c>
      <c r="VB35" s="17">
        <v>19.436350000000001</v>
      </c>
      <c r="VC35" s="17">
        <v>0.56364999999999998</v>
      </c>
      <c r="VD35" s="17">
        <v>12.06</v>
      </c>
      <c r="VE35" s="17">
        <v>12.834199999999999</v>
      </c>
      <c r="VF35" s="17">
        <v>12.834199999999999</v>
      </c>
      <c r="VG35" s="17">
        <v>-0.7742</v>
      </c>
      <c r="VH35" s="17">
        <v>241.3</v>
      </c>
      <c r="VI35" s="17">
        <v>237.02260000000001</v>
      </c>
      <c r="VJ35" s="17">
        <v>237.02260000000001</v>
      </c>
      <c r="VK35" s="17">
        <v>4.2774000000000001</v>
      </c>
      <c r="VL35" s="17">
        <v>16.7</v>
      </c>
      <c r="VM35" s="17">
        <v>16.1448</v>
      </c>
      <c r="VN35" s="17">
        <v>16.1448</v>
      </c>
      <c r="VO35" s="17">
        <v>0.55520000000000003</v>
      </c>
      <c r="VP35" s="17">
        <v>126.6</v>
      </c>
      <c r="VQ35" s="17">
        <v>136</v>
      </c>
      <c r="VR35" s="17">
        <v>136</v>
      </c>
      <c r="VS35" s="17">
        <v>-9.4</v>
      </c>
      <c r="VT35" s="17">
        <v>0.6</v>
      </c>
      <c r="VU35" s="17">
        <v>0.6</v>
      </c>
      <c r="VV35" s="17">
        <v>0.6</v>
      </c>
      <c r="VW35" s="17">
        <v>0</v>
      </c>
      <c r="VX35" s="17">
        <v>88.1</v>
      </c>
      <c r="VY35" s="17">
        <v>69</v>
      </c>
      <c r="VZ35" s="17">
        <v>69</v>
      </c>
      <c r="WA35" s="17">
        <v>19.100000000000001</v>
      </c>
      <c r="WB35" s="17">
        <v>82.3</v>
      </c>
      <c r="WC35" s="17">
        <v>83</v>
      </c>
      <c r="WD35" s="17">
        <v>83</v>
      </c>
      <c r="WE35" s="17">
        <v>-0.7</v>
      </c>
      <c r="WF35" s="17">
        <v>97.1</v>
      </c>
      <c r="WG35" s="17">
        <v>97.92</v>
      </c>
      <c r="WH35" s="17">
        <v>97.92</v>
      </c>
      <c r="WI35" s="17">
        <v>-0.82</v>
      </c>
      <c r="WJ35" s="17">
        <v>4.8</v>
      </c>
      <c r="WK35" s="17">
        <v>4.3499999999999996</v>
      </c>
      <c r="WL35" s="17">
        <v>4.3499999999999996</v>
      </c>
      <c r="WM35" s="17">
        <v>0.45</v>
      </c>
      <c r="WN35" s="17">
        <v>2.2999999999999998</v>
      </c>
      <c r="WO35" s="17">
        <v>2.4</v>
      </c>
      <c r="WP35" s="17">
        <v>2.4</v>
      </c>
      <c r="WQ35" s="17">
        <v>-0.1</v>
      </c>
      <c r="WR35" s="17">
        <v>2.4</v>
      </c>
      <c r="WS35" s="17">
        <v>2.4</v>
      </c>
      <c r="WT35" s="17">
        <v>2.4</v>
      </c>
      <c r="WU35" s="17">
        <v>0</v>
      </c>
      <c r="WV35" s="17">
        <v>2.2000000000000002</v>
      </c>
      <c r="WW35" s="17">
        <v>2.8</v>
      </c>
      <c r="WX35" s="17">
        <v>2.8</v>
      </c>
      <c r="WY35" s="17">
        <v>-0.6</v>
      </c>
      <c r="WZ35" s="17">
        <v>15.9</v>
      </c>
      <c r="XA35" s="17">
        <v>15.0726</v>
      </c>
      <c r="XB35" s="17">
        <v>15.0726</v>
      </c>
      <c r="XC35" s="17">
        <v>0.82740000000000002</v>
      </c>
      <c r="XD35" s="17">
        <v>6</v>
      </c>
      <c r="XE35" s="17">
        <v>5.4</v>
      </c>
      <c r="XF35" s="17">
        <v>5.4</v>
      </c>
      <c r="XG35" s="17">
        <v>0.6</v>
      </c>
      <c r="XH35" s="17">
        <v>20</v>
      </c>
      <c r="XI35" s="17">
        <v>19.436350000000001</v>
      </c>
      <c r="XJ35" s="17">
        <v>19.436350000000001</v>
      </c>
      <c r="XK35" s="17">
        <v>0.56364999999999998</v>
      </c>
      <c r="XL35" s="17">
        <v>20</v>
      </c>
      <c r="XM35" s="17">
        <v>19.436350000000001</v>
      </c>
      <c r="XN35" s="17">
        <v>19.436350000000001</v>
      </c>
      <c r="XO35" s="17">
        <v>0.56364999999999998</v>
      </c>
      <c r="XP35" s="17">
        <v>11.4</v>
      </c>
      <c r="XQ35" s="17">
        <v>10.8</v>
      </c>
      <c r="XR35" s="17">
        <v>10.8</v>
      </c>
      <c r="XS35" s="17">
        <v>0.6</v>
      </c>
      <c r="XT35" s="17"/>
      <c r="XU35" s="17"/>
      <c r="XV35" s="17"/>
      <c r="XW35" s="17">
        <v>0</v>
      </c>
      <c r="XX35" s="17"/>
      <c r="XY35" s="17"/>
      <c r="XZ35" s="17"/>
      <c r="YA35" s="17">
        <v>0</v>
      </c>
      <c r="YB35" s="17"/>
      <c r="YC35" s="17"/>
      <c r="YD35" s="17"/>
      <c r="YE35" s="17">
        <v>0</v>
      </c>
      <c r="YF35" s="17"/>
      <c r="YG35" s="17"/>
      <c r="YH35" s="17"/>
      <c r="YI35" s="17">
        <v>0</v>
      </c>
      <c r="YJ35" s="17">
        <v>6.5</v>
      </c>
      <c r="YK35" s="17">
        <v>6.58</v>
      </c>
      <c r="YL35" s="17">
        <v>6.58</v>
      </c>
      <c r="YM35" s="17">
        <v>-0.08</v>
      </c>
      <c r="YN35" s="17"/>
      <c r="YO35" s="17"/>
      <c r="YP35" s="17"/>
      <c r="YQ35" s="17">
        <v>0</v>
      </c>
      <c r="YR35" s="17">
        <v>15</v>
      </c>
      <c r="YS35" s="17">
        <v>20</v>
      </c>
      <c r="YT35" s="17">
        <v>20</v>
      </c>
      <c r="YU35" s="17">
        <v>-5</v>
      </c>
    </row>
    <row r="36" spans="1:671" ht="24" customHeight="1" x14ac:dyDescent="0.3">
      <c r="A36" s="1"/>
      <c r="B36" s="16" t="s">
        <v>50</v>
      </c>
      <c r="C36" s="16" t="s">
        <v>673</v>
      </c>
      <c r="D36" s="17">
        <v>131.9</v>
      </c>
      <c r="E36" s="17">
        <v>150.06551999999999</v>
      </c>
      <c r="F36" s="17">
        <v>152.01277999999999</v>
      </c>
      <c r="G36" s="17">
        <v>-20.112780000000001</v>
      </c>
      <c r="H36" s="17">
        <v>612.29999999999995</v>
      </c>
      <c r="I36" s="17">
        <v>632.0933</v>
      </c>
      <c r="J36" s="17">
        <v>609.34550000000002</v>
      </c>
      <c r="K36" s="17">
        <v>2.9544999999999999</v>
      </c>
      <c r="L36" s="17">
        <v>138</v>
      </c>
      <c r="M36" s="17">
        <v>132.57230999999999</v>
      </c>
      <c r="N36" s="17">
        <v>113.47461</v>
      </c>
      <c r="O36" s="17">
        <v>24.525390000000002</v>
      </c>
      <c r="P36" s="17"/>
      <c r="Q36" s="17"/>
      <c r="R36" s="17"/>
      <c r="S36" s="17">
        <v>0</v>
      </c>
      <c r="T36" s="17"/>
      <c r="U36" s="17"/>
      <c r="V36" s="17"/>
      <c r="W36" s="17">
        <v>0</v>
      </c>
      <c r="X36" s="17">
        <v>31.1</v>
      </c>
      <c r="Y36" s="17">
        <v>91.867829999999998</v>
      </c>
      <c r="Z36" s="17">
        <v>56.005659999999999</v>
      </c>
      <c r="AA36" s="17">
        <v>-24.905660000000001</v>
      </c>
      <c r="AB36" s="17">
        <v>223.2</v>
      </c>
      <c r="AC36" s="17">
        <v>225</v>
      </c>
      <c r="AD36" s="17">
        <v>225</v>
      </c>
      <c r="AE36" s="17">
        <v>-1.8</v>
      </c>
      <c r="AF36" s="17"/>
      <c r="AG36" s="17"/>
      <c r="AH36" s="17"/>
      <c r="AI36" s="17">
        <v>0</v>
      </c>
      <c r="AJ36" s="17"/>
      <c r="AK36" s="17"/>
      <c r="AL36" s="17"/>
      <c r="AM36" s="17">
        <v>0</v>
      </c>
      <c r="AN36" s="17">
        <v>105</v>
      </c>
      <c r="AO36" s="17">
        <v>109.89</v>
      </c>
      <c r="AP36" s="17">
        <v>109.89</v>
      </c>
      <c r="AQ36" s="17">
        <v>-4.8899999999999997</v>
      </c>
      <c r="AR36" s="17">
        <v>104.5</v>
      </c>
      <c r="AS36" s="17">
        <v>109.89</v>
      </c>
      <c r="AT36" s="17">
        <v>109.89</v>
      </c>
      <c r="AU36" s="17">
        <v>-5.39</v>
      </c>
      <c r="AV36" s="17">
        <v>0</v>
      </c>
      <c r="AW36" s="17"/>
      <c r="AX36" s="17"/>
      <c r="AY36" s="17">
        <v>0</v>
      </c>
      <c r="AZ36" s="17">
        <v>128.5</v>
      </c>
      <c r="BA36" s="17">
        <v>110.22</v>
      </c>
      <c r="BB36" s="17">
        <v>110.22</v>
      </c>
      <c r="BC36" s="17">
        <v>18.28</v>
      </c>
      <c r="BD36" s="17">
        <v>109.5</v>
      </c>
      <c r="BE36" s="17">
        <v>120.0309</v>
      </c>
      <c r="BF36" s="17">
        <v>120.0309</v>
      </c>
      <c r="BG36" s="17">
        <v>-10.530900000000001</v>
      </c>
      <c r="BH36" s="17">
        <v>69.3</v>
      </c>
      <c r="BI36" s="17">
        <v>60.19567</v>
      </c>
      <c r="BJ36" s="17">
        <v>60.19567</v>
      </c>
      <c r="BK36" s="17">
        <v>9.1043299999999991</v>
      </c>
      <c r="BL36" s="17">
        <v>392.1</v>
      </c>
      <c r="BM36" s="17">
        <v>381.74344000000002</v>
      </c>
      <c r="BN36" s="17">
        <v>546.65971999999999</v>
      </c>
      <c r="BO36" s="17">
        <v>-154.55972</v>
      </c>
      <c r="BP36" s="17"/>
      <c r="BQ36" s="17"/>
      <c r="BR36" s="17"/>
      <c r="BS36" s="17">
        <v>0</v>
      </c>
      <c r="BT36" s="17"/>
      <c r="BU36" s="17"/>
      <c r="BV36" s="17"/>
      <c r="BW36" s="17">
        <v>0</v>
      </c>
      <c r="BX36" s="17"/>
      <c r="BY36" s="17"/>
      <c r="BZ36" s="17"/>
      <c r="CA36" s="17">
        <v>0</v>
      </c>
      <c r="CB36" s="17">
        <v>0</v>
      </c>
      <c r="CC36" s="17"/>
      <c r="CD36" s="17"/>
      <c r="CE36" s="17">
        <v>0</v>
      </c>
      <c r="CF36" s="17">
        <v>131.19999999999999</v>
      </c>
      <c r="CG36" s="17">
        <v>139.04129</v>
      </c>
      <c r="CH36" s="17">
        <v>140.52905999999999</v>
      </c>
      <c r="CI36" s="17">
        <v>-9.3290600000000001</v>
      </c>
      <c r="CJ36" s="17">
        <v>7.6</v>
      </c>
      <c r="CK36" s="17">
        <v>7.3820399999999999</v>
      </c>
      <c r="CL36" s="17">
        <v>7.3820399999999999</v>
      </c>
      <c r="CM36" s="17">
        <v>0.21795999999999999</v>
      </c>
      <c r="CN36" s="17">
        <v>4.5999999999999996</v>
      </c>
      <c r="CO36" s="17">
        <v>3.9639799999999998</v>
      </c>
      <c r="CP36" s="17">
        <v>3.9639799999999998</v>
      </c>
      <c r="CQ36" s="17">
        <v>0.63602000000000003</v>
      </c>
      <c r="CR36" s="17">
        <v>0</v>
      </c>
      <c r="CS36" s="17"/>
      <c r="CT36" s="17"/>
      <c r="CU36" s="17">
        <v>0</v>
      </c>
      <c r="CV36" s="17">
        <v>6.4</v>
      </c>
      <c r="CW36" s="17"/>
      <c r="CX36" s="17"/>
      <c r="CY36" s="17">
        <v>6.4</v>
      </c>
      <c r="CZ36" s="17"/>
      <c r="DA36" s="17"/>
      <c r="DB36" s="17"/>
      <c r="DC36" s="17">
        <v>0</v>
      </c>
      <c r="DD36" s="17">
        <v>75.8</v>
      </c>
      <c r="DE36" s="17">
        <v>39.728259999999999</v>
      </c>
      <c r="DF36" s="17">
        <v>39.728259999999999</v>
      </c>
      <c r="DG36" s="17">
        <v>36.071739999999998</v>
      </c>
      <c r="DH36" s="17"/>
      <c r="DI36" s="17"/>
      <c r="DJ36" s="17"/>
      <c r="DK36" s="17">
        <v>0</v>
      </c>
      <c r="DL36" s="17"/>
      <c r="DM36" s="17"/>
      <c r="DN36" s="17"/>
      <c r="DO36" s="17">
        <v>0</v>
      </c>
      <c r="DP36" s="17"/>
      <c r="DQ36" s="17"/>
      <c r="DR36" s="17"/>
      <c r="DS36" s="17">
        <v>0</v>
      </c>
      <c r="DT36" s="17"/>
      <c r="DU36" s="17"/>
      <c r="DV36" s="17"/>
      <c r="DW36" s="17">
        <v>0</v>
      </c>
      <c r="DX36" s="17">
        <v>19.899999999999999</v>
      </c>
      <c r="DY36" s="17">
        <v>12.71692</v>
      </c>
      <c r="DZ36" s="17">
        <v>13.191509999999999</v>
      </c>
      <c r="EA36" s="17">
        <v>6.7084900000000003</v>
      </c>
      <c r="EB36" s="17">
        <v>173.7</v>
      </c>
      <c r="EC36" s="17">
        <v>183.75514999999999</v>
      </c>
      <c r="ED36" s="17">
        <v>189.58605</v>
      </c>
      <c r="EE36" s="17">
        <v>-15.886049999999999</v>
      </c>
      <c r="EF36" s="17"/>
      <c r="EG36" s="17"/>
      <c r="EH36" s="17"/>
      <c r="EI36" s="17">
        <v>0</v>
      </c>
      <c r="EJ36" s="17"/>
      <c r="EK36" s="17"/>
      <c r="EL36" s="17"/>
      <c r="EM36" s="17">
        <v>0</v>
      </c>
      <c r="EN36" s="17"/>
      <c r="EO36" s="17"/>
      <c r="EP36" s="17"/>
      <c r="EQ36" s="17">
        <v>0</v>
      </c>
      <c r="ER36" s="17">
        <v>6.5</v>
      </c>
      <c r="ES36" s="17">
        <v>6.39</v>
      </c>
      <c r="ET36" s="17">
        <v>6.39</v>
      </c>
      <c r="EU36" s="17">
        <v>0.11</v>
      </c>
      <c r="EV36" s="17">
        <v>363.6</v>
      </c>
      <c r="EW36" s="17">
        <v>360</v>
      </c>
      <c r="EX36" s="17">
        <v>360</v>
      </c>
      <c r="EY36" s="17">
        <v>3.6</v>
      </c>
      <c r="EZ36" s="17">
        <v>50</v>
      </c>
      <c r="FA36" s="17">
        <v>49.700560000000003</v>
      </c>
      <c r="FB36" s="17">
        <v>51.718020000000003</v>
      </c>
      <c r="FC36" s="17">
        <v>-1.7180200000000001</v>
      </c>
      <c r="FD36" s="17">
        <v>136.9</v>
      </c>
      <c r="FE36" s="17">
        <v>149.98721</v>
      </c>
      <c r="FF36" s="17">
        <v>142.04259999999999</v>
      </c>
      <c r="FG36" s="17">
        <v>-5.1425999999999998</v>
      </c>
      <c r="FH36" s="17">
        <v>41.5</v>
      </c>
      <c r="FI36" s="17">
        <v>41.89893</v>
      </c>
      <c r="FJ36" s="17">
        <v>41.89893</v>
      </c>
      <c r="FK36" s="17">
        <v>-0.39893000000000001</v>
      </c>
      <c r="FL36" s="17">
        <v>18.600000000000001</v>
      </c>
      <c r="FM36" s="17">
        <v>19.21088</v>
      </c>
      <c r="FN36" s="17">
        <v>19.21088</v>
      </c>
      <c r="FO36" s="17">
        <v>-0.61087999999999998</v>
      </c>
      <c r="FP36" s="17">
        <v>18.600000000000001</v>
      </c>
      <c r="FQ36" s="17">
        <v>18.65889</v>
      </c>
      <c r="FR36" s="17">
        <v>18.65889</v>
      </c>
      <c r="FS36" s="17">
        <v>-5.8889999999999998E-2</v>
      </c>
      <c r="FT36" s="17">
        <v>71.7</v>
      </c>
      <c r="FU36" s="17">
        <v>76.051220000000001</v>
      </c>
      <c r="FV36" s="17">
        <v>76.864980000000003</v>
      </c>
      <c r="FW36" s="17">
        <v>-5.1649799999999999</v>
      </c>
      <c r="FX36" s="17">
        <v>129.80000000000001</v>
      </c>
      <c r="FY36" s="17">
        <v>139.23584</v>
      </c>
      <c r="FZ36" s="17">
        <v>139.23584</v>
      </c>
      <c r="GA36" s="17">
        <v>-9.4358400000000007</v>
      </c>
      <c r="GB36" s="17">
        <v>130</v>
      </c>
      <c r="GC36" s="17">
        <v>139.23584</v>
      </c>
      <c r="GD36" s="17">
        <v>139.23584</v>
      </c>
      <c r="GE36" s="17">
        <v>-9.2358399999999996</v>
      </c>
      <c r="GF36" s="17">
        <v>155.30000000000001</v>
      </c>
      <c r="GG36" s="17">
        <v>139.65396000000001</v>
      </c>
      <c r="GH36" s="17">
        <v>139.65396000000001</v>
      </c>
      <c r="GI36" s="17">
        <v>15.646039999999999</v>
      </c>
      <c r="GJ36" s="17">
        <v>70.8</v>
      </c>
      <c r="GK36" s="17">
        <v>62.538469999999997</v>
      </c>
      <c r="GL36" s="17">
        <v>75.104399999999998</v>
      </c>
      <c r="GM36" s="17">
        <v>-4.3044000000000002</v>
      </c>
      <c r="GN36" s="17">
        <v>32.6</v>
      </c>
      <c r="GO36" s="17">
        <v>37.900869999999998</v>
      </c>
      <c r="GP36" s="17">
        <v>37.900869999999998</v>
      </c>
      <c r="GQ36" s="17">
        <v>-5.3008699999999997</v>
      </c>
      <c r="GR36" s="17">
        <v>34.5</v>
      </c>
      <c r="GS36" s="17">
        <v>38.272109999999998</v>
      </c>
      <c r="GT36" s="17">
        <v>38.272109999999998</v>
      </c>
      <c r="GU36" s="17">
        <v>-3.7721100000000001</v>
      </c>
      <c r="GV36" s="17">
        <v>3.8</v>
      </c>
      <c r="GW36" s="17"/>
      <c r="GX36" s="17"/>
      <c r="GY36" s="17">
        <v>3.8</v>
      </c>
      <c r="GZ36" s="17">
        <v>24.9</v>
      </c>
      <c r="HA36" s="17">
        <v>25.020409999999998</v>
      </c>
      <c r="HB36" s="17">
        <v>25.020409999999998</v>
      </c>
      <c r="HC36" s="17">
        <v>-0.12041</v>
      </c>
      <c r="HD36" s="17">
        <v>130.19999999999999</v>
      </c>
      <c r="HE36" s="17">
        <v>164.13149000000001</v>
      </c>
      <c r="HF36" s="17">
        <v>164.13149000000001</v>
      </c>
      <c r="HG36" s="17">
        <v>-33.931489999999997</v>
      </c>
      <c r="HH36" s="17"/>
      <c r="HI36" s="17"/>
      <c r="HJ36" s="17"/>
      <c r="HK36" s="17">
        <v>0</v>
      </c>
      <c r="HL36" s="17"/>
      <c r="HM36" s="17"/>
      <c r="HN36" s="17"/>
      <c r="HO36" s="17">
        <v>0</v>
      </c>
      <c r="HP36" s="17">
        <v>25.9</v>
      </c>
      <c r="HQ36" s="17"/>
      <c r="HR36" s="17"/>
      <c r="HS36" s="17">
        <v>25.9</v>
      </c>
      <c r="HT36" s="17">
        <v>0</v>
      </c>
      <c r="HU36" s="17"/>
      <c r="HV36" s="17"/>
      <c r="HW36" s="17">
        <v>0</v>
      </c>
      <c r="HX36" s="17"/>
      <c r="HY36" s="17"/>
      <c r="HZ36" s="17"/>
      <c r="IA36" s="17">
        <v>0</v>
      </c>
      <c r="IB36" s="17"/>
      <c r="IC36" s="17"/>
      <c r="ID36" s="17"/>
      <c r="IE36" s="17">
        <v>0</v>
      </c>
      <c r="IF36" s="17"/>
      <c r="IG36" s="17"/>
      <c r="IH36" s="17"/>
      <c r="II36" s="17">
        <v>0</v>
      </c>
      <c r="IJ36" s="17"/>
      <c r="IK36" s="17"/>
      <c r="IL36" s="17"/>
      <c r="IM36" s="17">
        <v>0</v>
      </c>
      <c r="IN36" s="17"/>
      <c r="IO36" s="17"/>
      <c r="IP36" s="17"/>
      <c r="IQ36" s="17">
        <v>0</v>
      </c>
      <c r="IR36" s="17">
        <v>60.5</v>
      </c>
      <c r="IS36" s="17">
        <v>88.73603</v>
      </c>
      <c r="IT36" s="17">
        <v>88.73603</v>
      </c>
      <c r="IU36" s="17">
        <v>-28.23603</v>
      </c>
      <c r="IV36" s="17">
        <v>0</v>
      </c>
      <c r="IW36" s="17"/>
      <c r="IX36" s="17"/>
      <c r="IY36" s="17">
        <v>0</v>
      </c>
      <c r="IZ36" s="17"/>
      <c r="JA36" s="17"/>
      <c r="JB36" s="17"/>
      <c r="JC36" s="17">
        <v>0</v>
      </c>
      <c r="JD36" s="17">
        <v>0</v>
      </c>
      <c r="JE36" s="17"/>
      <c r="JF36" s="17"/>
      <c r="JG36" s="17">
        <v>0</v>
      </c>
      <c r="JH36" s="17"/>
      <c r="JI36" s="17"/>
      <c r="JJ36" s="17"/>
      <c r="JK36" s="17">
        <v>0</v>
      </c>
      <c r="JL36" s="17"/>
      <c r="JM36" s="17"/>
      <c r="JN36" s="17"/>
      <c r="JO36" s="17">
        <v>0</v>
      </c>
      <c r="JP36" s="17"/>
      <c r="JQ36" s="17"/>
      <c r="JR36" s="17"/>
      <c r="JS36" s="17">
        <v>0</v>
      </c>
      <c r="JT36" s="17"/>
      <c r="JU36" s="17"/>
      <c r="JV36" s="17"/>
      <c r="JW36" s="17">
        <v>0</v>
      </c>
      <c r="JX36" s="17"/>
      <c r="JY36" s="17"/>
      <c r="JZ36" s="17"/>
      <c r="KA36" s="17">
        <v>0</v>
      </c>
      <c r="KB36" s="17"/>
      <c r="KC36" s="17"/>
      <c r="KD36" s="17"/>
      <c r="KE36" s="17">
        <v>0</v>
      </c>
      <c r="KF36" s="17">
        <v>0</v>
      </c>
      <c r="KG36" s="17"/>
      <c r="KH36" s="17"/>
      <c r="KI36" s="17">
        <v>0</v>
      </c>
      <c r="KJ36" s="17"/>
      <c r="KK36" s="17"/>
      <c r="KL36" s="17"/>
      <c r="KM36" s="17">
        <v>0</v>
      </c>
      <c r="KN36" s="17"/>
      <c r="KO36" s="17"/>
      <c r="KP36" s="17"/>
      <c r="KQ36" s="17">
        <v>0</v>
      </c>
      <c r="KR36" s="17">
        <v>2.9</v>
      </c>
      <c r="KS36" s="17">
        <v>4.7853599999999998</v>
      </c>
      <c r="KT36" s="17">
        <v>4.7853599999999998</v>
      </c>
      <c r="KU36" s="17">
        <v>-1.8853599999999999</v>
      </c>
      <c r="KV36" s="17">
        <v>102.5</v>
      </c>
      <c r="KW36" s="17">
        <v>168.14771999999999</v>
      </c>
      <c r="KX36" s="17">
        <v>164.29080999999999</v>
      </c>
      <c r="KY36" s="17">
        <v>-61.79081</v>
      </c>
      <c r="KZ36" s="17">
        <v>108.8</v>
      </c>
      <c r="LA36" s="17">
        <v>106.89190000000001</v>
      </c>
      <c r="LB36" s="17">
        <v>103.32422</v>
      </c>
      <c r="LC36" s="17">
        <v>5.4757800000000003</v>
      </c>
      <c r="LD36" s="17">
        <v>65.2</v>
      </c>
      <c r="LE36" s="17">
        <v>67.199219999999997</v>
      </c>
      <c r="LF36" s="17">
        <v>67.199219999999997</v>
      </c>
      <c r="LG36" s="17">
        <v>-1.99922</v>
      </c>
      <c r="LH36" s="17">
        <v>77.3</v>
      </c>
      <c r="LI36" s="17">
        <v>78.567999999999998</v>
      </c>
      <c r="LJ36" s="17">
        <v>78.567999999999998</v>
      </c>
      <c r="LK36" s="17">
        <v>-1.268</v>
      </c>
      <c r="LL36" s="17">
        <v>30</v>
      </c>
      <c r="LM36" s="17">
        <v>29.980560000000001</v>
      </c>
      <c r="LN36" s="17">
        <v>29.980560000000001</v>
      </c>
      <c r="LO36" s="17">
        <v>1.9439999999999999E-2</v>
      </c>
      <c r="LP36" s="17"/>
      <c r="LQ36" s="17"/>
      <c r="LR36" s="17"/>
      <c r="LS36" s="17">
        <v>0</v>
      </c>
      <c r="LT36" s="17"/>
      <c r="LU36" s="17"/>
      <c r="LV36" s="17"/>
      <c r="LW36" s="17">
        <v>0</v>
      </c>
      <c r="LX36" s="17"/>
      <c r="LY36" s="17"/>
      <c r="LZ36" s="17"/>
      <c r="MA36" s="17">
        <v>0</v>
      </c>
      <c r="MB36" s="17">
        <v>89.8</v>
      </c>
      <c r="MC36" s="17">
        <v>96.57</v>
      </c>
      <c r="MD36" s="17">
        <v>96.57</v>
      </c>
      <c r="ME36" s="17">
        <v>-6.77</v>
      </c>
      <c r="MF36" s="17">
        <v>89.8</v>
      </c>
      <c r="MG36" s="17">
        <v>96.57</v>
      </c>
      <c r="MH36" s="17">
        <v>96.57</v>
      </c>
      <c r="MI36" s="17">
        <v>-6.77</v>
      </c>
      <c r="MJ36" s="17">
        <v>113.1</v>
      </c>
      <c r="MK36" s="17">
        <v>96.86</v>
      </c>
      <c r="ML36" s="17">
        <v>96.86</v>
      </c>
      <c r="MM36" s="17">
        <v>16.239999999999998</v>
      </c>
      <c r="MN36" s="17"/>
      <c r="MO36" s="17"/>
      <c r="MP36" s="17"/>
      <c r="MQ36" s="17">
        <v>0</v>
      </c>
      <c r="MR36" s="17"/>
      <c r="MS36" s="17"/>
      <c r="MT36" s="17"/>
      <c r="MU36" s="17">
        <v>0</v>
      </c>
      <c r="MV36" s="17"/>
      <c r="MW36" s="17"/>
      <c r="MX36" s="17"/>
      <c r="MY36" s="17">
        <v>0</v>
      </c>
      <c r="MZ36" s="17"/>
      <c r="NA36" s="17"/>
      <c r="NB36" s="17"/>
      <c r="NC36" s="17">
        <v>0</v>
      </c>
      <c r="ND36" s="17"/>
      <c r="NE36" s="17"/>
      <c r="NF36" s="17"/>
      <c r="NG36" s="17">
        <v>0</v>
      </c>
      <c r="NH36" s="17">
        <v>0</v>
      </c>
      <c r="NI36" s="17"/>
      <c r="NJ36" s="17"/>
      <c r="NK36" s="17">
        <v>0</v>
      </c>
      <c r="NL36" s="17"/>
      <c r="NM36" s="17"/>
      <c r="NN36" s="17"/>
      <c r="NO36" s="17">
        <v>0</v>
      </c>
      <c r="NP36" s="17"/>
      <c r="NQ36" s="17"/>
      <c r="NR36" s="17">
        <v>6.28111</v>
      </c>
      <c r="NS36" s="17">
        <v>-6.28111</v>
      </c>
      <c r="NT36" s="17">
        <v>6.6</v>
      </c>
      <c r="NU36" s="17">
        <v>6.5894700000000004</v>
      </c>
      <c r="NV36" s="17">
        <v>6.5894700000000004</v>
      </c>
      <c r="NW36" s="17">
        <v>1.0529999999999999E-2</v>
      </c>
      <c r="NX36" s="17">
        <v>19.8</v>
      </c>
      <c r="NY36" s="17">
        <v>18.853259999999999</v>
      </c>
      <c r="NZ36" s="17">
        <v>18.853259999999999</v>
      </c>
      <c r="OA36" s="17">
        <v>0.94674000000000003</v>
      </c>
      <c r="OB36" s="17">
        <v>1.3</v>
      </c>
      <c r="OC36" s="17">
        <v>0.86</v>
      </c>
      <c r="OD36" s="17">
        <v>0.86</v>
      </c>
      <c r="OE36" s="17">
        <v>0.44</v>
      </c>
      <c r="OF36" s="17">
        <v>50.6</v>
      </c>
      <c r="OG36" s="17">
        <v>78.900000000000006</v>
      </c>
      <c r="OH36" s="17">
        <v>78.866900000000001</v>
      </c>
      <c r="OI36" s="17">
        <v>-28.2669</v>
      </c>
      <c r="OJ36" s="17">
        <v>76.900000000000006</v>
      </c>
      <c r="OK36" s="17">
        <v>70.973200000000006</v>
      </c>
      <c r="OL36" s="17">
        <v>70.973200000000006</v>
      </c>
      <c r="OM36" s="17">
        <v>5.9268000000000001</v>
      </c>
      <c r="ON36" s="17">
        <v>13.7</v>
      </c>
      <c r="OO36" s="17">
        <v>12.9526</v>
      </c>
      <c r="OP36" s="17">
        <v>12.9526</v>
      </c>
      <c r="OQ36" s="17">
        <v>0.74739999999999995</v>
      </c>
      <c r="OR36" s="17">
        <v>0.3</v>
      </c>
      <c r="OS36" s="17">
        <v>0.2</v>
      </c>
      <c r="OT36" s="17">
        <v>0.2</v>
      </c>
      <c r="OU36" s="17">
        <v>0.1</v>
      </c>
      <c r="OV36" s="17">
        <v>20.5</v>
      </c>
      <c r="OW36" s="17">
        <v>20.456230000000001</v>
      </c>
      <c r="OX36" s="17">
        <v>20.456230000000001</v>
      </c>
      <c r="OY36" s="17">
        <v>4.3770000000000003E-2</v>
      </c>
      <c r="OZ36" s="17">
        <v>9.9</v>
      </c>
      <c r="PA36" s="17">
        <v>9.9830000000000005</v>
      </c>
      <c r="PB36" s="17">
        <v>9.9830000000000005</v>
      </c>
      <c r="PC36" s="17">
        <v>-8.3000000000000004E-2</v>
      </c>
      <c r="PD36" s="17">
        <v>2.9</v>
      </c>
      <c r="PE36" s="17">
        <v>5.67</v>
      </c>
      <c r="PF36" s="17">
        <v>4.3907299999999996</v>
      </c>
      <c r="PG36" s="17">
        <v>-1.4907300000000001</v>
      </c>
      <c r="PH36" s="17">
        <v>190.9</v>
      </c>
      <c r="PI36" s="17">
        <v>187.79660000000001</v>
      </c>
      <c r="PJ36" s="17">
        <v>187.79660000000001</v>
      </c>
      <c r="PK36" s="17">
        <v>3.1034000000000002</v>
      </c>
      <c r="PL36" s="17">
        <v>97.4</v>
      </c>
      <c r="PM36" s="17">
        <v>104.1917</v>
      </c>
      <c r="PN36" s="17">
        <v>104.1917</v>
      </c>
      <c r="PO36" s="17">
        <v>-6.7916999999999996</v>
      </c>
      <c r="PP36" s="17">
        <v>1.9</v>
      </c>
      <c r="PQ36" s="17">
        <v>2.1850000000000001</v>
      </c>
      <c r="PR36" s="17">
        <v>2.1850000000000001</v>
      </c>
      <c r="PS36" s="17">
        <v>-0.28499999999999998</v>
      </c>
      <c r="PT36" s="17">
        <v>3.6</v>
      </c>
      <c r="PU36" s="17">
        <v>3.45</v>
      </c>
      <c r="PV36" s="17">
        <v>3.45</v>
      </c>
      <c r="PW36" s="17">
        <v>0.15</v>
      </c>
      <c r="PX36" s="17">
        <v>5.0999999999999996</v>
      </c>
      <c r="PY36" s="17">
        <v>5</v>
      </c>
      <c r="PZ36" s="17">
        <v>5</v>
      </c>
      <c r="QA36" s="17">
        <v>0.1</v>
      </c>
      <c r="QB36" s="17">
        <v>20.7</v>
      </c>
      <c r="QC36" s="17">
        <v>20.422219999999999</v>
      </c>
      <c r="QD36" s="17">
        <v>20.422219999999999</v>
      </c>
      <c r="QE36" s="17">
        <v>0.27778000000000003</v>
      </c>
      <c r="QF36" s="17">
        <v>18.600000000000001</v>
      </c>
      <c r="QG36" s="17">
        <v>19.436350000000001</v>
      </c>
      <c r="QH36" s="17">
        <v>19.436350000000001</v>
      </c>
      <c r="QI36" s="17">
        <v>-0.83635000000000004</v>
      </c>
      <c r="QJ36" s="17">
        <v>16.5</v>
      </c>
      <c r="QK36" s="17">
        <v>11.661809999999999</v>
      </c>
      <c r="QL36" s="17">
        <v>11.661809999999999</v>
      </c>
      <c r="QM36" s="17">
        <v>4.83819</v>
      </c>
      <c r="QN36" s="17">
        <v>3.6</v>
      </c>
      <c r="QO36" s="17">
        <v>3.5</v>
      </c>
      <c r="QP36" s="17">
        <v>3.5</v>
      </c>
      <c r="QQ36" s="17">
        <v>0.1</v>
      </c>
      <c r="QR36" s="17">
        <v>18.5</v>
      </c>
      <c r="QS36" s="17">
        <v>17.881440000000001</v>
      </c>
      <c r="QT36" s="17">
        <v>17.881440000000001</v>
      </c>
      <c r="QU36" s="17">
        <v>0.61856</v>
      </c>
      <c r="QV36" s="17">
        <v>13.9</v>
      </c>
      <c r="QW36" s="17">
        <v>12.1914</v>
      </c>
      <c r="QX36" s="17">
        <v>12.1914</v>
      </c>
      <c r="QY36" s="17">
        <v>1.7085999999999999</v>
      </c>
      <c r="QZ36" s="17">
        <v>16.5</v>
      </c>
      <c r="RA36" s="17">
        <v>15.025399999999999</v>
      </c>
      <c r="RB36" s="17">
        <v>15.025399999999999</v>
      </c>
      <c r="RC36" s="17">
        <v>1.4745999999999999</v>
      </c>
      <c r="RD36" s="17">
        <v>17.8</v>
      </c>
      <c r="RE36" s="17">
        <v>23.89</v>
      </c>
      <c r="RF36" s="17">
        <v>23.89</v>
      </c>
      <c r="RG36" s="17">
        <v>-6.09</v>
      </c>
      <c r="RH36" s="17">
        <v>51.5</v>
      </c>
      <c r="RI36" s="17">
        <v>79.8</v>
      </c>
      <c r="RJ36" s="17">
        <v>79.75</v>
      </c>
      <c r="RK36" s="17">
        <v>-28.25</v>
      </c>
      <c r="RL36" s="17">
        <v>17.3</v>
      </c>
      <c r="RM36" s="17">
        <v>11.87</v>
      </c>
      <c r="RN36" s="17">
        <v>11.87</v>
      </c>
      <c r="RO36" s="17">
        <v>5.43</v>
      </c>
      <c r="RP36" s="17">
        <v>3.5</v>
      </c>
      <c r="RQ36" s="17">
        <v>3.5</v>
      </c>
      <c r="RR36" s="17">
        <v>3.5</v>
      </c>
      <c r="RS36" s="17">
        <v>0</v>
      </c>
      <c r="RT36" s="17">
        <v>11.7</v>
      </c>
      <c r="RU36" s="17">
        <v>8.22255</v>
      </c>
      <c r="RV36" s="17">
        <v>8.22255</v>
      </c>
      <c r="RW36" s="17">
        <v>3.4774500000000002</v>
      </c>
      <c r="RX36" s="17">
        <v>2.5</v>
      </c>
      <c r="RY36" s="17">
        <v>2.64</v>
      </c>
      <c r="RZ36" s="17">
        <v>2.64</v>
      </c>
      <c r="SA36" s="17">
        <v>-0.14000000000000001</v>
      </c>
      <c r="SB36" s="17"/>
      <c r="SC36" s="17"/>
      <c r="SD36" s="17">
        <v>0.4</v>
      </c>
      <c r="SE36" s="17">
        <v>-0.4</v>
      </c>
      <c r="SF36" s="17">
        <v>0.3</v>
      </c>
      <c r="SG36" s="17">
        <v>0.36899999999999999</v>
      </c>
      <c r="SH36" s="17">
        <v>0.36899999999999999</v>
      </c>
      <c r="SI36" s="17">
        <v>-6.9000000000000006E-2</v>
      </c>
      <c r="SJ36" s="17">
        <v>19.8</v>
      </c>
      <c r="SK36" s="17">
        <v>19.1448</v>
      </c>
      <c r="SL36" s="17">
        <v>19.1448</v>
      </c>
      <c r="SM36" s="17">
        <v>0.6552</v>
      </c>
      <c r="SN36" s="17">
        <v>8</v>
      </c>
      <c r="SO36" s="17">
        <v>8.6</v>
      </c>
      <c r="SP36" s="17">
        <v>8.6</v>
      </c>
      <c r="SQ36" s="17">
        <v>-0.6</v>
      </c>
      <c r="SR36" s="17">
        <v>16.399999999999999</v>
      </c>
      <c r="SS36" s="17">
        <v>16.520890000000001</v>
      </c>
      <c r="ST36" s="17">
        <v>16.520890000000001</v>
      </c>
      <c r="SU36" s="17">
        <v>-0.12089</v>
      </c>
      <c r="SV36" s="17">
        <v>20.3</v>
      </c>
      <c r="SW36" s="17">
        <v>19.436350000000001</v>
      </c>
      <c r="SX36" s="17">
        <v>19.436350000000001</v>
      </c>
      <c r="SY36" s="17">
        <v>0.86365000000000003</v>
      </c>
      <c r="SZ36" s="17">
        <v>15.9</v>
      </c>
      <c r="TA36" s="17">
        <v>13.396000000000001</v>
      </c>
      <c r="TB36" s="17">
        <v>13.396000000000001</v>
      </c>
      <c r="TC36" s="17">
        <v>2.504</v>
      </c>
      <c r="TD36" s="17">
        <v>77.3</v>
      </c>
      <c r="TE36" s="17">
        <v>67.265500000000003</v>
      </c>
      <c r="TF36" s="17">
        <v>67.265500000000003</v>
      </c>
      <c r="TG36" s="17">
        <v>10.0345</v>
      </c>
      <c r="TH36" s="17">
        <v>33.9</v>
      </c>
      <c r="TI36" s="17">
        <v>32.3626</v>
      </c>
      <c r="TJ36" s="17">
        <v>32.3626</v>
      </c>
      <c r="TK36" s="17">
        <v>1.5374000000000001</v>
      </c>
      <c r="TL36" s="17">
        <v>94.1</v>
      </c>
      <c r="TM36" s="17">
        <v>82.9</v>
      </c>
      <c r="TN36" s="17">
        <v>78.709999999999994</v>
      </c>
      <c r="TO36" s="17">
        <v>15.39</v>
      </c>
      <c r="TP36" s="17">
        <v>108.6</v>
      </c>
      <c r="TQ36" s="17">
        <v>82.92</v>
      </c>
      <c r="TR36" s="17">
        <v>82.92</v>
      </c>
      <c r="TS36" s="17">
        <v>25.68</v>
      </c>
      <c r="TT36" s="17">
        <v>14.2</v>
      </c>
      <c r="TU36" s="17">
        <v>9.91</v>
      </c>
      <c r="TV36" s="17">
        <v>9.91</v>
      </c>
      <c r="TW36" s="17">
        <v>4.29</v>
      </c>
      <c r="TX36" s="17">
        <v>8.1999999999999993</v>
      </c>
      <c r="TY36" s="17">
        <v>4.79</v>
      </c>
      <c r="TZ36" s="17">
        <v>4.79</v>
      </c>
      <c r="UA36" s="17">
        <v>3.41</v>
      </c>
      <c r="UB36" s="17">
        <v>46.9</v>
      </c>
      <c r="UC36" s="17">
        <v>43.53</v>
      </c>
      <c r="UD36" s="17">
        <v>43.53</v>
      </c>
      <c r="UE36" s="17">
        <v>3.37</v>
      </c>
      <c r="UF36" s="17">
        <v>21</v>
      </c>
      <c r="UG36" s="17">
        <v>19.922249999999998</v>
      </c>
      <c r="UH36" s="17">
        <v>19.922249999999998</v>
      </c>
      <c r="UI36" s="17">
        <v>1.07775</v>
      </c>
      <c r="UJ36" s="17">
        <v>8.1</v>
      </c>
      <c r="UK36" s="17">
        <v>8</v>
      </c>
      <c r="UL36" s="17">
        <v>8</v>
      </c>
      <c r="UM36" s="17">
        <v>0.1</v>
      </c>
      <c r="UN36" s="17">
        <v>7.5</v>
      </c>
      <c r="UO36" s="17">
        <v>7.7</v>
      </c>
      <c r="UP36" s="17">
        <v>7.7</v>
      </c>
      <c r="UQ36" s="17">
        <v>-0.2</v>
      </c>
      <c r="UR36" s="17">
        <v>20.399999999999999</v>
      </c>
      <c r="US36" s="17">
        <v>19.436350000000001</v>
      </c>
      <c r="UT36" s="17">
        <v>19.436350000000001</v>
      </c>
      <c r="UU36" s="17">
        <v>0.96365000000000001</v>
      </c>
      <c r="UV36" s="17">
        <v>20.399999999999999</v>
      </c>
      <c r="UW36" s="17">
        <v>19.436350000000001</v>
      </c>
      <c r="UX36" s="17">
        <v>19.436350000000001</v>
      </c>
      <c r="UY36" s="17">
        <v>0.96365000000000001</v>
      </c>
      <c r="UZ36" s="17">
        <v>20</v>
      </c>
      <c r="VA36" s="17">
        <v>19.436350000000001</v>
      </c>
      <c r="VB36" s="17">
        <v>19.436350000000001</v>
      </c>
      <c r="VC36" s="17">
        <v>0.56364999999999998</v>
      </c>
      <c r="VD36" s="17">
        <v>11.45</v>
      </c>
      <c r="VE36" s="17">
        <v>12.479799999999999</v>
      </c>
      <c r="VF36" s="17">
        <v>12.479799999999999</v>
      </c>
      <c r="VG36" s="17">
        <v>-1.0298</v>
      </c>
      <c r="VH36" s="17">
        <v>242.7</v>
      </c>
      <c r="VI36" s="17">
        <v>234.0249</v>
      </c>
      <c r="VJ36" s="17">
        <v>234.0249</v>
      </c>
      <c r="VK36" s="17">
        <v>8.6751000000000005</v>
      </c>
      <c r="VL36" s="17">
        <v>15.5</v>
      </c>
      <c r="VM36" s="17">
        <v>13.836600000000001</v>
      </c>
      <c r="VN36" s="17">
        <v>13.836600000000001</v>
      </c>
      <c r="VO36" s="17">
        <v>1.6634</v>
      </c>
      <c r="VP36" s="17">
        <v>126.1</v>
      </c>
      <c r="VQ36" s="17">
        <v>135</v>
      </c>
      <c r="VR36" s="17">
        <v>135</v>
      </c>
      <c r="VS36" s="17">
        <v>-8.9</v>
      </c>
      <c r="VT36" s="17">
        <v>0.6</v>
      </c>
      <c r="VU36" s="17">
        <v>0.6</v>
      </c>
      <c r="VV36" s="17">
        <v>0.6</v>
      </c>
      <c r="VW36" s="17">
        <v>0</v>
      </c>
      <c r="VX36" s="17">
        <v>97.4</v>
      </c>
      <c r="VY36" s="17">
        <v>88</v>
      </c>
      <c r="VZ36" s="17">
        <v>88</v>
      </c>
      <c r="WA36" s="17">
        <v>9.4</v>
      </c>
      <c r="WB36" s="17">
        <v>94.9</v>
      </c>
      <c r="WC36" s="17">
        <v>100</v>
      </c>
      <c r="WD36" s="17">
        <v>100</v>
      </c>
      <c r="WE36" s="17">
        <v>-5.0999999999999996</v>
      </c>
      <c r="WF36" s="17">
        <v>95.9</v>
      </c>
      <c r="WG36" s="17">
        <v>97.2</v>
      </c>
      <c r="WH36" s="17">
        <v>97.2</v>
      </c>
      <c r="WI36" s="17">
        <v>-1.3</v>
      </c>
      <c r="WJ36" s="17">
        <v>4.8</v>
      </c>
      <c r="WK36" s="17">
        <v>4.3499999999999996</v>
      </c>
      <c r="WL36" s="17">
        <v>4.3499999999999996</v>
      </c>
      <c r="WM36" s="17">
        <v>0.45</v>
      </c>
      <c r="WN36" s="17">
        <v>2.2999999999999998</v>
      </c>
      <c r="WO36" s="17">
        <v>2.4</v>
      </c>
      <c r="WP36" s="17">
        <v>2.4</v>
      </c>
      <c r="WQ36" s="17">
        <v>-0.1</v>
      </c>
      <c r="WR36" s="17">
        <v>2.4</v>
      </c>
      <c r="WS36" s="17">
        <v>2.4</v>
      </c>
      <c r="WT36" s="17">
        <v>2.4</v>
      </c>
      <c r="WU36" s="17">
        <v>0</v>
      </c>
      <c r="WV36" s="17">
        <v>2.2000000000000002</v>
      </c>
      <c r="WW36" s="17">
        <v>2.8</v>
      </c>
      <c r="WX36" s="17">
        <v>2.8</v>
      </c>
      <c r="WY36" s="17">
        <v>-0.6</v>
      </c>
      <c r="WZ36" s="17">
        <v>14.7</v>
      </c>
      <c r="XA36" s="17">
        <v>13.4312</v>
      </c>
      <c r="XB36" s="17">
        <v>13.4312</v>
      </c>
      <c r="XC36" s="17">
        <v>1.2687999999999999</v>
      </c>
      <c r="XD36" s="17">
        <v>6</v>
      </c>
      <c r="XE36" s="17">
        <v>5.4</v>
      </c>
      <c r="XF36" s="17">
        <v>5.4</v>
      </c>
      <c r="XG36" s="17">
        <v>0.6</v>
      </c>
      <c r="XH36" s="17">
        <v>20</v>
      </c>
      <c r="XI36" s="17">
        <v>19.436350000000001</v>
      </c>
      <c r="XJ36" s="17">
        <v>19.436350000000001</v>
      </c>
      <c r="XK36" s="17">
        <v>0.56364999999999998</v>
      </c>
      <c r="XL36" s="17">
        <v>20</v>
      </c>
      <c r="XM36" s="17">
        <v>19.436350000000001</v>
      </c>
      <c r="XN36" s="17">
        <v>19.436350000000001</v>
      </c>
      <c r="XO36" s="17">
        <v>0.56364999999999998</v>
      </c>
      <c r="XP36" s="17">
        <v>10.8</v>
      </c>
      <c r="XQ36" s="17">
        <v>10.8</v>
      </c>
      <c r="XR36" s="17">
        <v>10.8</v>
      </c>
      <c r="XS36" s="17">
        <v>0</v>
      </c>
      <c r="XT36" s="17"/>
      <c r="XU36" s="17"/>
      <c r="XV36" s="17"/>
      <c r="XW36" s="17">
        <v>0</v>
      </c>
      <c r="XX36" s="17"/>
      <c r="XY36" s="17"/>
      <c r="XZ36" s="17"/>
      <c r="YA36" s="17">
        <v>0</v>
      </c>
      <c r="YB36" s="17"/>
      <c r="YC36" s="17"/>
      <c r="YD36" s="17"/>
      <c r="YE36" s="17">
        <v>0</v>
      </c>
      <c r="YF36" s="17"/>
      <c r="YG36" s="17"/>
      <c r="YH36" s="17"/>
      <c r="YI36" s="17">
        <v>0</v>
      </c>
      <c r="YJ36" s="17">
        <v>6.9</v>
      </c>
      <c r="YK36" s="17">
        <v>6.58</v>
      </c>
      <c r="YL36" s="17">
        <v>6.58</v>
      </c>
      <c r="YM36" s="17">
        <v>0.32</v>
      </c>
      <c r="YN36" s="17"/>
      <c r="YO36" s="17"/>
      <c r="YP36" s="17"/>
      <c r="YQ36" s="17">
        <v>0</v>
      </c>
      <c r="YR36" s="17">
        <v>14.8</v>
      </c>
      <c r="YS36" s="17">
        <v>20</v>
      </c>
      <c r="YT36" s="17">
        <v>20</v>
      </c>
      <c r="YU36" s="17">
        <v>-5.2</v>
      </c>
    </row>
    <row r="37" spans="1:671" ht="24" customHeight="1" x14ac:dyDescent="0.3">
      <c r="A37" s="1"/>
      <c r="B37" s="16" t="s">
        <v>50</v>
      </c>
      <c r="C37" s="16" t="s">
        <v>674</v>
      </c>
      <c r="D37" s="17">
        <v>121.2</v>
      </c>
      <c r="E37" s="17">
        <v>116.24169000000001</v>
      </c>
      <c r="F37" s="17">
        <v>118.15707</v>
      </c>
      <c r="G37" s="17">
        <v>3.0429300000000001</v>
      </c>
      <c r="H37" s="17">
        <v>616.4</v>
      </c>
      <c r="I37" s="17">
        <v>650</v>
      </c>
      <c r="J37" s="17">
        <v>650</v>
      </c>
      <c r="K37" s="17">
        <v>-33.6</v>
      </c>
      <c r="L37" s="17">
        <v>138.9</v>
      </c>
      <c r="M37" s="17">
        <v>147.01972000000001</v>
      </c>
      <c r="N37" s="17">
        <v>147.01972000000001</v>
      </c>
      <c r="O37" s="17">
        <v>-8.1197199999999992</v>
      </c>
      <c r="P37" s="17"/>
      <c r="Q37" s="17"/>
      <c r="R37" s="17"/>
      <c r="S37" s="17">
        <v>0</v>
      </c>
      <c r="T37" s="17"/>
      <c r="U37" s="17"/>
      <c r="V37" s="17"/>
      <c r="W37" s="17">
        <v>0</v>
      </c>
      <c r="X37" s="17">
        <v>30.5</v>
      </c>
      <c r="Y37" s="17">
        <v>91.867829999999998</v>
      </c>
      <c r="Z37" s="17">
        <v>30.580169999999999</v>
      </c>
      <c r="AA37" s="17">
        <v>-8.0170000000000005E-2</v>
      </c>
      <c r="AB37" s="17">
        <v>223.5</v>
      </c>
      <c r="AC37" s="17">
        <v>225</v>
      </c>
      <c r="AD37" s="17">
        <v>225</v>
      </c>
      <c r="AE37" s="17">
        <v>-1.5</v>
      </c>
      <c r="AF37" s="17"/>
      <c r="AG37" s="17"/>
      <c r="AH37" s="17"/>
      <c r="AI37" s="17">
        <v>0</v>
      </c>
      <c r="AJ37" s="17"/>
      <c r="AK37" s="17"/>
      <c r="AL37" s="17"/>
      <c r="AM37" s="17">
        <v>0</v>
      </c>
      <c r="AN37" s="17">
        <v>104.8</v>
      </c>
      <c r="AO37" s="17">
        <v>109.89</v>
      </c>
      <c r="AP37" s="17">
        <v>109.89</v>
      </c>
      <c r="AQ37" s="17">
        <v>-5.09</v>
      </c>
      <c r="AR37" s="17">
        <v>105.5</v>
      </c>
      <c r="AS37" s="17">
        <v>109.89</v>
      </c>
      <c r="AT37" s="17">
        <v>109.89</v>
      </c>
      <c r="AU37" s="17">
        <v>-4.3899999999999997</v>
      </c>
      <c r="AV37" s="17">
        <v>0</v>
      </c>
      <c r="AW37" s="17"/>
      <c r="AX37" s="17"/>
      <c r="AY37" s="17">
        <v>0</v>
      </c>
      <c r="AZ37" s="17">
        <v>129.5</v>
      </c>
      <c r="BA37" s="17">
        <v>110.22</v>
      </c>
      <c r="BB37" s="17">
        <v>110.22</v>
      </c>
      <c r="BC37" s="17">
        <v>19.28</v>
      </c>
      <c r="BD37" s="17">
        <v>108.8</v>
      </c>
      <c r="BE37" s="17">
        <v>120.0309</v>
      </c>
      <c r="BF37" s="17">
        <v>120.0309</v>
      </c>
      <c r="BG37" s="17">
        <v>-11.2309</v>
      </c>
      <c r="BH37" s="17">
        <v>68.8</v>
      </c>
      <c r="BI37" s="17">
        <v>60.19567</v>
      </c>
      <c r="BJ37" s="17">
        <v>60.19567</v>
      </c>
      <c r="BK37" s="17">
        <v>8.6043299999999991</v>
      </c>
      <c r="BL37" s="17">
        <v>397.9</v>
      </c>
      <c r="BM37" s="17">
        <v>313.09258</v>
      </c>
      <c r="BN37" s="17">
        <v>472.87013000000002</v>
      </c>
      <c r="BO37" s="17">
        <v>-74.970129999999997</v>
      </c>
      <c r="BP37" s="17"/>
      <c r="BQ37" s="17"/>
      <c r="BR37" s="17"/>
      <c r="BS37" s="17">
        <v>0</v>
      </c>
      <c r="BT37" s="17"/>
      <c r="BU37" s="17"/>
      <c r="BV37" s="17"/>
      <c r="BW37" s="17">
        <v>0</v>
      </c>
      <c r="BX37" s="17"/>
      <c r="BY37" s="17"/>
      <c r="BZ37" s="17"/>
      <c r="CA37" s="17">
        <v>0</v>
      </c>
      <c r="CB37" s="17">
        <v>0</v>
      </c>
      <c r="CC37" s="17"/>
      <c r="CD37" s="17"/>
      <c r="CE37" s="17">
        <v>0</v>
      </c>
      <c r="CF37" s="17">
        <v>131.19999999999999</v>
      </c>
      <c r="CG37" s="17">
        <v>111.85738000000001</v>
      </c>
      <c r="CH37" s="17">
        <v>112.32456999999999</v>
      </c>
      <c r="CI37" s="17">
        <v>18.875430000000001</v>
      </c>
      <c r="CJ37" s="17">
        <v>7.7</v>
      </c>
      <c r="CK37" s="17">
        <v>7.3820399999999999</v>
      </c>
      <c r="CL37" s="17">
        <v>7.3820399999999999</v>
      </c>
      <c r="CM37" s="17">
        <v>0.31796000000000002</v>
      </c>
      <c r="CN37" s="17">
        <v>4.5999999999999996</v>
      </c>
      <c r="CO37" s="17">
        <v>3.9639799999999998</v>
      </c>
      <c r="CP37" s="17">
        <v>3.9639799999999998</v>
      </c>
      <c r="CQ37" s="17">
        <v>0.63602000000000003</v>
      </c>
      <c r="CR37" s="17">
        <v>0</v>
      </c>
      <c r="CS37" s="17"/>
      <c r="CT37" s="17"/>
      <c r="CU37" s="17">
        <v>0</v>
      </c>
      <c r="CV37" s="17">
        <v>6.4</v>
      </c>
      <c r="CW37" s="17"/>
      <c r="CX37" s="17"/>
      <c r="CY37" s="17">
        <v>6.4</v>
      </c>
      <c r="CZ37" s="17"/>
      <c r="DA37" s="17"/>
      <c r="DB37" s="17"/>
      <c r="DC37" s="17">
        <v>0</v>
      </c>
      <c r="DD37" s="17">
        <v>76.2</v>
      </c>
      <c r="DE37" s="17">
        <v>39.728259999999999</v>
      </c>
      <c r="DF37" s="17">
        <v>39.728259999999999</v>
      </c>
      <c r="DG37" s="17">
        <v>36.471739999999997</v>
      </c>
      <c r="DH37" s="17"/>
      <c r="DI37" s="17"/>
      <c r="DJ37" s="17"/>
      <c r="DK37" s="17">
        <v>0</v>
      </c>
      <c r="DL37" s="17"/>
      <c r="DM37" s="17"/>
      <c r="DN37" s="17"/>
      <c r="DO37" s="17">
        <v>0</v>
      </c>
      <c r="DP37" s="17"/>
      <c r="DQ37" s="17"/>
      <c r="DR37" s="17"/>
      <c r="DS37" s="17">
        <v>0</v>
      </c>
      <c r="DT37" s="17"/>
      <c r="DU37" s="17"/>
      <c r="DV37" s="17"/>
      <c r="DW37" s="17">
        <v>0</v>
      </c>
      <c r="DX37" s="17">
        <v>19.7</v>
      </c>
      <c r="DY37" s="17">
        <v>5.14933</v>
      </c>
      <c r="DZ37" s="17"/>
      <c r="EA37" s="17">
        <v>19.7</v>
      </c>
      <c r="EB37" s="17">
        <v>157.6</v>
      </c>
      <c r="EC37" s="17">
        <v>183.75514999999999</v>
      </c>
      <c r="ED37" s="17">
        <v>189.58605</v>
      </c>
      <c r="EE37" s="17">
        <v>-31.986049999999999</v>
      </c>
      <c r="EF37" s="17"/>
      <c r="EG37" s="17"/>
      <c r="EH37" s="17"/>
      <c r="EI37" s="17">
        <v>0</v>
      </c>
      <c r="EJ37" s="17"/>
      <c r="EK37" s="17"/>
      <c r="EL37" s="17"/>
      <c r="EM37" s="17">
        <v>0</v>
      </c>
      <c r="EN37" s="17"/>
      <c r="EO37" s="17"/>
      <c r="EP37" s="17"/>
      <c r="EQ37" s="17">
        <v>0</v>
      </c>
      <c r="ER37" s="17">
        <v>6.5</v>
      </c>
      <c r="ES37" s="17">
        <v>6.39</v>
      </c>
      <c r="ET37" s="17">
        <v>6.39</v>
      </c>
      <c r="EU37" s="17">
        <v>0.11</v>
      </c>
      <c r="EV37" s="17">
        <v>366.9</v>
      </c>
      <c r="EW37" s="17">
        <v>360</v>
      </c>
      <c r="EX37" s="17">
        <v>360</v>
      </c>
      <c r="EY37" s="17">
        <v>6.9</v>
      </c>
      <c r="EZ37" s="17">
        <v>50</v>
      </c>
      <c r="FA37" s="17">
        <v>55.930169999999997</v>
      </c>
      <c r="FB37" s="17">
        <v>67.060950000000005</v>
      </c>
      <c r="FC37" s="17">
        <v>-17.060949999999998</v>
      </c>
      <c r="FD37" s="17">
        <v>137.9</v>
      </c>
      <c r="FE37" s="17">
        <v>149.98721</v>
      </c>
      <c r="FF37" s="17">
        <v>142.04259999999999</v>
      </c>
      <c r="FG37" s="17">
        <v>-4.1425999999999998</v>
      </c>
      <c r="FH37" s="17">
        <v>42</v>
      </c>
      <c r="FI37" s="17">
        <v>41.89893</v>
      </c>
      <c r="FJ37" s="17">
        <v>41.89893</v>
      </c>
      <c r="FK37" s="17">
        <v>0.10106999999999999</v>
      </c>
      <c r="FL37" s="17">
        <v>18.600000000000001</v>
      </c>
      <c r="FM37" s="17">
        <v>19.21088</v>
      </c>
      <c r="FN37" s="17">
        <v>19.21088</v>
      </c>
      <c r="FO37" s="17">
        <v>-0.61087999999999998</v>
      </c>
      <c r="FP37" s="17">
        <v>18.3</v>
      </c>
      <c r="FQ37" s="17">
        <v>18.65889</v>
      </c>
      <c r="FR37" s="17">
        <v>18.65889</v>
      </c>
      <c r="FS37" s="17">
        <v>-0.35888999999999999</v>
      </c>
      <c r="FT37" s="17">
        <v>71.3</v>
      </c>
      <c r="FU37" s="17">
        <v>61.182470000000002</v>
      </c>
      <c r="FV37" s="17">
        <v>61.438009999999998</v>
      </c>
      <c r="FW37" s="17">
        <v>9.8619900000000005</v>
      </c>
      <c r="FX37" s="17">
        <v>127.9</v>
      </c>
      <c r="FY37" s="17">
        <v>139.23584</v>
      </c>
      <c r="FZ37" s="17">
        <v>139.23584</v>
      </c>
      <c r="GA37" s="17">
        <v>-11.335839999999999</v>
      </c>
      <c r="GB37" s="17">
        <v>128.30000000000001</v>
      </c>
      <c r="GC37" s="17">
        <v>139.23584</v>
      </c>
      <c r="GD37" s="17">
        <v>139.23584</v>
      </c>
      <c r="GE37" s="17">
        <v>-10.935840000000001</v>
      </c>
      <c r="GF37" s="17">
        <v>155.80000000000001</v>
      </c>
      <c r="GG37" s="17">
        <v>139.65396000000001</v>
      </c>
      <c r="GH37" s="17">
        <v>139.65396000000001</v>
      </c>
      <c r="GI37" s="17">
        <v>16.146039999999999</v>
      </c>
      <c r="GJ37" s="17">
        <v>70.2</v>
      </c>
      <c r="GK37" s="17">
        <v>73.633899999999997</v>
      </c>
      <c r="GL37" s="17">
        <v>109.20519</v>
      </c>
      <c r="GM37" s="17">
        <v>-39.005189999999999</v>
      </c>
      <c r="GN37" s="17">
        <v>33</v>
      </c>
      <c r="GO37" s="17">
        <v>37.900869999999998</v>
      </c>
      <c r="GP37" s="17">
        <v>37.900869999999998</v>
      </c>
      <c r="GQ37" s="17">
        <v>-4.9008700000000003</v>
      </c>
      <c r="GR37" s="17">
        <v>34.9</v>
      </c>
      <c r="GS37" s="17">
        <v>38.272109999999998</v>
      </c>
      <c r="GT37" s="17">
        <v>38.272109999999998</v>
      </c>
      <c r="GU37" s="17">
        <v>-3.3721100000000002</v>
      </c>
      <c r="GV37" s="17">
        <v>3.8</v>
      </c>
      <c r="GW37" s="17"/>
      <c r="GX37" s="17"/>
      <c r="GY37" s="17">
        <v>3.8</v>
      </c>
      <c r="GZ37" s="17">
        <v>24.5</v>
      </c>
      <c r="HA37" s="17">
        <v>25.020409999999998</v>
      </c>
      <c r="HB37" s="17">
        <v>25.020409999999998</v>
      </c>
      <c r="HC37" s="17">
        <v>-0.52041000000000004</v>
      </c>
      <c r="HD37" s="17">
        <v>134.4</v>
      </c>
      <c r="HE37" s="17">
        <v>164.13149000000001</v>
      </c>
      <c r="HF37" s="17">
        <v>164.13149000000001</v>
      </c>
      <c r="HG37" s="17">
        <v>-29.731490000000001</v>
      </c>
      <c r="HH37" s="17"/>
      <c r="HI37" s="17"/>
      <c r="HJ37" s="17"/>
      <c r="HK37" s="17">
        <v>0</v>
      </c>
      <c r="HL37" s="17"/>
      <c r="HM37" s="17"/>
      <c r="HN37" s="17"/>
      <c r="HO37" s="17">
        <v>0</v>
      </c>
      <c r="HP37" s="17">
        <v>26.2</v>
      </c>
      <c r="HQ37" s="17">
        <v>27.354569999999999</v>
      </c>
      <c r="HR37" s="17"/>
      <c r="HS37" s="17">
        <v>26.2</v>
      </c>
      <c r="HT37" s="17">
        <v>0</v>
      </c>
      <c r="HU37" s="17"/>
      <c r="HV37" s="17"/>
      <c r="HW37" s="17">
        <v>0</v>
      </c>
      <c r="HX37" s="17"/>
      <c r="HY37" s="17"/>
      <c r="HZ37" s="17"/>
      <c r="IA37" s="17">
        <v>0</v>
      </c>
      <c r="IB37" s="17"/>
      <c r="IC37" s="17"/>
      <c r="ID37" s="17"/>
      <c r="IE37" s="17">
        <v>0</v>
      </c>
      <c r="IF37" s="17"/>
      <c r="IG37" s="17"/>
      <c r="IH37" s="17"/>
      <c r="II37" s="17">
        <v>0</v>
      </c>
      <c r="IJ37" s="17"/>
      <c r="IK37" s="17"/>
      <c r="IL37" s="17"/>
      <c r="IM37" s="17">
        <v>0</v>
      </c>
      <c r="IN37" s="17"/>
      <c r="IO37" s="17"/>
      <c r="IP37" s="17"/>
      <c r="IQ37" s="17">
        <v>0</v>
      </c>
      <c r="IR37" s="17">
        <v>70.400000000000006</v>
      </c>
      <c r="IS37" s="17">
        <v>88.73603</v>
      </c>
      <c r="IT37" s="17">
        <v>88.73603</v>
      </c>
      <c r="IU37" s="17">
        <v>-18.336030000000001</v>
      </c>
      <c r="IV37" s="17">
        <v>0</v>
      </c>
      <c r="IW37" s="17"/>
      <c r="IX37" s="17"/>
      <c r="IY37" s="17">
        <v>0</v>
      </c>
      <c r="IZ37" s="17"/>
      <c r="JA37" s="17"/>
      <c r="JB37" s="17"/>
      <c r="JC37" s="17">
        <v>0</v>
      </c>
      <c r="JD37" s="17">
        <v>0</v>
      </c>
      <c r="JE37" s="17"/>
      <c r="JF37" s="17"/>
      <c r="JG37" s="17">
        <v>0</v>
      </c>
      <c r="JH37" s="17"/>
      <c r="JI37" s="17"/>
      <c r="JJ37" s="17"/>
      <c r="JK37" s="17">
        <v>0</v>
      </c>
      <c r="JL37" s="17"/>
      <c r="JM37" s="17"/>
      <c r="JN37" s="17"/>
      <c r="JO37" s="17">
        <v>0</v>
      </c>
      <c r="JP37" s="17"/>
      <c r="JQ37" s="17"/>
      <c r="JR37" s="17"/>
      <c r="JS37" s="17">
        <v>0</v>
      </c>
      <c r="JT37" s="17"/>
      <c r="JU37" s="17"/>
      <c r="JV37" s="17"/>
      <c r="JW37" s="17">
        <v>0</v>
      </c>
      <c r="JX37" s="17"/>
      <c r="JY37" s="17"/>
      <c r="JZ37" s="17"/>
      <c r="KA37" s="17">
        <v>0</v>
      </c>
      <c r="KB37" s="17"/>
      <c r="KC37" s="17"/>
      <c r="KD37" s="17"/>
      <c r="KE37" s="17">
        <v>0</v>
      </c>
      <c r="KF37" s="17">
        <v>0</v>
      </c>
      <c r="KG37" s="17"/>
      <c r="KH37" s="17"/>
      <c r="KI37" s="17">
        <v>0</v>
      </c>
      <c r="KJ37" s="17"/>
      <c r="KK37" s="17"/>
      <c r="KL37" s="17"/>
      <c r="KM37" s="17">
        <v>0</v>
      </c>
      <c r="KN37" s="17"/>
      <c r="KO37" s="17"/>
      <c r="KP37" s="17"/>
      <c r="KQ37" s="17">
        <v>0</v>
      </c>
      <c r="KR37" s="17">
        <v>3</v>
      </c>
      <c r="KS37" s="17">
        <v>4.7853599999999998</v>
      </c>
      <c r="KT37" s="17">
        <v>4.7853599999999998</v>
      </c>
      <c r="KU37" s="17">
        <v>-1.7853600000000001</v>
      </c>
      <c r="KV37" s="17">
        <v>112.3</v>
      </c>
      <c r="KW37" s="17">
        <v>168.14771999999999</v>
      </c>
      <c r="KX37" s="17">
        <v>164.29080999999999</v>
      </c>
      <c r="KY37" s="17">
        <v>-51.990810000000003</v>
      </c>
      <c r="KZ37" s="17">
        <v>117.5</v>
      </c>
      <c r="LA37" s="17">
        <v>125.8177</v>
      </c>
      <c r="LB37" s="17">
        <v>125.8177</v>
      </c>
      <c r="LC37" s="17">
        <v>-8.3177000000000003</v>
      </c>
      <c r="LD37" s="17">
        <v>65.7</v>
      </c>
      <c r="LE37" s="17">
        <v>67.199219999999997</v>
      </c>
      <c r="LF37" s="17">
        <v>67.199219999999997</v>
      </c>
      <c r="LG37" s="17">
        <v>-1.49922</v>
      </c>
      <c r="LH37" s="17">
        <v>78.3</v>
      </c>
      <c r="LI37" s="17">
        <v>78.567999999999998</v>
      </c>
      <c r="LJ37" s="17">
        <v>78.567999999999998</v>
      </c>
      <c r="LK37" s="17">
        <v>-0.26800000000000002</v>
      </c>
      <c r="LL37" s="17">
        <v>30</v>
      </c>
      <c r="LM37" s="17">
        <v>29.980560000000001</v>
      </c>
      <c r="LN37" s="17">
        <v>29.980560000000001</v>
      </c>
      <c r="LO37" s="17">
        <v>1.9439999999999999E-2</v>
      </c>
      <c r="LP37" s="17"/>
      <c r="LQ37" s="17"/>
      <c r="LR37" s="17"/>
      <c r="LS37" s="17">
        <v>0</v>
      </c>
      <c r="LT37" s="17"/>
      <c r="LU37" s="17"/>
      <c r="LV37" s="17"/>
      <c r="LW37" s="17">
        <v>0</v>
      </c>
      <c r="LX37" s="17"/>
      <c r="LY37" s="17"/>
      <c r="LZ37" s="17"/>
      <c r="MA37" s="17">
        <v>0</v>
      </c>
      <c r="MB37" s="17">
        <v>90.3</v>
      </c>
      <c r="MC37" s="17">
        <v>96.57</v>
      </c>
      <c r="MD37" s="17">
        <v>96.57</v>
      </c>
      <c r="ME37" s="17">
        <v>-6.27</v>
      </c>
      <c r="MF37" s="17">
        <v>89.6</v>
      </c>
      <c r="MG37" s="17">
        <v>96.57</v>
      </c>
      <c r="MH37" s="17">
        <v>96.57</v>
      </c>
      <c r="MI37" s="17">
        <v>-6.97</v>
      </c>
      <c r="MJ37" s="17">
        <v>114.5</v>
      </c>
      <c r="MK37" s="17">
        <v>96.86</v>
      </c>
      <c r="ML37" s="17">
        <v>96.86</v>
      </c>
      <c r="MM37" s="17">
        <v>17.64</v>
      </c>
      <c r="MN37" s="17"/>
      <c r="MO37" s="17"/>
      <c r="MP37" s="17"/>
      <c r="MQ37" s="17">
        <v>0</v>
      </c>
      <c r="MR37" s="17"/>
      <c r="MS37" s="17"/>
      <c r="MT37" s="17"/>
      <c r="MU37" s="17">
        <v>0</v>
      </c>
      <c r="MV37" s="17"/>
      <c r="MW37" s="17"/>
      <c r="MX37" s="17"/>
      <c r="MY37" s="17">
        <v>0</v>
      </c>
      <c r="MZ37" s="17"/>
      <c r="NA37" s="17"/>
      <c r="NB37" s="17"/>
      <c r="NC37" s="17">
        <v>0</v>
      </c>
      <c r="ND37" s="17"/>
      <c r="NE37" s="17"/>
      <c r="NF37" s="17"/>
      <c r="NG37" s="17">
        <v>0</v>
      </c>
      <c r="NH37" s="17">
        <v>0</v>
      </c>
      <c r="NI37" s="17"/>
      <c r="NJ37" s="17"/>
      <c r="NK37" s="17">
        <v>0</v>
      </c>
      <c r="NL37" s="17"/>
      <c r="NM37" s="17"/>
      <c r="NN37" s="17"/>
      <c r="NO37" s="17">
        <v>0</v>
      </c>
      <c r="NP37" s="17"/>
      <c r="NQ37" s="17"/>
      <c r="NR37" s="17">
        <v>6.28111</v>
      </c>
      <c r="NS37" s="17">
        <v>-6.28111</v>
      </c>
      <c r="NT37" s="17">
        <v>6.6</v>
      </c>
      <c r="NU37" s="17">
        <v>6.5894700000000004</v>
      </c>
      <c r="NV37" s="17">
        <v>6.5894700000000004</v>
      </c>
      <c r="NW37" s="17">
        <v>1.0529999999999999E-2</v>
      </c>
      <c r="NX37" s="17">
        <v>19.899999999999999</v>
      </c>
      <c r="NY37" s="17">
        <v>18.853259999999999</v>
      </c>
      <c r="NZ37" s="17">
        <v>18.853259999999999</v>
      </c>
      <c r="OA37" s="17">
        <v>1.04674</v>
      </c>
      <c r="OB37" s="17">
        <v>0.5</v>
      </c>
      <c r="OC37" s="17">
        <v>0.84</v>
      </c>
      <c r="OD37" s="17">
        <v>0.84</v>
      </c>
      <c r="OE37" s="17">
        <v>-0.34</v>
      </c>
      <c r="OF37" s="17">
        <v>41.7</v>
      </c>
      <c r="OG37" s="17">
        <v>81.2</v>
      </c>
      <c r="OH37" s="17">
        <v>81.146000000000001</v>
      </c>
      <c r="OI37" s="17">
        <v>-39.445999999999998</v>
      </c>
      <c r="OJ37" s="17">
        <v>76.3</v>
      </c>
      <c r="OK37" s="17">
        <v>67.493899999999996</v>
      </c>
      <c r="OL37" s="17">
        <v>67.493899999999996</v>
      </c>
      <c r="OM37" s="17">
        <v>8.8061000000000007</v>
      </c>
      <c r="ON37" s="17">
        <v>11.5</v>
      </c>
      <c r="OO37" s="17">
        <v>12.568099999999999</v>
      </c>
      <c r="OP37" s="17">
        <v>12.568099999999999</v>
      </c>
      <c r="OQ37" s="17">
        <v>-1.0681</v>
      </c>
      <c r="OR37" s="17">
        <v>0.2</v>
      </c>
      <c r="OS37" s="17">
        <v>0.2</v>
      </c>
      <c r="OT37" s="17">
        <v>0.2</v>
      </c>
      <c r="OU37" s="17">
        <v>0</v>
      </c>
      <c r="OV37" s="17">
        <v>20.5</v>
      </c>
      <c r="OW37" s="17">
        <v>20.456230000000001</v>
      </c>
      <c r="OX37" s="17">
        <v>20.456230000000001</v>
      </c>
      <c r="OY37" s="17">
        <v>4.3770000000000003E-2</v>
      </c>
      <c r="OZ37" s="17">
        <v>9.9</v>
      </c>
      <c r="PA37" s="17">
        <v>9.9830000000000005</v>
      </c>
      <c r="PB37" s="17">
        <v>9.9830000000000005</v>
      </c>
      <c r="PC37" s="17">
        <v>-8.3000000000000004E-2</v>
      </c>
      <c r="PD37" s="17">
        <v>2.9</v>
      </c>
      <c r="PE37" s="17">
        <v>5.67</v>
      </c>
      <c r="PF37" s="17">
        <v>2.7364899999999999</v>
      </c>
      <c r="PG37" s="17">
        <v>0.16350999999999999</v>
      </c>
      <c r="PH37" s="17">
        <v>189.4</v>
      </c>
      <c r="PI37" s="17">
        <v>185.5025</v>
      </c>
      <c r="PJ37" s="17">
        <v>185.5025</v>
      </c>
      <c r="PK37" s="17">
        <v>3.8975</v>
      </c>
      <c r="PL37" s="17">
        <v>96.3</v>
      </c>
      <c r="PM37" s="17">
        <v>99.926900000000003</v>
      </c>
      <c r="PN37" s="17">
        <v>99.926900000000003</v>
      </c>
      <c r="PO37" s="17">
        <v>-3.6269</v>
      </c>
      <c r="PP37" s="17">
        <v>1.9</v>
      </c>
      <c r="PQ37" s="17">
        <v>2.1840000000000002</v>
      </c>
      <c r="PR37" s="17">
        <v>2.1840000000000002</v>
      </c>
      <c r="PS37" s="17">
        <v>-0.28399999999999997</v>
      </c>
      <c r="PT37" s="17">
        <v>3.6</v>
      </c>
      <c r="PU37" s="17">
        <v>3.45</v>
      </c>
      <c r="PV37" s="17">
        <v>3.45</v>
      </c>
      <c r="PW37" s="17">
        <v>0.15</v>
      </c>
      <c r="PX37" s="17">
        <v>5.2</v>
      </c>
      <c r="PY37" s="17">
        <v>5</v>
      </c>
      <c r="PZ37" s="17">
        <v>5</v>
      </c>
      <c r="QA37" s="17">
        <v>0.2</v>
      </c>
      <c r="QB37" s="17">
        <v>20.7</v>
      </c>
      <c r="QC37" s="17">
        <v>20.422219999999999</v>
      </c>
      <c r="QD37" s="17">
        <v>20.422219999999999</v>
      </c>
      <c r="QE37" s="17">
        <v>0.27778000000000003</v>
      </c>
      <c r="QF37" s="17">
        <v>18.5</v>
      </c>
      <c r="QG37" s="17">
        <v>19.436350000000001</v>
      </c>
      <c r="QH37" s="17">
        <v>19.436350000000001</v>
      </c>
      <c r="QI37" s="17">
        <v>-0.93635000000000002</v>
      </c>
      <c r="QJ37" s="17">
        <v>12.7</v>
      </c>
      <c r="QK37" s="17">
        <v>11.661809999999999</v>
      </c>
      <c r="QL37" s="17">
        <v>11.661809999999999</v>
      </c>
      <c r="QM37" s="17">
        <v>1.0381899999999999</v>
      </c>
      <c r="QN37" s="17">
        <v>3.6</v>
      </c>
      <c r="QO37" s="17">
        <v>3.5</v>
      </c>
      <c r="QP37" s="17">
        <v>3.5</v>
      </c>
      <c r="QQ37" s="17">
        <v>0.1</v>
      </c>
      <c r="QR37" s="17">
        <v>18.5</v>
      </c>
      <c r="QS37" s="17">
        <v>17.881440000000001</v>
      </c>
      <c r="QT37" s="17">
        <v>17.881440000000001</v>
      </c>
      <c r="QU37" s="17">
        <v>0.61856</v>
      </c>
      <c r="QV37" s="17">
        <v>13.6</v>
      </c>
      <c r="QW37" s="17">
        <v>12.1144</v>
      </c>
      <c r="QX37" s="17">
        <v>12.1144</v>
      </c>
      <c r="QY37" s="17">
        <v>1.4856</v>
      </c>
      <c r="QZ37" s="17">
        <v>16.5</v>
      </c>
      <c r="RA37" s="17">
        <v>14.9923</v>
      </c>
      <c r="RB37" s="17">
        <v>14.9923</v>
      </c>
      <c r="RC37" s="17">
        <v>1.5077</v>
      </c>
      <c r="RD37" s="17">
        <v>15.2</v>
      </c>
      <c r="RE37" s="17">
        <v>24.09</v>
      </c>
      <c r="RF37" s="17">
        <v>24.09</v>
      </c>
      <c r="RG37" s="17">
        <v>-8.89</v>
      </c>
      <c r="RH37" s="17">
        <v>43.5</v>
      </c>
      <c r="RI37" s="17">
        <v>80.7</v>
      </c>
      <c r="RJ37" s="17">
        <v>80.69</v>
      </c>
      <c r="RK37" s="17">
        <v>-37.19</v>
      </c>
      <c r="RL37" s="17">
        <v>17</v>
      </c>
      <c r="RM37" s="17">
        <v>8.6</v>
      </c>
      <c r="RN37" s="17">
        <v>8.6</v>
      </c>
      <c r="RO37" s="17">
        <v>8.4</v>
      </c>
      <c r="RP37" s="17">
        <v>3.5</v>
      </c>
      <c r="RQ37" s="17">
        <v>3.5</v>
      </c>
      <c r="RR37" s="17">
        <v>3.5</v>
      </c>
      <c r="RS37" s="17">
        <v>0</v>
      </c>
      <c r="RT37" s="17">
        <v>11.7</v>
      </c>
      <c r="RU37" s="17">
        <v>14.55603</v>
      </c>
      <c r="RV37" s="17">
        <v>8.22255</v>
      </c>
      <c r="RW37" s="17">
        <v>3.4774500000000002</v>
      </c>
      <c r="RX37" s="17">
        <v>2.5</v>
      </c>
      <c r="RY37" s="17">
        <v>2.68</v>
      </c>
      <c r="RZ37" s="17">
        <v>2.68</v>
      </c>
      <c r="SA37" s="17">
        <v>-0.18</v>
      </c>
      <c r="SB37" s="17"/>
      <c r="SC37" s="17"/>
      <c r="SD37" s="17">
        <v>0.4</v>
      </c>
      <c r="SE37" s="17">
        <v>-0.4</v>
      </c>
      <c r="SF37" s="17">
        <v>0.3</v>
      </c>
      <c r="SG37" s="17">
        <v>0.36299999999999999</v>
      </c>
      <c r="SH37" s="17">
        <v>0.36299999999999999</v>
      </c>
      <c r="SI37" s="17">
        <v>-6.3E-2</v>
      </c>
      <c r="SJ37" s="17">
        <v>19.8</v>
      </c>
      <c r="SK37" s="17">
        <v>19.1448</v>
      </c>
      <c r="SL37" s="17">
        <v>19.1448</v>
      </c>
      <c r="SM37" s="17">
        <v>0.6552</v>
      </c>
      <c r="SN37" s="17">
        <v>8.1</v>
      </c>
      <c r="SO37" s="17">
        <v>8.6</v>
      </c>
      <c r="SP37" s="17">
        <v>8.6</v>
      </c>
      <c r="SQ37" s="17">
        <v>-0.5</v>
      </c>
      <c r="SR37" s="17">
        <v>16.600000000000001</v>
      </c>
      <c r="SS37" s="17">
        <v>16.520890000000001</v>
      </c>
      <c r="ST37" s="17">
        <v>16.520890000000001</v>
      </c>
      <c r="SU37" s="17">
        <v>7.911E-2</v>
      </c>
      <c r="SV37" s="17">
        <v>20.3</v>
      </c>
      <c r="SW37" s="17">
        <v>19.436350000000001</v>
      </c>
      <c r="SX37" s="17">
        <v>19.436350000000001</v>
      </c>
      <c r="SY37" s="17">
        <v>0.86365000000000003</v>
      </c>
      <c r="SZ37" s="17">
        <v>18.5</v>
      </c>
      <c r="TA37" s="17">
        <v>15.564</v>
      </c>
      <c r="TB37" s="17">
        <v>15.564</v>
      </c>
      <c r="TC37" s="17">
        <v>2.9359999999999999</v>
      </c>
      <c r="TD37" s="17">
        <v>77.3</v>
      </c>
      <c r="TE37" s="17">
        <v>66.353200000000001</v>
      </c>
      <c r="TF37" s="17">
        <v>66.353200000000001</v>
      </c>
      <c r="TG37" s="17">
        <v>10.9468</v>
      </c>
      <c r="TH37" s="17">
        <v>33.5</v>
      </c>
      <c r="TI37" s="17">
        <v>32.100200000000001</v>
      </c>
      <c r="TJ37" s="17">
        <v>32.100200000000001</v>
      </c>
      <c r="TK37" s="17">
        <v>1.3997999999999999</v>
      </c>
      <c r="TL37" s="17">
        <v>104.1</v>
      </c>
      <c r="TM37" s="17">
        <v>99.8</v>
      </c>
      <c r="TN37" s="17">
        <v>94.75</v>
      </c>
      <c r="TO37" s="17">
        <v>9.35</v>
      </c>
      <c r="TP37" s="17">
        <v>112.5</v>
      </c>
      <c r="TQ37" s="17">
        <v>99.84</v>
      </c>
      <c r="TR37" s="17">
        <v>99.84</v>
      </c>
      <c r="TS37" s="17">
        <v>12.66</v>
      </c>
      <c r="TT37" s="17">
        <v>14.2</v>
      </c>
      <c r="TU37" s="17">
        <v>11.99</v>
      </c>
      <c r="TV37" s="17">
        <v>11.99</v>
      </c>
      <c r="TW37" s="17">
        <v>2.21</v>
      </c>
      <c r="TX37" s="17">
        <v>9</v>
      </c>
      <c r="TY37" s="17">
        <v>5.93</v>
      </c>
      <c r="TZ37" s="17">
        <v>5.93</v>
      </c>
      <c r="UA37" s="17">
        <v>3.07</v>
      </c>
      <c r="UB37" s="17">
        <v>46.5</v>
      </c>
      <c r="UC37" s="17">
        <v>43.14</v>
      </c>
      <c r="UD37" s="17">
        <v>43.14</v>
      </c>
      <c r="UE37" s="17">
        <v>3.36</v>
      </c>
      <c r="UF37" s="17">
        <v>21</v>
      </c>
      <c r="UG37" s="17">
        <v>19.922249999999998</v>
      </c>
      <c r="UH37" s="17">
        <v>19.922249999999998</v>
      </c>
      <c r="UI37" s="17">
        <v>1.07775</v>
      </c>
      <c r="UJ37" s="17">
        <v>8.1</v>
      </c>
      <c r="UK37" s="17">
        <v>8</v>
      </c>
      <c r="UL37" s="17">
        <v>8</v>
      </c>
      <c r="UM37" s="17">
        <v>0.1</v>
      </c>
      <c r="UN37" s="17">
        <v>7.4</v>
      </c>
      <c r="UO37" s="17">
        <v>7.7</v>
      </c>
      <c r="UP37" s="17">
        <v>7.7</v>
      </c>
      <c r="UQ37" s="17">
        <v>-0.3</v>
      </c>
      <c r="UR37" s="17">
        <v>20.399999999999999</v>
      </c>
      <c r="US37" s="17">
        <v>19.436350000000001</v>
      </c>
      <c r="UT37" s="17">
        <v>19.436350000000001</v>
      </c>
      <c r="UU37" s="17">
        <v>0.96365000000000001</v>
      </c>
      <c r="UV37" s="17">
        <v>20.399999999999999</v>
      </c>
      <c r="UW37" s="17">
        <v>19.436350000000001</v>
      </c>
      <c r="UX37" s="17">
        <v>19.436350000000001</v>
      </c>
      <c r="UY37" s="17">
        <v>0.96365000000000001</v>
      </c>
      <c r="UZ37" s="17">
        <v>20</v>
      </c>
      <c r="VA37" s="17">
        <v>19.436350000000001</v>
      </c>
      <c r="VB37" s="17">
        <v>19.436350000000001</v>
      </c>
      <c r="VC37" s="17">
        <v>0.56364999999999998</v>
      </c>
      <c r="VD37" s="17">
        <v>11.75</v>
      </c>
      <c r="VE37" s="17">
        <v>12.245900000000001</v>
      </c>
      <c r="VF37" s="17">
        <v>12.245900000000001</v>
      </c>
      <c r="VG37" s="17">
        <v>-0.49590000000000001</v>
      </c>
      <c r="VH37" s="17">
        <v>236.2</v>
      </c>
      <c r="VI37" s="17">
        <v>228.6217</v>
      </c>
      <c r="VJ37" s="17">
        <v>228.6217</v>
      </c>
      <c r="VK37" s="17">
        <v>7.5782999999999996</v>
      </c>
      <c r="VL37" s="17">
        <v>14</v>
      </c>
      <c r="VM37" s="17">
        <v>12.9793</v>
      </c>
      <c r="VN37" s="17">
        <v>12.9793</v>
      </c>
      <c r="VO37" s="17">
        <v>1.0206999999999999</v>
      </c>
      <c r="VP37" s="17">
        <v>125.4</v>
      </c>
      <c r="VQ37" s="17">
        <v>134</v>
      </c>
      <c r="VR37" s="17">
        <v>134</v>
      </c>
      <c r="VS37" s="17">
        <v>-8.6</v>
      </c>
      <c r="VT37" s="17">
        <v>0.6</v>
      </c>
      <c r="VU37" s="17">
        <v>0.6</v>
      </c>
      <c r="VV37" s="17">
        <v>0.6</v>
      </c>
      <c r="VW37" s="17">
        <v>0</v>
      </c>
      <c r="VX37" s="17">
        <v>121.9</v>
      </c>
      <c r="VY37" s="17">
        <v>103</v>
      </c>
      <c r="VZ37" s="17">
        <v>103</v>
      </c>
      <c r="WA37" s="17">
        <v>18.899999999999999</v>
      </c>
      <c r="WB37" s="17">
        <v>125.6</v>
      </c>
      <c r="WC37" s="17">
        <v>114</v>
      </c>
      <c r="WD37" s="17">
        <v>114</v>
      </c>
      <c r="WE37" s="17">
        <v>11.6</v>
      </c>
      <c r="WF37" s="17">
        <v>95.4</v>
      </c>
      <c r="WG37" s="17">
        <v>96.48</v>
      </c>
      <c r="WH37" s="17">
        <v>96.48</v>
      </c>
      <c r="WI37" s="17">
        <v>-1.08</v>
      </c>
      <c r="WJ37" s="17">
        <v>4.8</v>
      </c>
      <c r="WK37" s="17">
        <v>4.3499999999999996</v>
      </c>
      <c r="WL37" s="17">
        <v>4.3499999999999996</v>
      </c>
      <c r="WM37" s="17">
        <v>0.45</v>
      </c>
      <c r="WN37" s="17">
        <v>2.2999999999999998</v>
      </c>
      <c r="WO37" s="17">
        <v>2.4</v>
      </c>
      <c r="WP37" s="17">
        <v>2.4</v>
      </c>
      <c r="WQ37" s="17">
        <v>-0.1</v>
      </c>
      <c r="WR37" s="17">
        <v>2.4</v>
      </c>
      <c r="WS37" s="17">
        <v>2.4</v>
      </c>
      <c r="WT37" s="17">
        <v>2.4</v>
      </c>
      <c r="WU37" s="17">
        <v>0</v>
      </c>
      <c r="WV37" s="17">
        <v>2.2000000000000002</v>
      </c>
      <c r="WW37" s="17">
        <v>2.8</v>
      </c>
      <c r="WX37" s="17">
        <v>2.8</v>
      </c>
      <c r="WY37" s="17">
        <v>-0.6</v>
      </c>
      <c r="WZ37" s="17">
        <v>13.5</v>
      </c>
      <c r="XA37" s="17">
        <v>12.0456</v>
      </c>
      <c r="XB37" s="17">
        <v>12.0456</v>
      </c>
      <c r="XC37" s="17">
        <v>1.4543999999999999</v>
      </c>
      <c r="XD37" s="17">
        <v>6</v>
      </c>
      <c r="XE37" s="17">
        <v>5.4</v>
      </c>
      <c r="XF37" s="17">
        <v>5.4</v>
      </c>
      <c r="XG37" s="17">
        <v>0.6</v>
      </c>
      <c r="XH37" s="17">
        <v>20</v>
      </c>
      <c r="XI37" s="17">
        <v>19.436350000000001</v>
      </c>
      <c r="XJ37" s="17">
        <v>19.436350000000001</v>
      </c>
      <c r="XK37" s="17">
        <v>0.56364999999999998</v>
      </c>
      <c r="XL37" s="17">
        <v>20</v>
      </c>
      <c r="XM37" s="17">
        <v>19.436350000000001</v>
      </c>
      <c r="XN37" s="17">
        <v>19.436350000000001</v>
      </c>
      <c r="XO37" s="17">
        <v>0.56364999999999998</v>
      </c>
      <c r="XP37" s="17">
        <v>11.1</v>
      </c>
      <c r="XQ37" s="17">
        <v>10.8</v>
      </c>
      <c r="XR37" s="17">
        <v>10.8</v>
      </c>
      <c r="XS37" s="17">
        <v>0.3</v>
      </c>
      <c r="XT37" s="17"/>
      <c r="XU37" s="17"/>
      <c r="XV37" s="17"/>
      <c r="XW37" s="17">
        <v>0</v>
      </c>
      <c r="XX37" s="17"/>
      <c r="XY37" s="17"/>
      <c r="XZ37" s="17"/>
      <c r="YA37" s="17">
        <v>0</v>
      </c>
      <c r="YB37" s="17"/>
      <c r="YC37" s="17"/>
      <c r="YD37" s="17"/>
      <c r="YE37" s="17">
        <v>0</v>
      </c>
      <c r="YF37" s="17"/>
      <c r="YG37" s="17"/>
      <c r="YH37" s="17"/>
      <c r="YI37" s="17">
        <v>0</v>
      </c>
      <c r="YJ37" s="17">
        <v>6.3</v>
      </c>
      <c r="YK37" s="17">
        <v>6.58</v>
      </c>
      <c r="YL37" s="17">
        <v>6.58</v>
      </c>
      <c r="YM37" s="17">
        <v>-0.28000000000000003</v>
      </c>
      <c r="YN37" s="17"/>
      <c r="YO37" s="17"/>
      <c r="YP37" s="17"/>
      <c r="YQ37" s="17">
        <v>0</v>
      </c>
      <c r="YR37" s="17">
        <v>16.3</v>
      </c>
      <c r="YS37" s="17">
        <v>20</v>
      </c>
      <c r="YT37" s="17">
        <v>20</v>
      </c>
      <c r="YU37" s="17">
        <v>-3.7</v>
      </c>
    </row>
    <row r="38" spans="1:671" ht="24" customHeight="1" x14ac:dyDescent="0.3">
      <c r="A38" s="1"/>
      <c r="B38" s="16" t="s">
        <v>50</v>
      </c>
      <c r="C38" s="16" t="s">
        <v>675</v>
      </c>
      <c r="D38" s="17">
        <v>120.8</v>
      </c>
      <c r="E38" s="17">
        <v>118.40456</v>
      </c>
      <c r="F38" s="17">
        <v>116.30392000000001</v>
      </c>
      <c r="G38" s="17">
        <v>4.4960800000000001</v>
      </c>
      <c r="H38" s="17">
        <v>617</v>
      </c>
      <c r="I38" s="17">
        <v>650</v>
      </c>
      <c r="J38" s="17">
        <v>650</v>
      </c>
      <c r="K38" s="17">
        <v>-33</v>
      </c>
      <c r="L38" s="17">
        <v>139.19999999999999</v>
      </c>
      <c r="M38" s="17">
        <v>147.01972000000001</v>
      </c>
      <c r="N38" s="17">
        <v>147.01972000000001</v>
      </c>
      <c r="O38" s="17">
        <v>-7.8197200000000002</v>
      </c>
      <c r="P38" s="17"/>
      <c r="Q38" s="17"/>
      <c r="R38" s="17"/>
      <c r="S38" s="17">
        <v>0</v>
      </c>
      <c r="T38" s="17"/>
      <c r="U38" s="17"/>
      <c r="V38" s="17"/>
      <c r="W38" s="17">
        <v>0</v>
      </c>
      <c r="X38" s="17">
        <v>30.4</v>
      </c>
      <c r="Y38" s="17">
        <v>91.867829999999998</v>
      </c>
      <c r="Z38" s="17">
        <v>30.58503</v>
      </c>
      <c r="AA38" s="17">
        <v>-0.18503</v>
      </c>
      <c r="AB38" s="17">
        <v>223.3</v>
      </c>
      <c r="AC38" s="17">
        <v>225</v>
      </c>
      <c r="AD38" s="17">
        <v>225</v>
      </c>
      <c r="AE38" s="17">
        <v>-1.7</v>
      </c>
      <c r="AF38" s="17"/>
      <c r="AG38" s="17"/>
      <c r="AH38" s="17"/>
      <c r="AI38" s="17">
        <v>0</v>
      </c>
      <c r="AJ38" s="17"/>
      <c r="AK38" s="17"/>
      <c r="AL38" s="17"/>
      <c r="AM38" s="17">
        <v>0</v>
      </c>
      <c r="AN38" s="17">
        <v>105.9</v>
      </c>
      <c r="AO38" s="17">
        <v>109.89</v>
      </c>
      <c r="AP38" s="17">
        <v>109.89</v>
      </c>
      <c r="AQ38" s="17">
        <v>-3.99</v>
      </c>
      <c r="AR38" s="17">
        <v>104.9</v>
      </c>
      <c r="AS38" s="17">
        <v>109.89</v>
      </c>
      <c r="AT38" s="17">
        <v>109.89</v>
      </c>
      <c r="AU38" s="17">
        <v>-4.99</v>
      </c>
      <c r="AV38" s="17">
        <v>0</v>
      </c>
      <c r="AW38" s="17"/>
      <c r="AX38" s="17"/>
      <c r="AY38" s="17">
        <v>0</v>
      </c>
      <c r="AZ38" s="17">
        <v>128.80000000000001</v>
      </c>
      <c r="BA38" s="17">
        <v>110.22</v>
      </c>
      <c r="BB38" s="17">
        <v>110.22</v>
      </c>
      <c r="BC38" s="17">
        <v>18.579999999999998</v>
      </c>
      <c r="BD38" s="17">
        <v>109.6</v>
      </c>
      <c r="BE38" s="17">
        <v>120.0309</v>
      </c>
      <c r="BF38" s="17">
        <v>120.0309</v>
      </c>
      <c r="BG38" s="17">
        <v>-10.430899999999999</v>
      </c>
      <c r="BH38" s="17">
        <v>68.7</v>
      </c>
      <c r="BI38" s="17">
        <v>60.19567</v>
      </c>
      <c r="BJ38" s="17">
        <v>60.19567</v>
      </c>
      <c r="BK38" s="17">
        <v>8.5043299999999995</v>
      </c>
      <c r="BL38" s="17">
        <v>399.6</v>
      </c>
      <c r="BM38" s="17">
        <v>293.62243000000001</v>
      </c>
      <c r="BN38" s="17">
        <v>437.00211000000002</v>
      </c>
      <c r="BO38" s="17">
        <v>-37.40211</v>
      </c>
      <c r="BP38" s="17"/>
      <c r="BQ38" s="17"/>
      <c r="BR38" s="17"/>
      <c r="BS38" s="17">
        <v>0</v>
      </c>
      <c r="BT38" s="17"/>
      <c r="BU38" s="17"/>
      <c r="BV38" s="17"/>
      <c r="BW38" s="17">
        <v>0</v>
      </c>
      <c r="BX38" s="17"/>
      <c r="BY38" s="17"/>
      <c r="BZ38" s="17"/>
      <c r="CA38" s="17">
        <v>0</v>
      </c>
      <c r="CB38" s="17">
        <v>0</v>
      </c>
      <c r="CC38" s="17"/>
      <c r="CD38" s="17"/>
      <c r="CE38" s="17">
        <v>0</v>
      </c>
      <c r="CF38" s="17">
        <v>107.6</v>
      </c>
      <c r="CG38" s="17">
        <v>112.00055</v>
      </c>
      <c r="CH38" s="17">
        <v>111.43252</v>
      </c>
      <c r="CI38" s="17">
        <v>-3.8325200000000001</v>
      </c>
      <c r="CJ38" s="17">
        <v>7.8</v>
      </c>
      <c r="CK38" s="17">
        <v>7.3820399999999999</v>
      </c>
      <c r="CL38" s="17">
        <v>7.3820399999999999</v>
      </c>
      <c r="CM38" s="17">
        <v>0.41796</v>
      </c>
      <c r="CN38" s="17">
        <v>4.7</v>
      </c>
      <c r="CO38" s="17">
        <v>3.9639799999999998</v>
      </c>
      <c r="CP38" s="17">
        <v>3.9639799999999998</v>
      </c>
      <c r="CQ38" s="17">
        <v>0.73602000000000001</v>
      </c>
      <c r="CR38" s="17">
        <v>0</v>
      </c>
      <c r="CS38" s="17"/>
      <c r="CT38" s="17"/>
      <c r="CU38" s="17">
        <v>0</v>
      </c>
      <c r="CV38" s="17">
        <v>6.4</v>
      </c>
      <c r="CW38" s="17"/>
      <c r="CX38" s="17"/>
      <c r="CY38" s="17">
        <v>6.4</v>
      </c>
      <c r="CZ38" s="17"/>
      <c r="DA38" s="17"/>
      <c r="DB38" s="17"/>
      <c r="DC38" s="17">
        <v>0</v>
      </c>
      <c r="DD38" s="17">
        <v>76.099999999999994</v>
      </c>
      <c r="DE38" s="17">
        <v>39.728259999999999</v>
      </c>
      <c r="DF38" s="17">
        <v>39.728259999999999</v>
      </c>
      <c r="DG38" s="17">
        <v>36.371740000000003</v>
      </c>
      <c r="DH38" s="17"/>
      <c r="DI38" s="17"/>
      <c r="DJ38" s="17"/>
      <c r="DK38" s="17">
        <v>0</v>
      </c>
      <c r="DL38" s="17"/>
      <c r="DM38" s="17"/>
      <c r="DN38" s="17"/>
      <c r="DO38" s="17">
        <v>0</v>
      </c>
      <c r="DP38" s="17"/>
      <c r="DQ38" s="17"/>
      <c r="DR38" s="17"/>
      <c r="DS38" s="17">
        <v>0</v>
      </c>
      <c r="DT38" s="17"/>
      <c r="DU38" s="17"/>
      <c r="DV38" s="17"/>
      <c r="DW38" s="17">
        <v>0</v>
      </c>
      <c r="DX38" s="17">
        <v>20.5</v>
      </c>
      <c r="DY38" s="17">
        <v>9.0508000000000006</v>
      </c>
      <c r="DZ38" s="17">
        <v>8.5800300000000007</v>
      </c>
      <c r="EA38" s="17">
        <v>11.919969999999999</v>
      </c>
      <c r="EB38" s="17">
        <v>159.19999999999999</v>
      </c>
      <c r="EC38" s="17">
        <v>191.52968999999999</v>
      </c>
      <c r="ED38" s="17">
        <v>191.52968999999999</v>
      </c>
      <c r="EE38" s="17">
        <v>-32.329689999999999</v>
      </c>
      <c r="EF38" s="17"/>
      <c r="EG38" s="17"/>
      <c r="EH38" s="17"/>
      <c r="EI38" s="17">
        <v>0</v>
      </c>
      <c r="EJ38" s="17"/>
      <c r="EK38" s="17"/>
      <c r="EL38" s="17"/>
      <c r="EM38" s="17">
        <v>0</v>
      </c>
      <c r="EN38" s="17"/>
      <c r="EO38" s="17"/>
      <c r="EP38" s="17"/>
      <c r="EQ38" s="17">
        <v>0</v>
      </c>
      <c r="ER38" s="17">
        <v>6.5</v>
      </c>
      <c r="ES38" s="17">
        <v>6.39</v>
      </c>
      <c r="ET38" s="17">
        <v>6.39</v>
      </c>
      <c r="EU38" s="17">
        <v>0.11</v>
      </c>
      <c r="EV38" s="17">
        <v>365</v>
      </c>
      <c r="EW38" s="17">
        <v>360</v>
      </c>
      <c r="EX38" s="17">
        <v>360</v>
      </c>
      <c r="EY38" s="17">
        <v>5</v>
      </c>
      <c r="EZ38" s="17">
        <v>50</v>
      </c>
      <c r="FA38" s="17">
        <v>52.921909999999997</v>
      </c>
      <c r="FB38" s="17">
        <v>63.358179999999997</v>
      </c>
      <c r="FC38" s="17">
        <v>-13.358180000000001</v>
      </c>
      <c r="FD38" s="17">
        <v>131</v>
      </c>
      <c r="FE38" s="17">
        <v>140.09897000000001</v>
      </c>
      <c r="FF38" s="17">
        <v>140.09897000000001</v>
      </c>
      <c r="FG38" s="17">
        <v>-9.0989699999999996</v>
      </c>
      <c r="FH38" s="17">
        <v>42.1</v>
      </c>
      <c r="FI38" s="17">
        <v>41.89893</v>
      </c>
      <c r="FJ38" s="17">
        <v>41.89893</v>
      </c>
      <c r="FK38" s="17">
        <v>0.20107</v>
      </c>
      <c r="FL38" s="17">
        <v>18.600000000000001</v>
      </c>
      <c r="FM38" s="17">
        <v>19.21088</v>
      </c>
      <c r="FN38" s="17">
        <v>19.21088</v>
      </c>
      <c r="FO38" s="17">
        <v>-0.61087999999999998</v>
      </c>
      <c r="FP38" s="17">
        <v>18.100000000000001</v>
      </c>
      <c r="FQ38" s="17">
        <v>18.65889</v>
      </c>
      <c r="FR38" s="17">
        <v>18.65889</v>
      </c>
      <c r="FS38" s="17">
        <v>-0.55889</v>
      </c>
      <c r="FT38" s="17">
        <v>55.5</v>
      </c>
      <c r="FU38" s="17">
        <v>61.26079</v>
      </c>
      <c r="FV38" s="17">
        <v>60.950090000000003</v>
      </c>
      <c r="FW38" s="17">
        <v>-5.4500900000000003</v>
      </c>
      <c r="FX38" s="17">
        <v>127.6</v>
      </c>
      <c r="FY38" s="17">
        <v>139.23584</v>
      </c>
      <c r="FZ38" s="17">
        <v>139.23584</v>
      </c>
      <c r="GA38" s="17">
        <v>-11.63584</v>
      </c>
      <c r="GB38" s="17">
        <v>128.5</v>
      </c>
      <c r="GC38" s="17">
        <v>139.23584</v>
      </c>
      <c r="GD38" s="17">
        <v>139.23584</v>
      </c>
      <c r="GE38" s="17">
        <v>-10.73584</v>
      </c>
      <c r="GF38" s="17">
        <v>155.9</v>
      </c>
      <c r="GG38" s="17">
        <v>139.65396000000001</v>
      </c>
      <c r="GH38" s="17">
        <v>139.65396000000001</v>
      </c>
      <c r="GI38" s="17">
        <v>16.246040000000001</v>
      </c>
      <c r="GJ38" s="17">
        <v>70.099999999999994</v>
      </c>
      <c r="GK38" s="17">
        <v>67.693079999999995</v>
      </c>
      <c r="GL38" s="17">
        <v>101.74557</v>
      </c>
      <c r="GM38" s="17">
        <v>-31.645569999999999</v>
      </c>
      <c r="GN38" s="17">
        <v>33.5</v>
      </c>
      <c r="GO38" s="17">
        <v>37.900869999999998</v>
      </c>
      <c r="GP38" s="17">
        <v>37.900869999999998</v>
      </c>
      <c r="GQ38" s="17">
        <v>-4.4008700000000003</v>
      </c>
      <c r="GR38" s="17">
        <v>34.4</v>
      </c>
      <c r="GS38" s="17">
        <v>38.272109999999998</v>
      </c>
      <c r="GT38" s="17">
        <v>38.272109999999998</v>
      </c>
      <c r="GU38" s="17">
        <v>-3.8721100000000002</v>
      </c>
      <c r="GV38" s="17">
        <v>3.8</v>
      </c>
      <c r="GW38" s="17"/>
      <c r="GX38" s="17"/>
      <c r="GY38" s="17">
        <v>3.8</v>
      </c>
      <c r="GZ38" s="17">
        <v>24.5</v>
      </c>
      <c r="HA38" s="17">
        <v>25.020409999999998</v>
      </c>
      <c r="HB38" s="17">
        <v>25.020409999999998</v>
      </c>
      <c r="HC38" s="17">
        <v>-0.52041000000000004</v>
      </c>
      <c r="HD38" s="17">
        <v>136.1</v>
      </c>
      <c r="HE38" s="17">
        <v>164.13149000000001</v>
      </c>
      <c r="HF38" s="17">
        <v>164.13149000000001</v>
      </c>
      <c r="HG38" s="17">
        <v>-28.031490000000002</v>
      </c>
      <c r="HH38" s="17"/>
      <c r="HI38" s="17"/>
      <c r="HJ38" s="17"/>
      <c r="HK38" s="17">
        <v>0</v>
      </c>
      <c r="HL38" s="17"/>
      <c r="HM38" s="17"/>
      <c r="HN38" s="17"/>
      <c r="HO38" s="17">
        <v>0</v>
      </c>
      <c r="HP38" s="17">
        <v>26.1</v>
      </c>
      <c r="HQ38" s="17">
        <v>18.361989999999999</v>
      </c>
      <c r="HR38" s="17"/>
      <c r="HS38" s="17">
        <v>26.1</v>
      </c>
      <c r="HT38" s="17">
        <v>0</v>
      </c>
      <c r="HU38" s="17"/>
      <c r="HV38" s="17"/>
      <c r="HW38" s="17">
        <v>0</v>
      </c>
      <c r="HX38" s="17"/>
      <c r="HY38" s="17"/>
      <c r="HZ38" s="17"/>
      <c r="IA38" s="17">
        <v>0</v>
      </c>
      <c r="IB38" s="17"/>
      <c r="IC38" s="17"/>
      <c r="ID38" s="17"/>
      <c r="IE38" s="17">
        <v>0</v>
      </c>
      <c r="IF38" s="17"/>
      <c r="IG38" s="17"/>
      <c r="IH38" s="17"/>
      <c r="II38" s="17">
        <v>0</v>
      </c>
      <c r="IJ38" s="17"/>
      <c r="IK38" s="17"/>
      <c r="IL38" s="17"/>
      <c r="IM38" s="17">
        <v>0</v>
      </c>
      <c r="IN38" s="17"/>
      <c r="IO38" s="17"/>
      <c r="IP38" s="17"/>
      <c r="IQ38" s="17">
        <v>0</v>
      </c>
      <c r="IR38" s="17">
        <v>70.5</v>
      </c>
      <c r="IS38" s="17">
        <v>88.73603</v>
      </c>
      <c r="IT38" s="17">
        <v>88.73603</v>
      </c>
      <c r="IU38" s="17">
        <v>-18.23603</v>
      </c>
      <c r="IV38" s="17">
        <v>0</v>
      </c>
      <c r="IW38" s="17"/>
      <c r="IX38" s="17"/>
      <c r="IY38" s="17">
        <v>0</v>
      </c>
      <c r="IZ38" s="17"/>
      <c r="JA38" s="17"/>
      <c r="JB38" s="17"/>
      <c r="JC38" s="17">
        <v>0</v>
      </c>
      <c r="JD38" s="17">
        <v>0</v>
      </c>
      <c r="JE38" s="17"/>
      <c r="JF38" s="17"/>
      <c r="JG38" s="17">
        <v>0</v>
      </c>
      <c r="JH38" s="17"/>
      <c r="JI38" s="17"/>
      <c r="JJ38" s="17"/>
      <c r="JK38" s="17">
        <v>0</v>
      </c>
      <c r="JL38" s="17"/>
      <c r="JM38" s="17"/>
      <c r="JN38" s="17"/>
      <c r="JO38" s="17">
        <v>0</v>
      </c>
      <c r="JP38" s="17"/>
      <c r="JQ38" s="17"/>
      <c r="JR38" s="17"/>
      <c r="JS38" s="17">
        <v>0</v>
      </c>
      <c r="JT38" s="17"/>
      <c r="JU38" s="17"/>
      <c r="JV38" s="17"/>
      <c r="JW38" s="17">
        <v>0</v>
      </c>
      <c r="JX38" s="17"/>
      <c r="JY38" s="17"/>
      <c r="JZ38" s="17"/>
      <c r="KA38" s="17">
        <v>0</v>
      </c>
      <c r="KB38" s="17"/>
      <c r="KC38" s="17"/>
      <c r="KD38" s="17"/>
      <c r="KE38" s="17">
        <v>0</v>
      </c>
      <c r="KF38" s="17">
        <v>0</v>
      </c>
      <c r="KG38" s="17"/>
      <c r="KH38" s="17"/>
      <c r="KI38" s="17">
        <v>0</v>
      </c>
      <c r="KJ38" s="17"/>
      <c r="KK38" s="17"/>
      <c r="KL38" s="17"/>
      <c r="KM38" s="17">
        <v>0</v>
      </c>
      <c r="KN38" s="17"/>
      <c r="KO38" s="17"/>
      <c r="KP38" s="17"/>
      <c r="KQ38" s="17">
        <v>0</v>
      </c>
      <c r="KR38" s="17">
        <v>2.9</v>
      </c>
      <c r="KS38" s="17">
        <v>4.7853599999999998</v>
      </c>
      <c r="KT38" s="17">
        <v>4.7853599999999998</v>
      </c>
      <c r="KU38" s="17">
        <v>-1.8853599999999999</v>
      </c>
      <c r="KV38" s="17">
        <v>114.8</v>
      </c>
      <c r="KW38" s="17">
        <v>166.38158999999999</v>
      </c>
      <c r="KX38" s="17">
        <v>164.29080999999999</v>
      </c>
      <c r="KY38" s="17">
        <v>-49.490810000000003</v>
      </c>
      <c r="KZ38" s="17">
        <v>116.3</v>
      </c>
      <c r="LA38" s="17">
        <v>121.92858</v>
      </c>
      <c r="LB38" s="17">
        <v>125.8177</v>
      </c>
      <c r="LC38" s="17">
        <v>-9.5176999999999996</v>
      </c>
      <c r="LD38" s="17">
        <v>61.9</v>
      </c>
      <c r="LE38" s="17">
        <v>67.199219999999997</v>
      </c>
      <c r="LF38" s="17">
        <v>67.199219999999997</v>
      </c>
      <c r="LG38" s="17">
        <v>-5.29922</v>
      </c>
      <c r="LH38" s="17">
        <v>78.400000000000006</v>
      </c>
      <c r="LI38" s="17">
        <v>78.567999999999998</v>
      </c>
      <c r="LJ38" s="17">
        <v>78.567999999999998</v>
      </c>
      <c r="LK38" s="17">
        <v>-0.16800000000000001</v>
      </c>
      <c r="LL38" s="17">
        <v>30.1</v>
      </c>
      <c r="LM38" s="17">
        <v>29.980560000000001</v>
      </c>
      <c r="LN38" s="17">
        <v>29.980560000000001</v>
      </c>
      <c r="LO38" s="17">
        <v>0.11944</v>
      </c>
      <c r="LP38" s="17"/>
      <c r="LQ38" s="17"/>
      <c r="LR38" s="17"/>
      <c r="LS38" s="17">
        <v>0</v>
      </c>
      <c r="LT38" s="17"/>
      <c r="LU38" s="17"/>
      <c r="LV38" s="17"/>
      <c r="LW38" s="17">
        <v>0</v>
      </c>
      <c r="LX38" s="17"/>
      <c r="LY38" s="17"/>
      <c r="LZ38" s="17"/>
      <c r="MA38" s="17">
        <v>0</v>
      </c>
      <c r="MB38" s="17">
        <v>90.7</v>
      </c>
      <c r="MC38" s="17">
        <v>96.57</v>
      </c>
      <c r="MD38" s="17">
        <v>96.57</v>
      </c>
      <c r="ME38" s="17">
        <v>-5.87</v>
      </c>
      <c r="MF38" s="17">
        <v>90.3</v>
      </c>
      <c r="MG38" s="17">
        <v>96.57</v>
      </c>
      <c r="MH38" s="17">
        <v>96.57</v>
      </c>
      <c r="MI38" s="17">
        <v>-6.27</v>
      </c>
      <c r="MJ38" s="17">
        <v>115</v>
      </c>
      <c r="MK38" s="17">
        <v>96.86</v>
      </c>
      <c r="ML38" s="17">
        <v>96.86</v>
      </c>
      <c r="MM38" s="17">
        <v>18.14</v>
      </c>
      <c r="MN38" s="17"/>
      <c r="MO38" s="17"/>
      <c r="MP38" s="17"/>
      <c r="MQ38" s="17">
        <v>0</v>
      </c>
      <c r="MR38" s="17"/>
      <c r="MS38" s="17"/>
      <c r="MT38" s="17"/>
      <c r="MU38" s="17">
        <v>0</v>
      </c>
      <c r="MV38" s="17"/>
      <c r="MW38" s="17"/>
      <c r="MX38" s="17"/>
      <c r="MY38" s="17">
        <v>0</v>
      </c>
      <c r="MZ38" s="17"/>
      <c r="NA38" s="17"/>
      <c r="NB38" s="17"/>
      <c r="NC38" s="17">
        <v>0</v>
      </c>
      <c r="ND38" s="17"/>
      <c r="NE38" s="17"/>
      <c r="NF38" s="17"/>
      <c r="NG38" s="17">
        <v>0</v>
      </c>
      <c r="NH38" s="17">
        <v>0</v>
      </c>
      <c r="NI38" s="17"/>
      <c r="NJ38" s="17"/>
      <c r="NK38" s="17">
        <v>0</v>
      </c>
      <c r="NL38" s="17"/>
      <c r="NM38" s="17"/>
      <c r="NN38" s="17"/>
      <c r="NO38" s="17">
        <v>0</v>
      </c>
      <c r="NP38" s="17"/>
      <c r="NQ38" s="17"/>
      <c r="NR38" s="17">
        <v>6.28111</v>
      </c>
      <c r="NS38" s="17">
        <v>-6.28111</v>
      </c>
      <c r="NT38" s="17">
        <v>6.6</v>
      </c>
      <c r="NU38" s="17">
        <v>6.5894700000000004</v>
      </c>
      <c r="NV38" s="17">
        <v>6.5894700000000004</v>
      </c>
      <c r="NW38" s="17">
        <v>1.0529999999999999E-2</v>
      </c>
      <c r="NX38" s="17">
        <v>19.899999999999999</v>
      </c>
      <c r="NY38" s="17">
        <v>18.853259999999999</v>
      </c>
      <c r="NZ38" s="17">
        <v>18.853259999999999</v>
      </c>
      <c r="OA38" s="17">
        <v>1.04674</v>
      </c>
      <c r="OB38" s="17">
        <v>0.3</v>
      </c>
      <c r="OC38" s="17">
        <v>0.78</v>
      </c>
      <c r="OD38" s="17">
        <v>0.78</v>
      </c>
      <c r="OE38" s="17">
        <v>-0.48</v>
      </c>
      <c r="OF38" s="17">
        <v>54.4</v>
      </c>
      <c r="OG38" s="17">
        <v>81.2</v>
      </c>
      <c r="OH38" s="17">
        <v>81.172499999999999</v>
      </c>
      <c r="OI38" s="17">
        <v>-26.772500000000001</v>
      </c>
      <c r="OJ38" s="17">
        <v>76.599999999999994</v>
      </c>
      <c r="OK38" s="17">
        <v>63.290500000000002</v>
      </c>
      <c r="OL38" s="17">
        <v>63.290500000000002</v>
      </c>
      <c r="OM38" s="17">
        <v>13.3095</v>
      </c>
      <c r="ON38" s="17">
        <v>12.3</v>
      </c>
      <c r="OO38" s="17">
        <v>12.4048</v>
      </c>
      <c r="OP38" s="17">
        <v>12.4048</v>
      </c>
      <c r="OQ38" s="17">
        <v>-0.1048</v>
      </c>
      <c r="OR38" s="17">
        <v>0.4</v>
      </c>
      <c r="OS38" s="17">
        <v>0.1</v>
      </c>
      <c r="OT38" s="17">
        <v>0.1</v>
      </c>
      <c r="OU38" s="17">
        <v>0.3</v>
      </c>
      <c r="OV38" s="17">
        <v>20.5</v>
      </c>
      <c r="OW38" s="17">
        <v>20.456230000000001</v>
      </c>
      <c r="OX38" s="17">
        <v>20.456230000000001</v>
      </c>
      <c r="OY38" s="17">
        <v>4.3770000000000003E-2</v>
      </c>
      <c r="OZ38" s="17">
        <v>10</v>
      </c>
      <c r="PA38" s="17">
        <v>9.9830000000000005</v>
      </c>
      <c r="PB38" s="17">
        <v>9.9830000000000005</v>
      </c>
      <c r="PC38" s="17">
        <v>1.7000000000000001E-2</v>
      </c>
      <c r="PD38" s="17">
        <v>2.9</v>
      </c>
      <c r="PE38" s="17">
        <v>5.67</v>
      </c>
      <c r="PF38" s="17">
        <v>2.7368100000000002</v>
      </c>
      <c r="PG38" s="17">
        <v>0.16319</v>
      </c>
      <c r="PH38" s="17">
        <v>185.4</v>
      </c>
      <c r="PI38" s="17">
        <v>182.9657</v>
      </c>
      <c r="PJ38" s="17">
        <v>182.9657</v>
      </c>
      <c r="PK38" s="17">
        <v>2.4342999999999999</v>
      </c>
      <c r="PL38" s="17">
        <v>94.4</v>
      </c>
      <c r="PM38" s="17">
        <v>97.063699999999997</v>
      </c>
      <c r="PN38" s="17">
        <v>97.063699999999997</v>
      </c>
      <c r="PO38" s="17">
        <v>-2.6637</v>
      </c>
      <c r="PP38" s="17">
        <v>1.9</v>
      </c>
      <c r="PQ38" s="17">
        <v>2.1840000000000002</v>
      </c>
      <c r="PR38" s="17">
        <v>2.1840000000000002</v>
      </c>
      <c r="PS38" s="17">
        <v>-0.28399999999999997</v>
      </c>
      <c r="PT38" s="17">
        <v>3.7</v>
      </c>
      <c r="PU38" s="17">
        <v>3.45</v>
      </c>
      <c r="PV38" s="17">
        <v>3.45</v>
      </c>
      <c r="PW38" s="17">
        <v>0.25</v>
      </c>
      <c r="PX38" s="17">
        <v>5.0999999999999996</v>
      </c>
      <c r="PY38" s="17">
        <v>5</v>
      </c>
      <c r="PZ38" s="17">
        <v>5</v>
      </c>
      <c r="QA38" s="17">
        <v>0.1</v>
      </c>
      <c r="QB38" s="17">
        <v>20.7</v>
      </c>
      <c r="QC38" s="17">
        <v>20.422219999999999</v>
      </c>
      <c r="QD38" s="17">
        <v>20.422219999999999</v>
      </c>
      <c r="QE38" s="17">
        <v>0.27778000000000003</v>
      </c>
      <c r="QF38" s="17">
        <v>18.5</v>
      </c>
      <c r="QG38" s="17">
        <v>19.436350000000001</v>
      </c>
      <c r="QH38" s="17">
        <v>19.436350000000001</v>
      </c>
      <c r="QI38" s="17">
        <v>-0.93635000000000002</v>
      </c>
      <c r="QJ38" s="17">
        <v>12.7</v>
      </c>
      <c r="QK38" s="17">
        <v>11.661809999999999</v>
      </c>
      <c r="QL38" s="17">
        <v>11.661809999999999</v>
      </c>
      <c r="QM38" s="17">
        <v>1.0381899999999999</v>
      </c>
      <c r="QN38" s="17">
        <v>3.6</v>
      </c>
      <c r="QO38" s="17">
        <v>3.5</v>
      </c>
      <c r="QP38" s="17">
        <v>3.5</v>
      </c>
      <c r="QQ38" s="17">
        <v>0.1</v>
      </c>
      <c r="QR38" s="17">
        <v>18.399999999999999</v>
      </c>
      <c r="QS38" s="17">
        <v>17.881440000000001</v>
      </c>
      <c r="QT38" s="17">
        <v>17.881440000000001</v>
      </c>
      <c r="QU38" s="17">
        <v>0.51856000000000002</v>
      </c>
      <c r="QV38" s="17">
        <v>12.9</v>
      </c>
      <c r="QW38" s="17">
        <v>12.0243</v>
      </c>
      <c r="QX38" s="17">
        <v>12.0243</v>
      </c>
      <c r="QY38" s="17">
        <v>0.87570000000000003</v>
      </c>
      <c r="QZ38" s="17">
        <v>16.100000000000001</v>
      </c>
      <c r="RA38" s="17">
        <v>14.8415</v>
      </c>
      <c r="RB38" s="17">
        <v>14.8415</v>
      </c>
      <c r="RC38" s="17">
        <v>1.2585</v>
      </c>
      <c r="RD38" s="17">
        <v>15.2</v>
      </c>
      <c r="RE38" s="17">
        <v>24.32</v>
      </c>
      <c r="RF38" s="17">
        <v>24.32</v>
      </c>
      <c r="RG38" s="17">
        <v>-9.1199999999999992</v>
      </c>
      <c r="RH38" s="17">
        <v>43.1</v>
      </c>
      <c r="RI38" s="17">
        <v>81.599999999999994</v>
      </c>
      <c r="RJ38" s="17">
        <v>81.59</v>
      </c>
      <c r="RK38" s="17">
        <v>-38.49</v>
      </c>
      <c r="RL38" s="17">
        <v>16.8</v>
      </c>
      <c r="RM38" s="17">
        <v>8.6</v>
      </c>
      <c r="RN38" s="17">
        <v>8.6</v>
      </c>
      <c r="RO38" s="17">
        <v>8.1999999999999993</v>
      </c>
      <c r="RP38" s="17">
        <v>3.5</v>
      </c>
      <c r="RQ38" s="17">
        <v>3.5</v>
      </c>
      <c r="RR38" s="17">
        <v>3.5</v>
      </c>
      <c r="RS38" s="17">
        <v>0</v>
      </c>
      <c r="RT38" s="17">
        <v>11.5</v>
      </c>
      <c r="RU38" s="17">
        <v>12.47395</v>
      </c>
      <c r="RV38" s="17">
        <v>8.22255</v>
      </c>
      <c r="RW38" s="17">
        <v>3.27745</v>
      </c>
      <c r="RX38" s="17">
        <v>2.6</v>
      </c>
      <c r="RY38" s="17">
        <v>2.68</v>
      </c>
      <c r="RZ38" s="17">
        <v>2.68</v>
      </c>
      <c r="SA38" s="17">
        <v>-0.08</v>
      </c>
      <c r="SB38" s="17"/>
      <c r="SC38" s="17"/>
      <c r="SD38" s="17">
        <v>0.4</v>
      </c>
      <c r="SE38" s="17">
        <v>-0.4</v>
      </c>
      <c r="SF38" s="17">
        <v>0.3</v>
      </c>
      <c r="SG38" s="17">
        <v>0.35399999999999998</v>
      </c>
      <c r="SH38" s="17">
        <v>0.35399999999999998</v>
      </c>
      <c r="SI38" s="17">
        <v>-5.3999999999999999E-2</v>
      </c>
      <c r="SJ38" s="17">
        <v>19.8</v>
      </c>
      <c r="SK38" s="17">
        <v>19.1448</v>
      </c>
      <c r="SL38" s="17">
        <v>19.1448</v>
      </c>
      <c r="SM38" s="17">
        <v>0.6552</v>
      </c>
      <c r="SN38" s="17">
        <v>8.1</v>
      </c>
      <c r="SO38" s="17">
        <v>8.6</v>
      </c>
      <c r="SP38" s="17">
        <v>8.6</v>
      </c>
      <c r="SQ38" s="17">
        <v>-0.5</v>
      </c>
      <c r="SR38" s="17">
        <v>16.5</v>
      </c>
      <c r="SS38" s="17">
        <v>16.520890000000001</v>
      </c>
      <c r="ST38" s="17">
        <v>16.520890000000001</v>
      </c>
      <c r="SU38" s="17">
        <v>-2.0889999999999999E-2</v>
      </c>
      <c r="SV38" s="17">
        <v>20.3</v>
      </c>
      <c r="SW38" s="17">
        <v>19.436350000000001</v>
      </c>
      <c r="SX38" s="17">
        <v>19.436350000000001</v>
      </c>
      <c r="SY38" s="17">
        <v>0.86365000000000003</v>
      </c>
      <c r="SZ38" s="17">
        <v>21.1</v>
      </c>
      <c r="TA38" s="17">
        <v>16.821999999999999</v>
      </c>
      <c r="TB38" s="17">
        <v>16.821999999999999</v>
      </c>
      <c r="TC38" s="17">
        <v>4.2779999999999996</v>
      </c>
      <c r="TD38" s="17">
        <v>77.2</v>
      </c>
      <c r="TE38" s="17">
        <v>65.524600000000007</v>
      </c>
      <c r="TF38" s="17">
        <v>65.524600000000007</v>
      </c>
      <c r="TG38" s="17">
        <v>11.6754</v>
      </c>
      <c r="TH38" s="17">
        <v>33.5</v>
      </c>
      <c r="TI38" s="17">
        <v>29.985700000000001</v>
      </c>
      <c r="TJ38" s="17">
        <v>29.985700000000001</v>
      </c>
      <c r="TK38" s="17">
        <v>3.5143</v>
      </c>
      <c r="TL38" s="17">
        <v>88.6</v>
      </c>
      <c r="TM38" s="17">
        <v>99.8</v>
      </c>
      <c r="TN38" s="17">
        <v>94.75</v>
      </c>
      <c r="TO38" s="17">
        <v>-6.15</v>
      </c>
      <c r="TP38" s="17">
        <v>111.9</v>
      </c>
      <c r="TQ38" s="17">
        <v>99.84</v>
      </c>
      <c r="TR38" s="17">
        <v>99.84</v>
      </c>
      <c r="TS38" s="17">
        <v>12.06</v>
      </c>
      <c r="TT38" s="17">
        <v>10.5</v>
      </c>
      <c r="TU38" s="17">
        <v>11.99</v>
      </c>
      <c r="TV38" s="17">
        <v>11.99</v>
      </c>
      <c r="TW38" s="17">
        <v>-1.49</v>
      </c>
      <c r="TX38" s="17">
        <v>7.4</v>
      </c>
      <c r="TY38" s="17">
        <v>5.93</v>
      </c>
      <c r="TZ38" s="17">
        <v>5.93</v>
      </c>
      <c r="UA38" s="17">
        <v>1.47</v>
      </c>
      <c r="UB38" s="17">
        <v>45.9</v>
      </c>
      <c r="UC38" s="17">
        <v>39.71</v>
      </c>
      <c r="UD38" s="17">
        <v>39.71</v>
      </c>
      <c r="UE38" s="17">
        <v>6.19</v>
      </c>
      <c r="UF38" s="17">
        <v>21</v>
      </c>
      <c r="UG38" s="17">
        <v>19.922249999999998</v>
      </c>
      <c r="UH38" s="17">
        <v>19.922249999999998</v>
      </c>
      <c r="UI38" s="17">
        <v>1.07775</v>
      </c>
      <c r="UJ38" s="17">
        <v>8.1</v>
      </c>
      <c r="UK38" s="17">
        <v>8</v>
      </c>
      <c r="UL38" s="17">
        <v>8</v>
      </c>
      <c r="UM38" s="17">
        <v>0.1</v>
      </c>
      <c r="UN38" s="17">
        <v>7.3</v>
      </c>
      <c r="UO38" s="17">
        <v>7.7</v>
      </c>
      <c r="UP38" s="17">
        <v>7.7</v>
      </c>
      <c r="UQ38" s="17">
        <v>-0.4</v>
      </c>
      <c r="UR38" s="17">
        <v>20.399999999999999</v>
      </c>
      <c r="US38" s="17">
        <v>19.436350000000001</v>
      </c>
      <c r="UT38" s="17">
        <v>19.436350000000001</v>
      </c>
      <c r="UU38" s="17">
        <v>0.96365000000000001</v>
      </c>
      <c r="UV38" s="17">
        <v>20.399999999999999</v>
      </c>
      <c r="UW38" s="17">
        <v>19.436350000000001</v>
      </c>
      <c r="UX38" s="17">
        <v>19.436350000000001</v>
      </c>
      <c r="UY38" s="17">
        <v>0.96365000000000001</v>
      </c>
      <c r="UZ38" s="17">
        <v>20</v>
      </c>
      <c r="VA38" s="17">
        <v>19.436350000000001</v>
      </c>
      <c r="VB38" s="17">
        <v>19.436350000000001</v>
      </c>
      <c r="VC38" s="17">
        <v>0.56364999999999998</v>
      </c>
      <c r="VD38" s="17">
        <v>9.99</v>
      </c>
      <c r="VE38" s="17">
        <v>12.131600000000001</v>
      </c>
      <c r="VF38" s="17">
        <v>12.131600000000001</v>
      </c>
      <c r="VG38" s="17">
        <v>-2.1415999999999999</v>
      </c>
      <c r="VH38" s="17">
        <v>233.9</v>
      </c>
      <c r="VI38" s="17">
        <v>219.9879</v>
      </c>
      <c r="VJ38" s="17">
        <v>219.9879</v>
      </c>
      <c r="VK38" s="17">
        <v>13.912100000000001</v>
      </c>
      <c r="VL38" s="17">
        <v>12.2</v>
      </c>
      <c r="VM38" s="17">
        <v>9.8925999999999998</v>
      </c>
      <c r="VN38" s="17">
        <v>9.8925999999999998</v>
      </c>
      <c r="VO38" s="17">
        <v>2.3073999999999999</v>
      </c>
      <c r="VP38" s="17">
        <v>123.4</v>
      </c>
      <c r="VQ38" s="17">
        <v>133</v>
      </c>
      <c r="VR38" s="17">
        <v>133</v>
      </c>
      <c r="VS38" s="17">
        <v>-9.6</v>
      </c>
      <c r="VT38" s="17">
        <v>0.6</v>
      </c>
      <c r="VU38" s="17">
        <v>0.6</v>
      </c>
      <c r="VV38" s="17">
        <v>0.6</v>
      </c>
      <c r="VW38" s="17">
        <v>0</v>
      </c>
      <c r="VX38" s="17">
        <v>125</v>
      </c>
      <c r="VY38" s="17">
        <v>114</v>
      </c>
      <c r="VZ38" s="17">
        <v>114</v>
      </c>
      <c r="WA38" s="17">
        <v>11</v>
      </c>
      <c r="WB38" s="17">
        <v>133.80000000000001</v>
      </c>
      <c r="WC38" s="17">
        <v>126</v>
      </c>
      <c r="WD38" s="17">
        <v>126</v>
      </c>
      <c r="WE38" s="17">
        <v>7.8</v>
      </c>
      <c r="WF38" s="17">
        <v>93.5</v>
      </c>
      <c r="WG38" s="17">
        <v>95.76</v>
      </c>
      <c r="WH38" s="17">
        <v>95.76</v>
      </c>
      <c r="WI38" s="17">
        <v>-2.2599999999999998</v>
      </c>
      <c r="WJ38" s="17">
        <v>4.8</v>
      </c>
      <c r="WK38" s="17">
        <v>4.3499999999999996</v>
      </c>
      <c r="WL38" s="17">
        <v>4.3499999999999996</v>
      </c>
      <c r="WM38" s="17">
        <v>0.45</v>
      </c>
      <c r="WN38" s="17">
        <v>2.2999999999999998</v>
      </c>
      <c r="WO38" s="17">
        <v>2.4</v>
      </c>
      <c r="WP38" s="17">
        <v>2.4</v>
      </c>
      <c r="WQ38" s="17">
        <v>-0.1</v>
      </c>
      <c r="WR38" s="17">
        <v>2.4</v>
      </c>
      <c r="WS38" s="17">
        <v>2.4</v>
      </c>
      <c r="WT38" s="17">
        <v>2.4</v>
      </c>
      <c r="WU38" s="17">
        <v>0</v>
      </c>
      <c r="WV38" s="17">
        <v>2.2000000000000002</v>
      </c>
      <c r="WW38" s="17">
        <v>2.8</v>
      </c>
      <c r="WX38" s="17">
        <v>2.8</v>
      </c>
      <c r="WY38" s="17">
        <v>-0.6</v>
      </c>
      <c r="WZ38" s="17">
        <v>11.9</v>
      </c>
      <c r="XA38" s="17">
        <v>9.8193999999999999</v>
      </c>
      <c r="XB38" s="17">
        <v>9.8193999999999999</v>
      </c>
      <c r="XC38" s="17">
        <v>2.0806</v>
      </c>
      <c r="XD38" s="17">
        <v>6</v>
      </c>
      <c r="XE38" s="17">
        <v>5.4</v>
      </c>
      <c r="XF38" s="17">
        <v>5.4</v>
      </c>
      <c r="XG38" s="17">
        <v>0.6</v>
      </c>
      <c r="XH38" s="17">
        <v>20</v>
      </c>
      <c r="XI38" s="17">
        <v>19.436350000000001</v>
      </c>
      <c r="XJ38" s="17">
        <v>19.436350000000001</v>
      </c>
      <c r="XK38" s="17">
        <v>0.56364999999999998</v>
      </c>
      <c r="XL38" s="17">
        <v>20</v>
      </c>
      <c r="XM38" s="17">
        <v>19.436350000000001</v>
      </c>
      <c r="XN38" s="17">
        <v>19.436350000000001</v>
      </c>
      <c r="XO38" s="17">
        <v>0.56364999999999998</v>
      </c>
      <c r="XP38" s="17">
        <v>10.9</v>
      </c>
      <c r="XQ38" s="17">
        <v>10.8</v>
      </c>
      <c r="XR38" s="17">
        <v>10.8</v>
      </c>
      <c r="XS38" s="17">
        <v>0.1</v>
      </c>
      <c r="XT38" s="17"/>
      <c r="XU38" s="17"/>
      <c r="XV38" s="17"/>
      <c r="XW38" s="17">
        <v>0</v>
      </c>
      <c r="XX38" s="17"/>
      <c r="XY38" s="17"/>
      <c r="XZ38" s="17"/>
      <c r="YA38" s="17">
        <v>0</v>
      </c>
      <c r="YB38" s="17"/>
      <c r="YC38" s="17"/>
      <c r="YD38" s="17"/>
      <c r="YE38" s="17">
        <v>0</v>
      </c>
      <c r="YF38" s="17"/>
      <c r="YG38" s="17"/>
      <c r="YH38" s="17"/>
      <c r="YI38" s="17">
        <v>0</v>
      </c>
      <c r="YJ38" s="17">
        <v>6.4</v>
      </c>
      <c r="YK38" s="17">
        <v>6.58</v>
      </c>
      <c r="YL38" s="17">
        <v>6.58</v>
      </c>
      <c r="YM38" s="17">
        <v>-0.18</v>
      </c>
      <c r="YN38" s="17"/>
      <c r="YO38" s="17"/>
      <c r="YP38" s="17"/>
      <c r="YQ38" s="17">
        <v>0</v>
      </c>
      <c r="YR38" s="17">
        <v>15.2</v>
      </c>
      <c r="YS38" s="17">
        <v>20</v>
      </c>
      <c r="YT38" s="17">
        <v>20</v>
      </c>
      <c r="YU38" s="17">
        <v>-4.8</v>
      </c>
    </row>
    <row r="39" spans="1:671" ht="24" customHeight="1" x14ac:dyDescent="0.3">
      <c r="A39" s="1"/>
      <c r="B39" s="16" t="s">
        <v>50</v>
      </c>
      <c r="C39" s="16" t="s">
        <v>676</v>
      </c>
      <c r="D39" s="17">
        <v>119.8</v>
      </c>
      <c r="E39" s="17">
        <v>75.901430000000005</v>
      </c>
      <c r="F39" s="17">
        <v>52.809150000000002</v>
      </c>
      <c r="G39" s="17">
        <v>66.990849999999995</v>
      </c>
      <c r="H39" s="17">
        <v>620.4</v>
      </c>
      <c r="I39" s="17">
        <v>650</v>
      </c>
      <c r="J39" s="17">
        <v>650</v>
      </c>
      <c r="K39" s="17">
        <v>-29.6</v>
      </c>
      <c r="L39" s="17">
        <v>140.19999999999999</v>
      </c>
      <c r="M39" s="17">
        <v>147.01972000000001</v>
      </c>
      <c r="N39" s="17">
        <v>147.01972000000001</v>
      </c>
      <c r="O39" s="17">
        <v>-6.8197200000000002</v>
      </c>
      <c r="P39" s="17"/>
      <c r="Q39" s="17"/>
      <c r="R39" s="17"/>
      <c r="S39" s="17">
        <v>0</v>
      </c>
      <c r="T39" s="17"/>
      <c r="U39" s="17"/>
      <c r="V39" s="17"/>
      <c r="W39" s="17">
        <v>0</v>
      </c>
      <c r="X39" s="17">
        <v>31.1</v>
      </c>
      <c r="Y39" s="17">
        <v>91.867829999999998</v>
      </c>
      <c r="Z39" s="17">
        <v>75.667820000000006</v>
      </c>
      <c r="AA39" s="17">
        <v>-44.567819999999998</v>
      </c>
      <c r="AB39" s="17">
        <v>225.3</v>
      </c>
      <c r="AC39" s="17">
        <v>225</v>
      </c>
      <c r="AD39" s="17">
        <v>225</v>
      </c>
      <c r="AE39" s="17">
        <v>0.3</v>
      </c>
      <c r="AF39" s="17"/>
      <c r="AG39" s="17"/>
      <c r="AH39" s="17"/>
      <c r="AI39" s="17">
        <v>0</v>
      </c>
      <c r="AJ39" s="17"/>
      <c r="AK39" s="17"/>
      <c r="AL39" s="17"/>
      <c r="AM39" s="17">
        <v>0</v>
      </c>
      <c r="AN39" s="17">
        <v>104.6</v>
      </c>
      <c r="AO39" s="17">
        <v>109.89</v>
      </c>
      <c r="AP39" s="17">
        <v>109.89</v>
      </c>
      <c r="AQ39" s="17">
        <v>-5.29</v>
      </c>
      <c r="AR39" s="17">
        <v>106.1</v>
      </c>
      <c r="AS39" s="17">
        <v>109.89</v>
      </c>
      <c r="AT39" s="17">
        <v>109.89</v>
      </c>
      <c r="AU39" s="17">
        <v>-3.79</v>
      </c>
      <c r="AV39" s="17">
        <v>0</v>
      </c>
      <c r="AW39" s="17"/>
      <c r="AX39" s="17"/>
      <c r="AY39" s="17">
        <v>0</v>
      </c>
      <c r="AZ39" s="17">
        <v>130.19999999999999</v>
      </c>
      <c r="BA39" s="17">
        <v>110.22</v>
      </c>
      <c r="BB39" s="17">
        <v>110.22</v>
      </c>
      <c r="BC39" s="17">
        <v>19.98</v>
      </c>
      <c r="BD39" s="17">
        <v>107.5</v>
      </c>
      <c r="BE39" s="17">
        <v>120.0309</v>
      </c>
      <c r="BF39" s="17">
        <v>120.0309</v>
      </c>
      <c r="BG39" s="17">
        <v>-12.530900000000001</v>
      </c>
      <c r="BH39" s="17">
        <v>68.099999999999994</v>
      </c>
      <c r="BI39" s="17">
        <v>60.19567</v>
      </c>
      <c r="BJ39" s="17">
        <v>60.19567</v>
      </c>
      <c r="BK39" s="17">
        <v>7.9043299999999999</v>
      </c>
      <c r="BL39" s="17">
        <v>396.1</v>
      </c>
      <c r="BM39" s="17">
        <v>281.6764</v>
      </c>
      <c r="BN39" s="17">
        <v>480.32285000000002</v>
      </c>
      <c r="BO39" s="17">
        <v>-84.222849999999994</v>
      </c>
      <c r="BP39" s="17"/>
      <c r="BQ39" s="17"/>
      <c r="BR39" s="17"/>
      <c r="BS39" s="17">
        <v>0</v>
      </c>
      <c r="BT39" s="17"/>
      <c r="BU39" s="17"/>
      <c r="BV39" s="17"/>
      <c r="BW39" s="17">
        <v>0</v>
      </c>
      <c r="BX39" s="17"/>
      <c r="BY39" s="17"/>
      <c r="BZ39" s="17"/>
      <c r="CA39" s="17">
        <v>0</v>
      </c>
      <c r="CB39" s="17">
        <v>0</v>
      </c>
      <c r="CC39" s="17"/>
      <c r="CD39" s="17"/>
      <c r="CE39" s="17">
        <v>0</v>
      </c>
      <c r="CF39" s="17">
        <v>106.9</v>
      </c>
      <c r="CG39" s="17">
        <v>83.194180000000003</v>
      </c>
      <c r="CH39" s="17">
        <v>68.146630000000002</v>
      </c>
      <c r="CI39" s="17">
        <v>38.753369999999997</v>
      </c>
      <c r="CJ39" s="17">
        <v>8</v>
      </c>
      <c r="CK39" s="17"/>
      <c r="CL39" s="17"/>
      <c r="CM39" s="17">
        <v>8</v>
      </c>
      <c r="CN39" s="17">
        <v>4.7</v>
      </c>
      <c r="CO39" s="17"/>
      <c r="CP39" s="17"/>
      <c r="CQ39" s="17">
        <v>4.7</v>
      </c>
      <c r="CR39" s="17">
        <v>0</v>
      </c>
      <c r="CS39" s="17"/>
      <c r="CT39" s="17"/>
      <c r="CU39" s="17">
        <v>0</v>
      </c>
      <c r="CV39" s="17">
        <v>6.6</v>
      </c>
      <c r="CW39" s="17"/>
      <c r="CX39" s="17"/>
      <c r="CY39" s="17">
        <v>6.6</v>
      </c>
      <c r="CZ39" s="17"/>
      <c r="DA39" s="17"/>
      <c r="DB39" s="17"/>
      <c r="DC39" s="17">
        <v>0</v>
      </c>
      <c r="DD39" s="17">
        <v>76.3</v>
      </c>
      <c r="DE39" s="17">
        <v>39.728259999999999</v>
      </c>
      <c r="DF39" s="17">
        <v>23.680299999999999</v>
      </c>
      <c r="DG39" s="17">
        <v>52.619700000000002</v>
      </c>
      <c r="DH39" s="17"/>
      <c r="DI39" s="17"/>
      <c r="DJ39" s="17"/>
      <c r="DK39" s="17">
        <v>0</v>
      </c>
      <c r="DL39" s="17"/>
      <c r="DM39" s="17"/>
      <c r="DN39" s="17"/>
      <c r="DO39" s="17">
        <v>0</v>
      </c>
      <c r="DP39" s="17"/>
      <c r="DQ39" s="17"/>
      <c r="DR39" s="17"/>
      <c r="DS39" s="17">
        <v>0</v>
      </c>
      <c r="DT39" s="17"/>
      <c r="DU39" s="17"/>
      <c r="DV39" s="17"/>
      <c r="DW39" s="17">
        <v>0</v>
      </c>
      <c r="DX39" s="17">
        <v>19.899999999999999</v>
      </c>
      <c r="DY39" s="17">
        <v>5.14933</v>
      </c>
      <c r="DZ39" s="17"/>
      <c r="EA39" s="17">
        <v>19.899999999999999</v>
      </c>
      <c r="EB39" s="17">
        <v>146.80000000000001</v>
      </c>
      <c r="EC39" s="17">
        <v>183.75514999999999</v>
      </c>
      <c r="ED39" s="17">
        <v>189.58605</v>
      </c>
      <c r="EE39" s="17">
        <v>-42.786050000000003</v>
      </c>
      <c r="EF39" s="17"/>
      <c r="EG39" s="17"/>
      <c r="EH39" s="17"/>
      <c r="EI39" s="17">
        <v>0</v>
      </c>
      <c r="EJ39" s="17"/>
      <c r="EK39" s="17"/>
      <c r="EL39" s="17"/>
      <c r="EM39" s="17">
        <v>0</v>
      </c>
      <c r="EN39" s="17"/>
      <c r="EO39" s="17"/>
      <c r="EP39" s="17"/>
      <c r="EQ39" s="17">
        <v>0</v>
      </c>
      <c r="ER39" s="17">
        <v>6.5</v>
      </c>
      <c r="ES39" s="17">
        <v>6.39</v>
      </c>
      <c r="ET39" s="17">
        <v>6.39</v>
      </c>
      <c r="EU39" s="17">
        <v>0.11</v>
      </c>
      <c r="EV39" s="17">
        <v>367.4</v>
      </c>
      <c r="EW39" s="17">
        <v>360</v>
      </c>
      <c r="EX39" s="17">
        <v>360</v>
      </c>
      <c r="EY39" s="17">
        <v>7.4</v>
      </c>
      <c r="EZ39" s="17">
        <v>50</v>
      </c>
      <c r="FA39" s="17">
        <v>69.424570000000003</v>
      </c>
      <c r="FB39" s="17">
        <v>81.635570000000001</v>
      </c>
      <c r="FC39" s="17">
        <v>-31.635570000000001</v>
      </c>
      <c r="FD39" s="17">
        <v>128.4</v>
      </c>
      <c r="FE39" s="17">
        <v>149.98721</v>
      </c>
      <c r="FF39" s="17">
        <v>142.04259999999999</v>
      </c>
      <c r="FG39" s="17">
        <v>-13.6426</v>
      </c>
      <c r="FH39" s="17">
        <v>42.2</v>
      </c>
      <c r="FI39" s="17">
        <v>41.89893</v>
      </c>
      <c r="FJ39" s="17">
        <v>41.89893</v>
      </c>
      <c r="FK39" s="17">
        <v>0.30107</v>
      </c>
      <c r="FL39" s="17">
        <v>18.600000000000001</v>
      </c>
      <c r="FM39" s="17">
        <v>19.21088</v>
      </c>
      <c r="FN39" s="17">
        <v>19.21088</v>
      </c>
      <c r="FO39" s="17">
        <v>-0.61087999999999998</v>
      </c>
      <c r="FP39" s="17">
        <v>17.899999999999999</v>
      </c>
      <c r="FQ39" s="17">
        <v>18.65889</v>
      </c>
      <c r="FR39" s="17">
        <v>18.65889</v>
      </c>
      <c r="FS39" s="17">
        <v>-0.75888999999999995</v>
      </c>
      <c r="FT39" s="17">
        <v>57.2</v>
      </c>
      <c r="FU39" s="17">
        <v>45.504600000000003</v>
      </c>
      <c r="FV39" s="17">
        <v>37.274070000000002</v>
      </c>
      <c r="FW39" s="17">
        <v>19.925930000000001</v>
      </c>
      <c r="FX39" s="17">
        <v>129.5</v>
      </c>
      <c r="FY39" s="17">
        <v>139.23584</v>
      </c>
      <c r="FZ39" s="17">
        <v>139.23584</v>
      </c>
      <c r="GA39" s="17">
        <v>-9.7358399999999996</v>
      </c>
      <c r="GB39" s="17">
        <v>130.30000000000001</v>
      </c>
      <c r="GC39" s="17">
        <v>139.23584</v>
      </c>
      <c r="GD39" s="17">
        <v>139.23584</v>
      </c>
      <c r="GE39" s="17">
        <v>-8.9358400000000007</v>
      </c>
      <c r="GF39" s="17">
        <v>155.30000000000001</v>
      </c>
      <c r="GG39" s="17">
        <v>139.65396000000001</v>
      </c>
      <c r="GH39" s="17">
        <v>139.65396000000001</v>
      </c>
      <c r="GI39" s="17">
        <v>15.646039999999999</v>
      </c>
      <c r="GJ39" s="17">
        <v>70.5</v>
      </c>
      <c r="GK39" s="17">
        <v>105.70066</v>
      </c>
      <c r="GL39" s="17">
        <v>110.48202000000001</v>
      </c>
      <c r="GM39" s="17">
        <v>-39.982019999999999</v>
      </c>
      <c r="GN39" s="17">
        <v>30.8</v>
      </c>
      <c r="GO39" s="17">
        <v>37.900869999999998</v>
      </c>
      <c r="GP39" s="17">
        <v>37.900869999999998</v>
      </c>
      <c r="GQ39" s="17">
        <v>-7.1008699999999996</v>
      </c>
      <c r="GR39" s="17">
        <v>31.1</v>
      </c>
      <c r="GS39" s="17">
        <v>38.272109999999998</v>
      </c>
      <c r="GT39" s="17">
        <v>38.272109999999998</v>
      </c>
      <c r="GU39" s="17">
        <v>-7.17211</v>
      </c>
      <c r="GV39" s="17">
        <v>3.8</v>
      </c>
      <c r="GW39" s="17"/>
      <c r="GX39" s="17"/>
      <c r="GY39" s="17">
        <v>3.8</v>
      </c>
      <c r="GZ39" s="17">
        <v>24.9</v>
      </c>
      <c r="HA39" s="17">
        <v>25.020409999999998</v>
      </c>
      <c r="HB39" s="17">
        <v>25.020409999999998</v>
      </c>
      <c r="HC39" s="17">
        <v>-0.12041</v>
      </c>
      <c r="HD39" s="17">
        <v>116</v>
      </c>
      <c r="HE39" s="17">
        <v>164.13149000000001</v>
      </c>
      <c r="HF39" s="17">
        <v>164.13149000000001</v>
      </c>
      <c r="HG39" s="17">
        <v>-48.131489999999999</v>
      </c>
      <c r="HH39" s="17"/>
      <c r="HI39" s="17"/>
      <c r="HJ39" s="17"/>
      <c r="HK39" s="17">
        <v>0</v>
      </c>
      <c r="HL39" s="17"/>
      <c r="HM39" s="17"/>
      <c r="HN39" s="17"/>
      <c r="HO39" s="17">
        <v>0</v>
      </c>
      <c r="HP39" s="17">
        <v>26.6</v>
      </c>
      <c r="HQ39" s="17">
        <v>49.968989999999998</v>
      </c>
      <c r="HR39" s="17">
        <v>23.687930000000001</v>
      </c>
      <c r="HS39" s="17">
        <v>2.9120699999999999</v>
      </c>
      <c r="HT39" s="17">
        <v>0</v>
      </c>
      <c r="HU39" s="17"/>
      <c r="HV39" s="17"/>
      <c r="HW39" s="17">
        <v>0</v>
      </c>
      <c r="HX39" s="17"/>
      <c r="HY39" s="17"/>
      <c r="HZ39" s="17"/>
      <c r="IA39" s="17">
        <v>0</v>
      </c>
      <c r="IB39" s="17"/>
      <c r="IC39" s="17"/>
      <c r="ID39" s="17"/>
      <c r="IE39" s="17">
        <v>0</v>
      </c>
      <c r="IF39" s="17"/>
      <c r="IG39" s="17"/>
      <c r="IH39" s="17"/>
      <c r="II39" s="17">
        <v>0</v>
      </c>
      <c r="IJ39" s="17"/>
      <c r="IK39" s="17"/>
      <c r="IL39" s="17"/>
      <c r="IM39" s="17">
        <v>0</v>
      </c>
      <c r="IN39" s="17"/>
      <c r="IO39" s="17"/>
      <c r="IP39" s="17"/>
      <c r="IQ39" s="17">
        <v>0</v>
      </c>
      <c r="IR39" s="17">
        <v>70.7</v>
      </c>
      <c r="IS39" s="17">
        <v>88.73603</v>
      </c>
      <c r="IT39" s="17">
        <v>88.73603</v>
      </c>
      <c r="IU39" s="17">
        <v>-18.03603</v>
      </c>
      <c r="IV39" s="17">
        <v>0</v>
      </c>
      <c r="IW39" s="17"/>
      <c r="IX39" s="17"/>
      <c r="IY39" s="17">
        <v>0</v>
      </c>
      <c r="IZ39" s="17"/>
      <c r="JA39" s="17"/>
      <c r="JB39" s="17"/>
      <c r="JC39" s="17">
        <v>0</v>
      </c>
      <c r="JD39" s="17">
        <v>0</v>
      </c>
      <c r="JE39" s="17"/>
      <c r="JF39" s="17"/>
      <c r="JG39" s="17">
        <v>0</v>
      </c>
      <c r="JH39" s="17"/>
      <c r="JI39" s="17"/>
      <c r="JJ39" s="17"/>
      <c r="JK39" s="17">
        <v>0</v>
      </c>
      <c r="JL39" s="17"/>
      <c r="JM39" s="17"/>
      <c r="JN39" s="17"/>
      <c r="JO39" s="17">
        <v>0</v>
      </c>
      <c r="JP39" s="17"/>
      <c r="JQ39" s="17"/>
      <c r="JR39" s="17"/>
      <c r="JS39" s="17">
        <v>0</v>
      </c>
      <c r="JT39" s="17"/>
      <c r="JU39" s="17"/>
      <c r="JV39" s="17"/>
      <c r="JW39" s="17">
        <v>0</v>
      </c>
      <c r="JX39" s="17"/>
      <c r="JY39" s="17"/>
      <c r="JZ39" s="17"/>
      <c r="KA39" s="17">
        <v>0</v>
      </c>
      <c r="KB39" s="17"/>
      <c r="KC39" s="17"/>
      <c r="KD39" s="17"/>
      <c r="KE39" s="17">
        <v>0</v>
      </c>
      <c r="KF39" s="17">
        <v>0</v>
      </c>
      <c r="KG39" s="17">
        <v>16</v>
      </c>
      <c r="KH39" s="17">
        <v>16</v>
      </c>
      <c r="KI39" s="17">
        <v>-16</v>
      </c>
      <c r="KJ39" s="17"/>
      <c r="KK39" s="17"/>
      <c r="KL39" s="17"/>
      <c r="KM39" s="17">
        <v>0</v>
      </c>
      <c r="KN39" s="17"/>
      <c r="KO39" s="17"/>
      <c r="KP39" s="17"/>
      <c r="KQ39" s="17">
        <v>0</v>
      </c>
      <c r="KR39" s="17">
        <v>2.9</v>
      </c>
      <c r="KS39" s="17">
        <v>4.7853599999999998</v>
      </c>
      <c r="KT39" s="17">
        <v>4.7853599999999998</v>
      </c>
      <c r="KU39" s="17">
        <v>-1.8853599999999999</v>
      </c>
      <c r="KV39" s="17">
        <v>80.2</v>
      </c>
      <c r="KW39" s="17">
        <v>168.14771999999999</v>
      </c>
      <c r="KX39" s="17">
        <v>164.29080999999999</v>
      </c>
      <c r="KY39" s="17">
        <v>-84.090810000000005</v>
      </c>
      <c r="KZ39" s="17">
        <v>113.9</v>
      </c>
      <c r="LA39" s="17">
        <v>125.8177</v>
      </c>
      <c r="LB39" s="17">
        <v>125.8177</v>
      </c>
      <c r="LC39" s="17">
        <v>-11.9177</v>
      </c>
      <c r="LD39" s="17">
        <v>62.7</v>
      </c>
      <c r="LE39" s="17">
        <v>67.199219999999997</v>
      </c>
      <c r="LF39" s="17">
        <v>67.199219999999997</v>
      </c>
      <c r="LG39" s="17">
        <v>-4.4992200000000002</v>
      </c>
      <c r="LH39" s="17">
        <v>78.400000000000006</v>
      </c>
      <c r="LI39" s="17">
        <v>78.567999999999998</v>
      </c>
      <c r="LJ39" s="17">
        <v>78.567999999999998</v>
      </c>
      <c r="LK39" s="17">
        <v>-0.16800000000000001</v>
      </c>
      <c r="LL39" s="17">
        <v>30.2</v>
      </c>
      <c r="LM39" s="17">
        <v>29.980560000000001</v>
      </c>
      <c r="LN39" s="17">
        <v>29.980560000000001</v>
      </c>
      <c r="LO39" s="17">
        <v>0.21944</v>
      </c>
      <c r="LP39" s="17"/>
      <c r="LQ39" s="17"/>
      <c r="LR39" s="17"/>
      <c r="LS39" s="17">
        <v>0</v>
      </c>
      <c r="LT39" s="17"/>
      <c r="LU39" s="17"/>
      <c r="LV39" s="17"/>
      <c r="LW39" s="17">
        <v>0</v>
      </c>
      <c r="LX39" s="17"/>
      <c r="LY39" s="17"/>
      <c r="LZ39" s="17"/>
      <c r="MA39" s="17">
        <v>0</v>
      </c>
      <c r="MB39" s="17">
        <v>90.5</v>
      </c>
      <c r="MC39" s="17">
        <v>96.57</v>
      </c>
      <c r="MD39" s="17">
        <v>96.57</v>
      </c>
      <c r="ME39" s="17">
        <v>-6.07</v>
      </c>
      <c r="MF39" s="17">
        <v>90.9</v>
      </c>
      <c r="MG39" s="17">
        <v>96.57</v>
      </c>
      <c r="MH39" s="17">
        <v>96.57</v>
      </c>
      <c r="MI39" s="17">
        <v>-5.67</v>
      </c>
      <c r="MJ39" s="17">
        <v>115</v>
      </c>
      <c r="MK39" s="17">
        <v>96.86</v>
      </c>
      <c r="ML39" s="17">
        <v>96.86</v>
      </c>
      <c r="MM39" s="17">
        <v>18.14</v>
      </c>
      <c r="MN39" s="17"/>
      <c r="MO39" s="17"/>
      <c r="MP39" s="17"/>
      <c r="MQ39" s="17">
        <v>0</v>
      </c>
      <c r="MR39" s="17"/>
      <c r="MS39" s="17"/>
      <c r="MT39" s="17"/>
      <c r="MU39" s="17">
        <v>0</v>
      </c>
      <c r="MV39" s="17"/>
      <c r="MW39" s="17"/>
      <c r="MX39" s="17"/>
      <c r="MY39" s="17">
        <v>0</v>
      </c>
      <c r="MZ39" s="17"/>
      <c r="NA39" s="17"/>
      <c r="NB39" s="17"/>
      <c r="NC39" s="17">
        <v>0</v>
      </c>
      <c r="ND39" s="17"/>
      <c r="NE39" s="17"/>
      <c r="NF39" s="17"/>
      <c r="NG39" s="17">
        <v>0</v>
      </c>
      <c r="NH39" s="17">
        <v>0</v>
      </c>
      <c r="NI39" s="17"/>
      <c r="NJ39" s="17"/>
      <c r="NK39" s="17">
        <v>0</v>
      </c>
      <c r="NL39" s="17"/>
      <c r="NM39" s="17"/>
      <c r="NN39" s="17"/>
      <c r="NO39" s="17">
        <v>0</v>
      </c>
      <c r="NP39" s="17"/>
      <c r="NQ39" s="17"/>
      <c r="NR39" s="17">
        <v>6.28111</v>
      </c>
      <c r="NS39" s="17">
        <v>-6.28111</v>
      </c>
      <c r="NT39" s="17">
        <v>6.6</v>
      </c>
      <c r="NU39" s="17">
        <v>6.5894700000000004</v>
      </c>
      <c r="NV39" s="17">
        <v>6.5894700000000004</v>
      </c>
      <c r="NW39" s="17">
        <v>1.0529999999999999E-2</v>
      </c>
      <c r="NX39" s="17">
        <v>20</v>
      </c>
      <c r="NY39" s="17">
        <v>18.853259999999999</v>
      </c>
      <c r="NZ39" s="17">
        <v>18.853259999999999</v>
      </c>
      <c r="OA39" s="17">
        <v>1.1467400000000001</v>
      </c>
      <c r="OB39" s="17">
        <v>0.2</v>
      </c>
      <c r="OC39" s="17">
        <v>0.66</v>
      </c>
      <c r="OD39" s="17">
        <v>0.66</v>
      </c>
      <c r="OE39" s="17">
        <v>-0.46</v>
      </c>
      <c r="OF39" s="17">
        <v>58.1</v>
      </c>
      <c r="OG39" s="17">
        <v>83.8</v>
      </c>
      <c r="OH39" s="17">
        <v>83.803100000000001</v>
      </c>
      <c r="OI39" s="17">
        <v>-25.703099999999999</v>
      </c>
      <c r="OJ39" s="17">
        <v>71.400000000000006</v>
      </c>
      <c r="OK39" s="17">
        <v>58.718699999999998</v>
      </c>
      <c r="OL39" s="17">
        <v>58.718699999999998</v>
      </c>
      <c r="OM39" s="17">
        <v>12.6813</v>
      </c>
      <c r="ON39" s="17">
        <v>12.4</v>
      </c>
      <c r="OO39" s="17">
        <v>12.3363</v>
      </c>
      <c r="OP39" s="17">
        <v>12.3363</v>
      </c>
      <c r="OQ39" s="17">
        <v>6.3700000000000007E-2</v>
      </c>
      <c r="OR39" s="17">
        <v>0.1</v>
      </c>
      <c r="OS39" s="17">
        <v>0.1</v>
      </c>
      <c r="OT39" s="17">
        <v>0.1</v>
      </c>
      <c r="OU39" s="17">
        <v>0</v>
      </c>
      <c r="OV39" s="17">
        <v>20.5</v>
      </c>
      <c r="OW39" s="17">
        <v>20.456230000000001</v>
      </c>
      <c r="OX39" s="17">
        <v>20.456230000000001</v>
      </c>
      <c r="OY39" s="17">
        <v>4.3770000000000003E-2</v>
      </c>
      <c r="OZ39" s="17">
        <v>10</v>
      </c>
      <c r="PA39" s="17">
        <v>9.9830000000000005</v>
      </c>
      <c r="PB39" s="17">
        <v>9.9830000000000005</v>
      </c>
      <c r="PC39" s="17">
        <v>1.7000000000000001E-2</v>
      </c>
      <c r="PD39" s="17">
        <v>2.9</v>
      </c>
      <c r="PE39" s="17">
        <v>5.67</v>
      </c>
      <c r="PF39" s="17">
        <v>5.67</v>
      </c>
      <c r="PG39" s="17">
        <v>-2.77</v>
      </c>
      <c r="PH39" s="17">
        <v>178.2</v>
      </c>
      <c r="PI39" s="17">
        <v>163.61259999999999</v>
      </c>
      <c r="PJ39" s="17">
        <v>163.61259999999999</v>
      </c>
      <c r="PK39" s="17">
        <v>14.587400000000001</v>
      </c>
      <c r="PL39" s="17">
        <v>90.6</v>
      </c>
      <c r="PM39" s="17">
        <v>93.107100000000003</v>
      </c>
      <c r="PN39" s="17">
        <v>93.107100000000003</v>
      </c>
      <c r="PO39" s="17">
        <v>-2.5070999999999999</v>
      </c>
      <c r="PP39" s="17">
        <v>1.9</v>
      </c>
      <c r="PQ39" s="17">
        <v>2.1829999999999998</v>
      </c>
      <c r="PR39" s="17">
        <v>2.1829999999999998</v>
      </c>
      <c r="PS39" s="17">
        <v>-0.28299999999999997</v>
      </c>
      <c r="PT39" s="17">
        <v>3.7</v>
      </c>
      <c r="PU39" s="17">
        <v>3.45</v>
      </c>
      <c r="PV39" s="17">
        <v>3.45</v>
      </c>
      <c r="PW39" s="17">
        <v>0.25</v>
      </c>
      <c r="PX39" s="17">
        <v>5.0999999999999996</v>
      </c>
      <c r="PY39" s="17">
        <v>5</v>
      </c>
      <c r="PZ39" s="17">
        <v>5</v>
      </c>
      <c r="QA39" s="17">
        <v>0.1</v>
      </c>
      <c r="QB39" s="17">
        <v>20.8</v>
      </c>
      <c r="QC39" s="17">
        <v>20.422219999999999</v>
      </c>
      <c r="QD39" s="17">
        <v>20.422219999999999</v>
      </c>
      <c r="QE39" s="17">
        <v>0.37778</v>
      </c>
      <c r="QF39" s="17">
        <v>18.5</v>
      </c>
      <c r="QG39" s="17">
        <v>19.436350000000001</v>
      </c>
      <c r="QH39" s="17">
        <v>19.436350000000001</v>
      </c>
      <c r="QI39" s="17">
        <v>-0.93635000000000002</v>
      </c>
      <c r="QJ39" s="17">
        <v>12.8</v>
      </c>
      <c r="QK39" s="17">
        <v>11.661809999999999</v>
      </c>
      <c r="QL39" s="17">
        <v>11.661809999999999</v>
      </c>
      <c r="QM39" s="17">
        <v>1.13819</v>
      </c>
      <c r="QN39" s="17">
        <v>3.6</v>
      </c>
      <c r="QO39" s="17">
        <v>3.5</v>
      </c>
      <c r="QP39" s="17">
        <v>3.5</v>
      </c>
      <c r="QQ39" s="17">
        <v>0.1</v>
      </c>
      <c r="QR39" s="17">
        <v>18.5</v>
      </c>
      <c r="QS39" s="17">
        <v>17.881440000000001</v>
      </c>
      <c r="QT39" s="17">
        <v>17.881440000000001</v>
      </c>
      <c r="QU39" s="17">
        <v>0.61856</v>
      </c>
      <c r="QV39" s="17">
        <v>12.2</v>
      </c>
      <c r="QW39" s="17">
        <v>11.0219</v>
      </c>
      <c r="QX39" s="17">
        <v>11.0219</v>
      </c>
      <c r="QY39" s="17">
        <v>1.1780999999999999</v>
      </c>
      <c r="QZ39" s="17">
        <v>15.3</v>
      </c>
      <c r="RA39" s="17">
        <v>14.512700000000001</v>
      </c>
      <c r="RB39" s="17">
        <v>14.512700000000001</v>
      </c>
      <c r="RC39" s="17">
        <v>0.7873</v>
      </c>
      <c r="RD39" s="17">
        <v>17</v>
      </c>
      <c r="RE39" s="17">
        <v>24.59</v>
      </c>
      <c r="RF39" s="17">
        <v>24.59</v>
      </c>
      <c r="RG39" s="17">
        <v>-7.59</v>
      </c>
      <c r="RH39" s="17">
        <v>45.6</v>
      </c>
      <c r="RI39" s="17">
        <v>82.5</v>
      </c>
      <c r="RJ39" s="17">
        <v>82.46</v>
      </c>
      <c r="RK39" s="17">
        <v>-36.86</v>
      </c>
      <c r="RL39" s="17">
        <v>15.7</v>
      </c>
      <c r="RM39" s="17">
        <v>4.63</v>
      </c>
      <c r="RN39" s="17">
        <v>4.63</v>
      </c>
      <c r="RO39" s="17">
        <v>11.07</v>
      </c>
      <c r="RP39" s="17">
        <v>3.5</v>
      </c>
      <c r="RQ39" s="17">
        <v>3.5</v>
      </c>
      <c r="RR39" s="17">
        <v>3.5</v>
      </c>
      <c r="RS39" s="17">
        <v>0</v>
      </c>
      <c r="RT39" s="17">
        <v>11.5</v>
      </c>
      <c r="RU39" s="17">
        <v>19.792000000000002</v>
      </c>
      <c r="RV39" s="17">
        <v>13.707079999999999</v>
      </c>
      <c r="RW39" s="17">
        <v>-2.2070799999999999</v>
      </c>
      <c r="RX39" s="17">
        <v>2.6</v>
      </c>
      <c r="RY39" s="17">
        <v>2.68</v>
      </c>
      <c r="RZ39" s="17">
        <v>2.68</v>
      </c>
      <c r="SA39" s="17">
        <v>-0.08</v>
      </c>
      <c r="SB39" s="17"/>
      <c r="SC39" s="17"/>
      <c r="SD39" s="17">
        <v>0.4</v>
      </c>
      <c r="SE39" s="17">
        <v>-0.4</v>
      </c>
      <c r="SF39" s="17">
        <v>0.3</v>
      </c>
      <c r="SG39" s="17">
        <v>0.32</v>
      </c>
      <c r="SH39" s="17">
        <v>0.32</v>
      </c>
      <c r="SI39" s="17">
        <v>-0.02</v>
      </c>
      <c r="SJ39" s="17">
        <v>19.8</v>
      </c>
      <c r="SK39" s="17">
        <v>19.1448</v>
      </c>
      <c r="SL39" s="17">
        <v>19.1448</v>
      </c>
      <c r="SM39" s="17">
        <v>0.6552</v>
      </c>
      <c r="SN39" s="17">
        <v>8</v>
      </c>
      <c r="SO39" s="17">
        <v>8.6</v>
      </c>
      <c r="SP39" s="17">
        <v>8.6</v>
      </c>
      <c r="SQ39" s="17">
        <v>-0.6</v>
      </c>
      <c r="SR39" s="17">
        <v>16.7</v>
      </c>
      <c r="SS39" s="17">
        <v>16.520890000000001</v>
      </c>
      <c r="ST39" s="17">
        <v>16.520890000000001</v>
      </c>
      <c r="SU39" s="17">
        <v>0.17910999999999999</v>
      </c>
      <c r="SV39" s="17">
        <v>20.3</v>
      </c>
      <c r="SW39" s="17">
        <v>19.436350000000001</v>
      </c>
      <c r="SX39" s="17">
        <v>19.436350000000001</v>
      </c>
      <c r="SY39" s="17">
        <v>0.86365000000000003</v>
      </c>
      <c r="SZ39" s="17">
        <v>23.6</v>
      </c>
      <c r="TA39" s="17">
        <v>16.103000000000002</v>
      </c>
      <c r="TB39" s="17">
        <v>16.103000000000002</v>
      </c>
      <c r="TC39" s="17">
        <v>7.4969999999999999</v>
      </c>
      <c r="TD39" s="17">
        <v>75.2</v>
      </c>
      <c r="TE39" s="17">
        <v>65.103999999999999</v>
      </c>
      <c r="TF39" s="17">
        <v>65.103999999999999</v>
      </c>
      <c r="TG39" s="17">
        <v>10.096</v>
      </c>
      <c r="TH39" s="17">
        <v>32.700000000000003</v>
      </c>
      <c r="TI39" s="17">
        <v>27.4818</v>
      </c>
      <c r="TJ39" s="17">
        <v>27.4818</v>
      </c>
      <c r="TK39" s="17">
        <v>5.2182000000000004</v>
      </c>
      <c r="TL39" s="17">
        <v>111.2</v>
      </c>
      <c r="TM39" s="17">
        <v>106.8</v>
      </c>
      <c r="TN39" s="17">
        <v>104.61</v>
      </c>
      <c r="TO39" s="17">
        <v>6.59</v>
      </c>
      <c r="TP39" s="17">
        <v>109.8</v>
      </c>
      <c r="TQ39" s="17">
        <v>104.42</v>
      </c>
      <c r="TR39" s="17">
        <v>106.83</v>
      </c>
      <c r="TS39" s="17">
        <v>2.97</v>
      </c>
      <c r="TT39" s="17">
        <v>13.5</v>
      </c>
      <c r="TU39" s="17">
        <v>13.61</v>
      </c>
      <c r="TV39" s="17">
        <v>13.61</v>
      </c>
      <c r="TW39" s="17">
        <v>-0.11</v>
      </c>
      <c r="TX39" s="17">
        <v>13.6</v>
      </c>
      <c r="TY39" s="17">
        <v>7.23</v>
      </c>
      <c r="TZ39" s="17">
        <v>7.23</v>
      </c>
      <c r="UA39" s="17">
        <v>6.37</v>
      </c>
      <c r="UB39" s="17">
        <v>45.4</v>
      </c>
      <c r="UC39" s="17">
        <v>36.270000000000003</v>
      </c>
      <c r="UD39" s="17">
        <v>36.270000000000003</v>
      </c>
      <c r="UE39" s="17">
        <v>9.1300000000000008</v>
      </c>
      <c r="UF39" s="17">
        <v>21</v>
      </c>
      <c r="UG39" s="17">
        <v>19.922249999999998</v>
      </c>
      <c r="UH39" s="17">
        <v>19.922249999999998</v>
      </c>
      <c r="UI39" s="17">
        <v>1.07775</v>
      </c>
      <c r="UJ39" s="17">
        <v>8.1</v>
      </c>
      <c r="UK39" s="17">
        <v>8</v>
      </c>
      <c r="UL39" s="17">
        <v>8</v>
      </c>
      <c r="UM39" s="17">
        <v>0.1</v>
      </c>
      <c r="UN39" s="17">
        <v>7.3</v>
      </c>
      <c r="UO39" s="17">
        <v>7.7</v>
      </c>
      <c r="UP39" s="17">
        <v>7.7</v>
      </c>
      <c r="UQ39" s="17">
        <v>-0.4</v>
      </c>
      <c r="UR39" s="17">
        <v>20.399999999999999</v>
      </c>
      <c r="US39" s="17">
        <v>19.436350000000001</v>
      </c>
      <c r="UT39" s="17">
        <v>19.436350000000001</v>
      </c>
      <c r="UU39" s="17">
        <v>0.96365000000000001</v>
      </c>
      <c r="UV39" s="17">
        <v>20.399999999999999</v>
      </c>
      <c r="UW39" s="17">
        <v>19.436350000000001</v>
      </c>
      <c r="UX39" s="17">
        <v>19.436350000000001</v>
      </c>
      <c r="UY39" s="17">
        <v>0.96365000000000001</v>
      </c>
      <c r="UZ39" s="17">
        <v>20</v>
      </c>
      <c r="VA39" s="17">
        <v>19.436350000000001</v>
      </c>
      <c r="VB39" s="17">
        <v>19.436350000000001</v>
      </c>
      <c r="VC39" s="17">
        <v>0.56364999999999998</v>
      </c>
      <c r="VD39" s="17">
        <v>10.93</v>
      </c>
      <c r="VE39" s="17">
        <v>12.0313</v>
      </c>
      <c r="VF39" s="17">
        <v>12.0313</v>
      </c>
      <c r="VG39" s="17">
        <v>-1.1012999999999999</v>
      </c>
      <c r="VH39" s="17">
        <v>226.7</v>
      </c>
      <c r="VI39" s="17">
        <v>210.73750000000001</v>
      </c>
      <c r="VJ39" s="17">
        <v>210.73750000000001</v>
      </c>
      <c r="VK39" s="17">
        <v>15.9625</v>
      </c>
      <c r="VL39" s="17">
        <v>10.199999999999999</v>
      </c>
      <c r="VM39" s="17">
        <v>8.6896000000000004</v>
      </c>
      <c r="VN39" s="17">
        <v>8.6896000000000004</v>
      </c>
      <c r="VO39" s="17">
        <v>1.5104</v>
      </c>
      <c r="VP39" s="17">
        <v>120.5</v>
      </c>
      <c r="VQ39" s="17">
        <v>125</v>
      </c>
      <c r="VR39" s="17">
        <v>125</v>
      </c>
      <c r="VS39" s="17">
        <v>-4.5</v>
      </c>
      <c r="VT39" s="17">
        <v>0.6</v>
      </c>
      <c r="VU39" s="17">
        <v>0.6</v>
      </c>
      <c r="VV39" s="17">
        <v>0.6</v>
      </c>
      <c r="VW39" s="17">
        <v>0</v>
      </c>
      <c r="VX39" s="17">
        <v>124.9</v>
      </c>
      <c r="VY39" s="17">
        <v>121</v>
      </c>
      <c r="VZ39" s="17">
        <v>121</v>
      </c>
      <c r="WA39" s="17">
        <v>3.9</v>
      </c>
      <c r="WB39" s="17">
        <v>130.69999999999999</v>
      </c>
      <c r="WC39" s="17">
        <v>135</v>
      </c>
      <c r="WD39" s="17">
        <v>135</v>
      </c>
      <c r="WE39" s="17">
        <v>-4.3</v>
      </c>
      <c r="WF39" s="17">
        <v>90.9</v>
      </c>
      <c r="WG39" s="17">
        <v>90</v>
      </c>
      <c r="WH39" s="17">
        <v>90</v>
      </c>
      <c r="WI39" s="17">
        <v>0.9</v>
      </c>
      <c r="WJ39" s="17">
        <v>4.8</v>
      </c>
      <c r="WK39" s="17">
        <v>4.3499999999999996</v>
      </c>
      <c r="WL39" s="17">
        <v>4.3499999999999996</v>
      </c>
      <c r="WM39" s="17">
        <v>0.45</v>
      </c>
      <c r="WN39" s="17">
        <v>2.2999999999999998</v>
      </c>
      <c r="WO39" s="17">
        <v>2.4</v>
      </c>
      <c r="WP39" s="17">
        <v>2.4</v>
      </c>
      <c r="WQ39" s="17">
        <v>-0.1</v>
      </c>
      <c r="WR39" s="17">
        <v>2.4</v>
      </c>
      <c r="WS39" s="17">
        <v>2.4</v>
      </c>
      <c r="WT39" s="17">
        <v>2.4</v>
      </c>
      <c r="WU39" s="17">
        <v>0</v>
      </c>
      <c r="WV39" s="17">
        <v>2.2000000000000002</v>
      </c>
      <c r="WW39" s="17">
        <v>2.8</v>
      </c>
      <c r="WX39" s="17">
        <v>2.8</v>
      </c>
      <c r="WY39" s="17">
        <v>-0.6</v>
      </c>
      <c r="WZ39" s="17">
        <v>9.9</v>
      </c>
      <c r="XA39" s="17">
        <v>8.0784000000000002</v>
      </c>
      <c r="XB39" s="17">
        <v>8.0784000000000002</v>
      </c>
      <c r="XC39" s="17">
        <v>1.8216000000000001</v>
      </c>
      <c r="XD39" s="17">
        <v>6</v>
      </c>
      <c r="XE39" s="17">
        <v>5.4</v>
      </c>
      <c r="XF39" s="17">
        <v>5.4</v>
      </c>
      <c r="XG39" s="17">
        <v>0.6</v>
      </c>
      <c r="XH39" s="17">
        <v>20</v>
      </c>
      <c r="XI39" s="17">
        <v>19.436350000000001</v>
      </c>
      <c r="XJ39" s="17">
        <v>19.436350000000001</v>
      </c>
      <c r="XK39" s="17">
        <v>0.56364999999999998</v>
      </c>
      <c r="XL39" s="17">
        <v>20</v>
      </c>
      <c r="XM39" s="17">
        <v>19.436350000000001</v>
      </c>
      <c r="XN39" s="17">
        <v>19.436350000000001</v>
      </c>
      <c r="XO39" s="17">
        <v>0.56364999999999998</v>
      </c>
      <c r="XP39" s="17">
        <v>11.1</v>
      </c>
      <c r="XQ39" s="17">
        <v>10.8</v>
      </c>
      <c r="XR39" s="17">
        <v>10.8</v>
      </c>
      <c r="XS39" s="17">
        <v>0.3</v>
      </c>
      <c r="XT39" s="17"/>
      <c r="XU39" s="17"/>
      <c r="XV39" s="17"/>
      <c r="XW39" s="17">
        <v>0</v>
      </c>
      <c r="XX39" s="17"/>
      <c r="XY39" s="17"/>
      <c r="XZ39" s="17"/>
      <c r="YA39" s="17">
        <v>0</v>
      </c>
      <c r="YB39" s="17"/>
      <c r="YC39" s="17"/>
      <c r="YD39" s="17"/>
      <c r="YE39" s="17">
        <v>0</v>
      </c>
      <c r="YF39" s="17"/>
      <c r="YG39" s="17"/>
      <c r="YH39" s="17"/>
      <c r="YI39" s="17">
        <v>0</v>
      </c>
      <c r="YJ39" s="17">
        <v>6</v>
      </c>
      <c r="YK39" s="17">
        <v>6.58</v>
      </c>
      <c r="YL39" s="17">
        <v>6.58</v>
      </c>
      <c r="YM39" s="17">
        <v>-0.57999999999999996</v>
      </c>
      <c r="YN39" s="17"/>
      <c r="YO39" s="17"/>
      <c r="YP39" s="17"/>
      <c r="YQ39" s="17">
        <v>0</v>
      </c>
      <c r="YR39" s="17">
        <v>17.600000000000001</v>
      </c>
      <c r="YS39" s="17">
        <v>20</v>
      </c>
      <c r="YT39" s="17">
        <v>20</v>
      </c>
      <c r="YU39" s="17">
        <v>-2.4</v>
      </c>
    </row>
    <row r="40" spans="1:671" ht="24" customHeight="1" x14ac:dyDescent="0.3">
      <c r="A40" s="1"/>
      <c r="B40" s="18" t="s">
        <v>50</v>
      </c>
      <c r="C40" s="18" t="s">
        <v>677</v>
      </c>
      <c r="D40" s="19">
        <v>119.7</v>
      </c>
      <c r="E40" s="19">
        <v>125.01151</v>
      </c>
      <c r="F40" s="19">
        <v>102.71113</v>
      </c>
      <c r="G40" s="19">
        <v>16.988869999999999</v>
      </c>
      <c r="H40" s="19">
        <v>617.9</v>
      </c>
      <c r="I40" s="19">
        <v>650</v>
      </c>
      <c r="J40" s="19">
        <v>650</v>
      </c>
      <c r="K40" s="19">
        <v>-32.1</v>
      </c>
      <c r="L40" s="19">
        <v>138.80000000000001</v>
      </c>
      <c r="M40" s="19">
        <v>147.01972000000001</v>
      </c>
      <c r="N40" s="19">
        <v>147.01972000000001</v>
      </c>
      <c r="O40" s="19">
        <v>-8.2197200000000006</v>
      </c>
      <c r="P40" s="19"/>
      <c r="Q40" s="19"/>
      <c r="R40" s="19"/>
      <c r="S40" s="19">
        <v>0</v>
      </c>
      <c r="T40" s="19"/>
      <c r="U40" s="19"/>
      <c r="V40" s="19"/>
      <c r="W40" s="19">
        <v>0</v>
      </c>
      <c r="X40" s="19">
        <v>70.400000000000006</v>
      </c>
      <c r="Y40" s="19">
        <v>91.867829999999998</v>
      </c>
      <c r="Z40" s="19">
        <v>75.559039999999996</v>
      </c>
      <c r="AA40" s="19">
        <v>-5.1590400000000001</v>
      </c>
      <c r="AB40" s="19">
        <v>224.7</v>
      </c>
      <c r="AC40" s="19">
        <v>225</v>
      </c>
      <c r="AD40" s="19">
        <v>225</v>
      </c>
      <c r="AE40" s="19">
        <v>-0.3</v>
      </c>
      <c r="AF40" s="19"/>
      <c r="AG40" s="19"/>
      <c r="AH40" s="19"/>
      <c r="AI40" s="19">
        <v>0</v>
      </c>
      <c r="AJ40" s="19"/>
      <c r="AK40" s="19"/>
      <c r="AL40" s="19"/>
      <c r="AM40" s="19">
        <v>0</v>
      </c>
      <c r="AN40" s="19">
        <v>105.1</v>
      </c>
      <c r="AO40" s="19">
        <v>109.89</v>
      </c>
      <c r="AP40" s="19">
        <v>109.89</v>
      </c>
      <c r="AQ40" s="19">
        <v>-4.79</v>
      </c>
      <c r="AR40" s="19">
        <v>105.7</v>
      </c>
      <c r="AS40" s="19">
        <v>109.89</v>
      </c>
      <c r="AT40" s="19">
        <v>109.89</v>
      </c>
      <c r="AU40" s="19">
        <v>-4.1900000000000004</v>
      </c>
      <c r="AV40" s="19">
        <v>0</v>
      </c>
      <c r="AW40" s="19"/>
      <c r="AX40" s="19"/>
      <c r="AY40" s="19">
        <v>0</v>
      </c>
      <c r="AZ40" s="19">
        <v>127.7</v>
      </c>
      <c r="BA40" s="19">
        <v>110.22</v>
      </c>
      <c r="BB40" s="19">
        <v>110.22</v>
      </c>
      <c r="BC40" s="19">
        <v>17.48</v>
      </c>
      <c r="BD40" s="19">
        <v>107.2</v>
      </c>
      <c r="BE40" s="19">
        <v>120.0309</v>
      </c>
      <c r="BF40" s="19">
        <v>120.0309</v>
      </c>
      <c r="BG40" s="19">
        <v>-12.8309</v>
      </c>
      <c r="BH40" s="19">
        <v>68.400000000000006</v>
      </c>
      <c r="BI40" s="19">
        <v>60.19567</v>
      </c>
      <c r="BJ40" s="19">
        <v>60.19567</v>
      </c>
      <c r="BK40" s="19">
        <v>8.2043300000000006</v>
      </c>
      <c r="BL40" s="19">
        <v>399.7</v>
      </c>
      <c r="BM40" s="19">
        <v>336.62353999999999</v>
      </c>
      <c r="BN40" s="19">
        <v>507.17678000000001</v>
      </c>
      <c r="BO40" s="19">
        <v>-107.47678000000001</v>
      </c>
      <c r="BP40" s="19"/>
      <c r="BQ40" s="19"/>
      <c r="BR40" s="19"/>
      <c r="BS40" s="19">
        <v>0</v>
      </c>
      <c r="BT40" s="19"/>
      <c r="BU40" s="19"/>
      <c r="BV40" s="19"/>
      <c r="BW40" s="19">
        <v>0</v>
      </c>
      <c r="BX40" s="19"/>
      <c r="BY40" s="19"/>
      <c r="BZ40" s="19"/>
      <c r="CA40" s="19">
        <v>0</v>
      </c>
      <c r="CB40" s="19">
        <v>0</v>
      </c>
      <c r="CC40" s="19"/>
      <c r="CD40" s="19"/>
      <c r="CE40" s="19">
        <v>0</v>
      </c>
      <c r="CF40" s="19">
        <v>107.4</v>
      </c>
      <c r="CG40" s="19">
        <v>111.77585000000001</v>
      </c>
      <c r="CH40" s="19">
        <v>96.329260000000005</v>
      </c>
      <c r="CI40" s="19">
        <v>11.070740000000001</v>
      </c>
      <c r="CJ40" s="19">
        <v>7.7</v>
      </c>
      <c r="CK40" s="19">
        <v>7.3820399999999999</v>
      </c>
      <c r="CL40" s="19">
        <v>7.3820399999999999</v>
      </c>
      <c r="CM40" s="19">
        <v>0.31796000000000002</v>
      </c>
      <c r="CN40" s="19">
        <v>4.7</v>
      </c>
      <c r="CO40" s="19">
        <v>3.9639799999999998</v>
      </c>
      <c r="CP40" s="19">
        <v>3.9639799999999998</v>
      </c>
      <c r="CQ40" s="19">
        <v>0.73602000000000001</v>
      </c>
      <c r="CR40" s="19">
        <v>0</v>
      </c>
      <c r="CS40" s="19"/>
      <c r="CT40" s="19"/>
      <c r="CU40" s="19">
        <v>0</v>
      </c>
      <c r="CV40" s="19">
        <v>6.5</v>
      </c>
      <c r="CW40" s="19"/>
      <c r="CX40" s="19"/>
      <c r="CY40" s="19">
        <v>6.5</v>
      </c>
      <c r="CZ40" s="19"/>
      <c r="DA40" s="19"/>
      <c r="DB40" s="19"/>
      <c r="DC40" s="19">
        <v>0</v>
      </c>
      <c r="DD40" s="19">
        <v>76.599999999999994</v>
      </c>
      <c r="DE40" s="19">
        <v>39.728259999999999</v>
      </c>
      <c r="DF40" s="19">
        <v>39.728259999999999</v>
      </c>
      <c r="DG40" s="19">
        <v>36.871740000000003</v>
      </c>
      <c r="DH40" s="19"/>
      <c r="DI40" s="19"/>
      <c r="DJ40" s="19"/>
      <c r="DK40" s="19">
        <v>0</v>
      </c>
      <c r="DL40" s="19"/>
      <c r="DM40" s="19"/>
      <c r="DN40" s="19"/>
      <c r="DO40" s="19">
        <v>0</v>
      </c>
      <c r="DP40" s="19"/>
      <c r="DQ40" s="19"/>
      <c r="DR40" s="19"/>
      <c r="DS40" s="19">
        <v>0</v>
      </c>
      <c r="DT40" s="19"/>
      <c r="DU40" s="19"/>
      <c r="DV40" s="19"/>
      <c r="DW40" s="19">
        <v>0</v>
      </c>
      <c r="DX40" s="19">
        <v>18.600000000000001</v>
      </c>
      <c r="DY40" s="19">
        <v>8.5034700000000001</v>
      </c>
      <c r="DZ40" s="19"/>
      <c r="EA40" s="19">
        <v>18.600000000000001</v>
      </c>
      <c r="EB40" s="19">
        <v>149.19999999999999</v>
      </c>
      <c r="EC40" s="19">
        <v>183.75514999999999</v>
      </c>
      <c r="ED40" s="19">
        <v>189.58605</v>
      </c>
      <c r="EE40" s="19">
        <v>-40.386049999999997</v>
      </c>
      <c r="EF40" s="19"/>
      <c r="EG40" s="19"/>
      <c r="EH40" s="19"/>
      <c r="EI40" s="19">
        <v>0</v>
      </c>
      <c r="EJ40" s="19"/>
      <c r="EK40" s="19"/>
      <c r="EL40" s="19"/>
      <c r="EM40" s="19">
        <v>0</v>
      </c>
      <c r="EN40" s="19"/>
      <c r="EO40" s="19"/>
      <c r="EP40" s="19"/>
      <c r="EQ40" s="19">
        <v>0</v>
      </c>
      <c r="ER40" s="19">
        <v>6.5</v>
      </c>
      <c r="ES40" s="19">
        <v>6.39</v>
      </c>
      <c r="ET40" s="19">
        <v>6.39</v>
      </c>
      <c r="EU40" s="19">
        <v>0.11</v>
      </c>
      <c r="EV40" s="19">
        <v>365.9</v>
      </c>
      <c r="EW40" s="19">
        <v>360</v>
      </c>
      <c r="EX40" s="19">
        <v>360</v>
      </c>
      <c r="EY40" s="19">
        <v>5.9</v>
      </c>
      <c r="EZ40" s="19">
        <v>50</v>
      </c>
      <c r="FA40" s="19">
        <v>55.074179999999998</v>
      </c>
      <c r="FB40" s="19">
        <v>79.820319999999995</v>
      </c>
      <c r="FC40" s="19">
        <v>-29.820319999999999</v>
      </c>
      <c r="FD40" s="19">
        <v>138.30000000000001</v>
      </c>
      <c r="FE40" s="19">
        <v>149.98721</v>
      </c>
      <c r="FF40" s="19">
        <v>142.04259999999999</v>
      </c>
      <c r="FG40" s="19">
        <v>-3.7425999999999999</v>
      </c>
      <c r="FH40" s="19">
        <v>42</v>
      </c>
      <c r="FI40" s="19">
        <v>41.89893</v>
      </c>
      <c r="FJ40" s="19">
        <v>41.89893</v>
      </c>
      <c r="FK40" s="19">
        <v>0.10106999999999999</v>
      </c>
      <c r="FL40" s="19">
        <v>18.600000000000001</v>
      </c>
      <c r="FM40" s="19">
        <v>19.21088</v>
      </c>
      <c r="FN40" s="19">
        <v>19.21088</v>
      </c>
      <c r="FO40" s="19">
        <v>-0.61087999999999998</v>
      </c>
      <c r="FP40" s="19">
        <v>17.7</v>
      </c>
      <c r="FQ40" s="19">
        <v>18.65889</v>
      </c>
      <c r="FR40" s="19">
        <v>18.65889</v>
      </c>
      <c r="FS40" s="19">
        <v>-0.95889000000000002</v>
      </c>
      <c r="FT40" s="19">
        <v>55.8</v>
      </c>
      <c r="FU40" s="19">
        <v>61.137880000000003</v>
      </c>
      <c r="FV40" s="19">
        <v>52.689079999999997</v>
      </c>
      <c r="FW40" s="19">
        <v>3.1109200000000001</v>
      </c>
      <c r="FX40" s="19">
        <v>129.30000000000001</v>
      </c>
      <c r="FY40" s="19">
        <v>139.23584</v>
      </c>
      <c r="FZ40" s="19">
        <v>139.23584</v>
      </c>
      <c r="GA40" s="19">
        <v>-9.9358400000000007</v>
      </c>
      <c r="GB40" s="19">
        <v>129.4</v>
      </c>
      <c r="GC40" s="19">
        <v>139.23584</v>
      </c>
      <c r="GD40" s="19">
        <v>139.23584</v>
      </c>
      <c r="GE40" s="19">
        <v>-9.8358399999999993</v>
      </c>
      <c r="GF40" s="19">
        <v>156</v>
      </c>
      <c r="GG40" s="19">
        <v>139.65396000000001</v>
      </c>
      <c r="GH40" s="19">
        <v>139.65396000000001</v>
      </c>
      <c r="GI40" s="19">
        <v>16.346039999999999</v>
      </c>
      <c r="GJ40" s="19">
        <v>70.099999999999994</v>
      </c>
      <c r="GK40" s="19">
        <v>80.327699999999993</v>
      </c>
      <c r="GL40" s="19">
        <v>110.48202000000001</v>
      </c>
      <c r="GM40" s="19">
        <v>-40.382019999999997</v>
      </c>
      <c r="GN40" s="19">
        <v>33.9</v>
      </c>
      <c r="GO40" s="19">
        <v>37.900869999999998</v>
      </c>
      <c r="GP40" s="19">
        <v>37.900869999999998</v>
      </c>
      <c r="GQ40" s="19">
        <v>-4.0008699999999999</v>
      </c>
      <c r="GR40" s="19">
        <v>33.700000000000003</v>
      </c>
      <c r="GS40" s="19">
        <v>38.272109999999998</v>
      </c>
      <c r="GT40" s="19">
        <v>38.272109999999998</v>
      </c>
      <c r="GU40" s="19">
        <v>-4.5721100000000003</v>
      </c>
      <c r="GV40" s="19">
        <v>3.8</v>
      </c>
      <c r="GW40" s="19"/>
      <c r="GX40" s="19"/>
      <c r="GY40" s="19">
        <v>3.8</v>
      </c>
      <c r="GZ40" s="19">
        <v>24.5</v>
      </c>
      <c r="HA40" s="19">
        <v>25.020409999999998</v>
      </c>
      <c r="HB40" s="19">
        <v>25.020409999999998</v>
      </c>
      <c r="HC40" s="19">
        <v>-0.52041000000000004</v>
      </c>
      <c r="HD40" s="19">
        <v>135.6</v>
      </c>
      <c r="HE40" s="19">
        <v>164.13149000000001</v>
      </c>
      <c r="HF40" s="19">
        <v>164.13149000000001</v>
      </c>
      <c r="HG40" s="19">
        <v>-28.531490000000002</v>
      </c>
      <c r="HH40" s="19"/>
      <c r="HI40" s="19"/>
      <c r="HJ40" s="19"/>
      <c r="HK40" s="19">
        <v>0</v>
      </c>
      <c r="HL40" s="19"/>
      <c r="HM40" s="19"/>
      <c r="HN40" s="19"/>
      <c r="HO40" s="19">
        <v>0</v>
      </c>
      <c r="HP40" s="19">
        <v>26.4</v>
      </c>
      <c r="HQ40" s="19">
        <v>44.559809999999999</v>
      </c>
      <c r="HR40" s="19"/>
      <c r="HS40" s="19">
        <v>26.4</v>
      </c>
      <c r="HT40" s="19">
        <v>0</v>
      </c>
      <c r="HU40" s="19"/>
      <c r="HV40" s="19"/>
      <c r="HW40" s="19">
        <v>0</v>
      </c>
      <c r="HX40" s="19"/>
      <c r="HY40" s="19"/>
      <c r="HZ40" s="19"/>
      <c r="IA40" s="19">
        <v>0</v>
      </c>
      <c r="IB40" s="19"/>
      <c r="IC40" s="19"/>
      <c r="ID40" s="19"/>
      <c r="IE40" s="19">
        <v>0</v>
      </c>
      <c r="IF40" s="19"/>
      <c r="IG40" s="19"/>
      <c r="IH40" s="19"/>
      <c r="II40" s="19">
        <v>0</v>
      </c>
      <c r="IJ40" s="19"/>
      <c r="IK40" s="19"/>
      <c r="IL40" s="19"/>
      <c r="IM40" s="19">
        <v>0</v>
      </c>
      <c r="IN40" s="19"/>
      <c r="IO40" s="19"/>
      <c r="IP40" s="19"/>
      <c r="IQ40" s="19">
        <v>0</v>
      </c>
      <c r="IR40" s="19">
        <v>70.400000000000006</v>
      </c>
      <c r="IS40" s="19">
        <v>88.73603</v>
      </c>
      <c r="IT40" s="19">
        <v>88.73603</v>
      </c>
      <c r="IU40" s="19">
        <v>-18.336030000000001</v>
      </c>
      <c r="IV40" s="19">
        <v>0</v>
      </c>
      <c r="IW40" s="19"/>
      <c r="IX40" s="19"/>
      <c r="IY40" s="19">
        <v>0</v>
      </c>
      <c r="IZ40" s="19"/>
      <c r="JA40" s="19"/>
      <c r="JB40" s="19"/>
      <c r="JC40" s="19">
        <v>0</v>
      </c>
      <c r="JD40" s="19">
        <v>0</v>
      </c>
      <c r="JE40" s="19"/>
      <c r="JF40" s="19"/>
      <c r="JG40" s="19">
        <v>0</v>
      </c>
      <c r="JH40" s="19"/>
      <c r="JI40" s="19"/>
      <c r="JJ40" s="19"/>
      <c r="JK40" s="19">
        <v>0</v>
      </c>
      <c r="JL40" s="19"/>
      <c r="JM40" s="19"/>
      <c r="JN40" s="19"/>
      <c r="JO40" s="19">
        <v>0</v>
      </c>
      <c r="JP40" s="19"/>
      <c r="JQ40" s="19"/>
      <c r="JR40" s="19"/>
      <c r="JS40" s="19">
        <v>0</v>
      </c>
      <c r="JT40" s="19"/>
      <c r="JU40" s="19"/>
      <c r="JV40" s="19"/>
      <c r="JW40" s="19">
        <v>0</v>
      </c>
      <c r="JX40" s="19"/>
      <c r="JY40" s="19"/>
      <c r="JZ40" s="19"/>
      <c r="KA40" s="19">
        <v>0</v>
      </c>
      <c r="KB40" s="19"/>
      <c r="KC40" s="19"/>
      <c r="KD40" s="19"/>
      <c r="KE40" s="19">
        <v>0</v>
      </c>
      <c r="KF40" s="19">
        <v>0</v>
      </c>
      <c r="KG40" s="19">
        <v>16</v>
      </c>
      <c r="KH40" s="19">
        <v>16</v>
      </c>
      <c r="KI40" s="19">
        <v>-16</v>
      </c>
      <c r="KJ40" s="19"/>
      <c r="KK40" s="19"/>
      <c r="KL40" s="19"/>
      <c r="KM40" s="19">
        <v>0</v>
      </c>
      <c r="KN40" s="19"/>
      <c r="KO40" s="19"/>
      <c r="KP40" s="19"/>
      <c r="KQ40" s="19">
        <v>0</v>
      </c>
      <c r="KR40" s="19">
        <v>2.9</v>
      </c>
      <c r="KS40" s="19">
        <v>4.7853599999999998</v>
      </c>
      <c r="KT40" s="19">
        <v>4.7853599999999998</v>
      </c>
      <c r="KU40" s="19">
        <v>-1.8853599999999999</v>
      </c>
      <c r="KV40" s="19">
        <v>115.8</v>
      </c>
      <c r="KW40" s="19">
        <v>168.14771999999999</v>
      </c>
      <c r="KX40" s="19">
        <v>164.29080999999999</v>
      </c>
      <c r="KY40" s="19">
        <v>-48.490810000000003</v>
      </c>
      <c r="KZ40" s="19">
        <v>118.4</v>
      </c>
      <c r="LA40" s="19">
        <v>125.8177</v>
      </c>
      <c r="LB40" s="19">
        <v>125.8177</v>
      </c>
      <c r="LC40" s="19">
        <v>-7.4177</v>
      </c>
      <c r="LD40" s="19">
        <v>62.3</v>
      </c>
      <c r="LE40" s="19">
        <v>67.199219999999997</v>
      </c>
      <c r="LF40" s="19">
        <v>67.199219999999997</v>
      </c>
      <c r="LG40" s="19">
        <v>-4.8992199999999997</v>
      </c>
      <c r="LH40" s="19">
        <v>78.400000000000006</v>
      </c>
      <c r="LI40" s="19">
        <v>78.567999999999998</v>
      </c>
      <c r="LJ40" s="19">
        <v>78.567999999999998</v>
      </c>
      <c r="LK40" s="19">
        <v>-0.16800000000000001</v>
      </c>
      <c r="LL40" s="19">
        <v>30</v>
      </c>
      <c r="LM40" s="19">
        <v>29.980560000000001</v>
      </c>
      <c r="LN40" s="19">
        <v>29.980560000000001</v>
      </c>
      <c r="LO40" s="19">
        <v>1.9439999999999999E-2</v>
      </c>
      <c r="LP40" s="19"/>
      <c r="LQ40" s="19"/>
      <c r="LR40" s="19"/>
      <c r="LS40" s="19">
        <v>0</v>
      </c>
      <c r="LT40" s="19"/>
      <c r="LU40" s="19"/>
      <c r="LV40" s="19"/>
      <c r="LW40" s="19">
        <v>0</v>
      </c>
      <c r="LX40" s="19"/>
      <c r="LY40" s="19"/>
      <c r="LZ40" s="19"/>
      <c r="MA40" s="19">
        <v>0</v>
      </c>
      <c r="MB40" s="19">
        <v>90.3</v>
      </c>
      <c r="MC40" s="19">
        <v>96.57</v>
      </c>
      <c r="MD40" s="19">
        <v>96.57</v>
      </c>
      <c r="ME40" s="19">
        <v>-6.27</v>
      </c>
      <c r="MF40" s="19">
        <v>91.1</v>
      </c>
      <c r="MG40" s="19">
        <v>96.57</v>
      </c>
      <c r="MH40" s="19">
        <v>96.57</v>
      </c>
      <c r="MI40" s="19">
        <v>-5.47</v>
      </c>
      <c r="MJ40" s="19">
        <v>114.6</v>
      </c>
      <c r="MK40" s="19">
        <v>96.86</v>
      </c>
      <c r="ML40" s="19">
        <v>96.86</v>
      </c>
      <c r="MM40" s="19">
        <v>17.739999999999998</v>
      </c>
      <c r="MN40" s="19"/>
      <c r="MO40" s="19"/>
      <c r="MP40" s="19"/>
      <c r="MQ40" s="19">
        <v>0</v>
      </c>
      <c r="MR40" s="19"/>
      <c r="MS40" s="19"/>
      <c r="MT40" s="19"/>
      <c r="MU40" s="19">
        <v>0</v>
      </c>
      <c r="MV40" s="19"/>
      <c r="MW40" s="19"/>
      <c r="MX40" s="19"/>
      <c r="MY40" s="19">
        <v>0</v>
      </c>
      <c r="MZ40" s="19"/>
      <c r="NA40" s="19"/>
      <c r="NB40" s="19"/>
      <c r="NC40" s="19">
        <v>0</v>
      </c>
      <c r="ND40" s="19"/>
      <c r="NE40" s="19"/>
      <c r="NF40" s="19"/>
      <c r="NG40" s="19">
        <v>0</v>
      </c>
      <c r="NH40" s="19">
        <v>0</v>
      </c>
      <c r="NI40" s="19"/>
      <c r="NJ40" s="19"/>
      <c r="NK40" s="19">
        <v>0</v>
      </c>
      <c r="NL40" s="19"/>
      <c r="NM40" s="19"/>
      <c r="NN40" s="19"/>
      <c r="NO40" s="19">
        <v>0</v>
      </c>
      <c r="NP40" s="19"/>
      <c r="NQ40" s="19"/>
      <c r="NR40" s="19">
        <v>6.28111</v>
      </c>
      <c r="NS40" s="19">
        <v>-6.28111</v>
      </c>
      <c r="NT40" s="19">
        <v>6.6</v>
      </c>
      <c r="NU40" s="19">
        <v>6.5894700000000004</v>
      </c>
      <c r="NV40" s="19">
        <v>6.5894700000000004</v>
      </c>
      <c r="NW40" s="19">
        <v>1.0529999999999999E-2</v>
      </c>
      <c r="NX40" s="19">
        <v>20</v>
      </c>
      <c r="NY40" s="19">
        <v>18.853259999999999</v>
      </c>
      <c r="NZ40" s="19">
        <v>18.853259999999999</v>
      </c>
      <c r="OA40" s="19">
        <v>1.1467400000000001</v>
      </c>
      <c r="OB40" s="19">
        <v>0.3</v>
      </c>
      <c r="OC40" s="19">
        <v>0.48</v>
      </c>
      <c r="OD40" s="19">
        <v>0.48</v>
      </c>
      <c r="OE40" s="19">
        <v>-0.18</v>
      </c>
      <c r="OF40" s="19">
        <v>69.3</v>
      </c>
      <c r="OG40" s="19">
        <v>86.3</v>
      </c>
      <c r="OH40" s="19">
        <v>86.274600000000007</v>
      </c>
      <c r="OI40" s="19">
        <v>-16.974599999999999</v>
      </c>
      <c r="OJ40" s="19">
        <v>64</v>
      </c>
      <c r="OK40" s="19">
        <v>47.584200000000003</v>
      </c>
      <c r="OL40" s="19">
        <v>47.584200000000003</v>
      </c>
      <c r="OM40" s="19">
        <v>16.415800000000001</v>
      </c>
      <c r="ON40" s="19">
        <v>12.8</v>
      </c>
      <c r="OO40" s="19">
        <v>11.324299999999999</v>
      </c>
      <c r="OP40" s="19">
        <v>11.324299999999999</v>
      </c>
      <c r="OQ40" s="19">
        <v>1.4757</v>
      </c>
      <c r="OR40" s="19">
        <v>0.1</v>
      </c>
      <c r="OS40" s="19">
        <v>0.1</v>
      </c>
      <c r="OT40" s="19">
        <v>0.1</v>
      </c>
      <c r="OU40" s="19">
        <v>0</v>
      </c>
      <c r="OV40" s="19">
        <v>20.399999999999999</v>
      </c>
      <c r="OW40" s="19">
        <v>20.456230000000001</v>
      </c>
      <c r="OX40" s="19">
        <v>20.456230000000001</v>
      </c>
      <c r="OY40" s="19">
        <v>-5.6230000000000002E-2</v>
      </c>
      <c r="OZ40" s="19">
        <v>10</v>
      </c>
      <c r="PA40" s="19">
        <v>9.9830000000000005</v>
      </c>
      <c r="PB40" s="19">
        <v>9.9830000000000005</v>
      </c>
      <c r="PC40" s="19">
        <v>1.7000000000000001E-2</v>
      </c>
      <c r="PD40" s="19">
        <v>3.9</v>
      </c>
      <c r="PE40" s="19">
        <v>5.67</v>
      </c>
      <c r="PF40" s="19">
        <v>5.6629199999999997</v>
      </c>
      <c r="PG40" s="19">
        <v>-1.76292</v>
      </c>
      <c r="PH40" s="19">
        <v>165</v>
      </c>
      <c r="PI40" s="19">
        <v>135.36420000000001</v>
      </c>
      <c r="PJ40" s="19">
        <v>135.36420000000001</v>
      </c>
      <c r="PK40" s="19">
        <v>29.6358</v>
      </c>
      <c r="PL40" s="19">
        <v>83.9</v>
      </c>
      <c r="PM40" s="19">
        <v>86.187700000000007</v>
      </c>
      <c r="PN40" s="19">
        <v>86.187700000000007</v>
      </c>
      <c r="PO40" s="19">
        <v>-2.2877000000000001</v>
      </c>
      <c r="PP40" s="19">
        <v>1.9</v>
      </c>
      <c r="PQ40" s="19">
        <v>2.1829999999999998</v>
      </c>
      <c r="PR40" s="19">
        <v>2.1829999999999998</v>
      </c>
      <c r="PS40" s="19">
        <v>-0.28299999999999997</v>
      </c>
      <c r="PT40" s="19">
        <v>3.6</v>
      </c>
      <c r="PU40" s="19">
        <v>3.45</v>
      </c>
      <c r="PV40" s="19">
        <v>3.45</v>
      </c>
      <c r="PW40" s="19">
        <v>0.15</v>
      </c>
      <c r="PX40" s="19">
        <v>5.0999999999999996</v>
      </c>
      <c r="PY40" s="19">
        <v>5</v>
      </c>
      <c r="PZ40" s="19">
        <v>5</v>
      </c>
      <c r="QA40" s="19">
        <v>0.1</v>
      </c>
      <c r="QB40" s="19">
        <v>20.7</v>
      </c>
      <c r="QC40" s="19">
        <v>20.422219999999999</v>
      </c>
      <c r="QD40" s="19">
        <v>20.422219999999999</v>
      </c>
      <c r="QE40" s="19">
        <v>0.27778000000000003</v>
      </c>
      <c r="QF40" s="19">
        <v>18.5</v>
      </c>
      <c r="QG40" s="19">
        <v>19.436350000000001</v>
      </c>
      <c r="QH40" s="19">
        <v>19.436350000000001</v>
      </c>
      <c r="QI40" s="19">
        <v>-0.93635000000000002</v>
      </c>
      <c r="QJ40" s="19">
        <v>12.8</v>
      </c>
      <c r="QK40" s="19">
        <v>11.661809999999999</v>
      </c>
      <c r="QL40" s="19">
        <v>11.661809999999999</v>
      </c>
      <c r="QM40" s="19">
        <v>1.13819</v>
      </c>
      <c r="QN40" s="19">
        <v>3.6</v>
      </c>
      <c r="QO40" s="19">
        <v>3.5</v>
      </c>
      <c r="QP40" s="19">
        <v>3.5</v>
      </c>
      <c r="QQ40" s="19">
        <v>0.1</v>
      </c>
      <c r="QR40" s="19">
        <v>18.5</v>
      </c>
      <c r="QS40" s="19">
        <v>17.881440000000001</v>
      </c>
      <c r="QT40" s="19">
        <v>17.881440000000001</v>
      </c>
      <c r="QU40" s="19">
        <v>0.61856</v>
      </c>
      <c r="QV40" s="19">
        <v>7.4</v>
      </c>
      <c r="QW40" s="19">
        <v>9.8795999999999999</v>
      </c>
      <c r="QX40" s="19">
        <v>9.8795999999999999</v>
      </c>
      <c r="QY40" s="19">
        <v>-2.4796</v>
      </c>
      <c r="QZ40" s="19">
        <v>13.8</v>
      </c>
      <c r="RA40" s="19">
        <v>13.2072</v>
      </c>
      <c r="RB40" s="19">
        <v>13.2072</v>
      </c>
      <c r="RC40" s="19">
        <v>0.59279999999999999</v>
      </c>
      <c r="RD40" s="19">
        <v>21.5</v>
      </c>
      <c r="RE40" s="19">
        <v>24.85</v>
      </c>
      <c r="RF40" s="19">
        <v>24.85</v>
      </c>
      <c r="RG40" s="19">
        <v>-3.35</v>
      </c>
      <c r="RH40" s="19">
        <v>54.8</v>
      </c>
      <c r="RI40" s="19">
        <v>82.9</v>
      </c>
      <c r="RJ40" s="19">
        <v>82.86</v>
      </c>
      <c r="RK40" s="19">
        <v>-28.06</v>
      </c>
      <c r="RL40" s="19">
        <v>13.6</v>
      </c>
      <c r="RM40" s="19">
        <v>4.63</v>
      </c>
      <c r="RN40" s="19">
        <v>4.63</v>
      </c>
      <c r="RO40" s="19">
        <v>8.9700000000000006</v>
      </c>
      <c r="RP40" s="19">
        <v>3.5</v>
      </c>
      <c r="RQ40" s="19">
        <v>3.5</v>
      </c>
      <c r="RR40" s="19">
        <v>3.5</v>
      </c>
      <c r="RS40" s="19">
        <v>0</v>
      </c>
      <c r="RT40" s="19">
        <v>11.5</v>
      </c>
      <c r="RU40" s="19">
        <v>18.5396</v>
      </c>
      <c r="RV40" s="19">
        <v>8.22255</v>
      </c>
      <c r="RW40" s="19">
        <v>3.27745</v>
      </c>
      <c r="RX40" s="19">
        <v>2.7</v>
      </c>
      <c r="RY40" s="19">
        <v>2.76</v>
      </c>
      <c r="RZ40" s="19">
        <v>2.76</v>
      </c>
      <c r="SA40" s="19">
        <v>-0.06</v>
      </c>
      <c r="SB40" s="19"/>
      <c r="SC40" s="19"/>
      <c r="SD40" s="19">
        <v>0.4</v>
      </c>
      <c r="SE40" s="19">
        <v>-0.4</v>
      </c>
      <c r="SF40" s="19">
        <v>0.2</v>
      </c>
      <c r="SG40" s="19">
        <v>0.26900000000000002</v>
      </c>
      <c r="SH40" s="19">
        <v>0.26900000000000002</v>
      </c>
      <c r="SI40" s="19">
        <v>-6.9000000000000006E-2</v>
      </c>
      <c r="SJ40" s="19">
        <v>19.8</v>
      </c>
      <c r="SK40" s="19">
        <v>19.1448</v>
      </c>
      <c r="SL40" s="19">
        <v>19.1448</v>
      </c>
      <c r="SM40" s="19">
        <v>0.6552</v>
      </c>
      <c r="SN40" s="19">
        <v>8</v>
      </c>
      <c r="SO40" s="19">
        <v>8.6</v>
      </c>
      <c r="SP40" s="19">
        <v>8.6</v>
      </c>
      <c r="SQ40" s="19">
        <v>-0.6</v>
      </c>
      <c r="SR40" s="19">
        <v>17.100000000000001</v>
      </c>
      <c r="SS40" s="19">
        <v>16.520890000000001</v>
      </c>
      <c r="ST40" s="19">
        <v>16.520890000000001</v>
      </c>
      <c r="SU40" s="19">
        <v>0.57911000000000001</v>
      </c>
      <c r="SV40" s="19">
        <v>20.3</v>
      </c>
      <c r="SW40" s="19">
        <v>19.436350000000001</v>
      </c>
      <c r="SX40" s="19">
        <v>19.436350000000001</v>
      </c>
      <c r="SY40" s="19">
        <v>0.86365000000000003</v>
      </c>
      <c r="SZ40" s="19">
        <v>26.7</v>
      </c>
      <c r="TA40" s="19">
        <v>16.875</v>
      </c>
      <c r="TB40" s="19">
        <v>16.875</v>
      </c>
      <c r="TC40" s="19">
        <v>9.8249999999999993</v>
      </c>
      <c r="TD40" s="19">
        <v>77.099999999999994</v>
      </c>
      <c r="TE40" s="19">
        <v>65.343299999999999</v>
      </c>
      <c r="TF40" s="19">
        <v>65.343299999999999</v>
      </c>
      <c r="TG40" s="19">
        <v>11.7567</v>
      </c>
      <c r="TH40" s="19">
        <v>28.5</v>
      </c>
      <c r="TI40" s="19">
        <v>21.037800000000001</v>
      </c>
      <c r="TJ40" s="19">
        <v>21.037800000000001</v>
      </c>
      <c r="TK40" s="19">
        <v>7.4622000000000002</v>
      </c>
      <c r="TL40" s="19">
        <v>109.6</v>
      </c>
      <c r="TM40" s="19">
        <v>106.8</v>
      </c>
      <c r="TN40" s="19">
        <v>104.61</v>
      </c>
      <c r="TO40" s="19">
        <v>4.99</v>
      </c>
      <c r="TP40" s="19">
        <v>106.9</v>
      </c>
      <c r="TQ40" s="19">
        <v>104.98</v>
      </c>
      <c r="TR40" s="19">
        <v>106.83</v>
      </c>
      <c r="TS40" s="19">
        <v>7.0000000000000007E-2</v>
      </c>
      <c r="TT40" s="19">
        <v>18.8</v>
      </c>
      <c r="TU40" s="19">
        <v>13.61</v>
      </c>
      <c r="TV40" s="19">
        <v>13.61</v>
      </c>
      <c r="TW40" s="19">
        <v>5.19</v>
      </c>
      <c r="TX40" s="19">
        <v>15.1</v>
      </c>
      <c r="TY40" s="19">
        <v>7.23</v>
      </c>
      <c r="TZ40" s="19">
        <v>7.23</v>
      </c>
      <c r="UA40" s="19">
        <v>7.87</v>
      </c>
      <c r="UB40" s="19">
        <v>43.9</v>
      </c>
      <c r="UC40" s="19">
        <v>25.6</v>
      </c>
      <c r="UD40" s="19">
        <v>25.6</v>
      </c>
      <c r="UE40" s="19">
        <v>18.3</v>
      </c>
      <c r="UF40" s="19">
        <v>20.9</v>
      </c>
      <c r="UG40" s="19">
        <v>19.922249999999998</v>
      </c>
      <c r="UH40" s="19">
        <v>19.922249999999998</v>
      </c>
      <c r="UI40" s="19">
        <v>0.97775000000000001</v>
      </c>
      <c r="UJ40" s="19">
        <v>8.1</v>
      </c>
      <c r="UK40" s="19">
        <v>8</v>
      </c>
      <c r="UL40" s="19">
        <v>8</v>
      </c>
      <c r="UM40" s="19">
        <v>0.1</v>
      </c>
      <c r="UN40" s="19">
        <v>7.3</v>
      </c>
      <c r="UO40" s="19">
        <v>7.7</v>
      </c>
      <c r="UP40" s="19">
        <v>7.7</v>
      </c>
      <c r="UQ40" s="19">
        <v>-0.4</v>
      </c>
      <c r="UR40" s="19">
        <v>20.399999999999999</v>
      </c>
      <c r="US40" s="19">
        <v>19.436350000000001</v>
      </c>
      <c r="UT40" s="19">
        <v>19.436350000000001</v>
      </c>
      <c r="UU40" s="19">
        <v>0.96365000000000001</v>
      </c>
      <c r="UV40" s="19">
        <v>20.399999999999999</v>
      </c>
      <c r="UW40" s="19">
        <v>19.436350000000001</v>
      </c>
      <c r="UX40" s="19">
        <v>19.436350000000001</v>
      </c>
      <c r="UY40" s="19">
        <v>0.96365000000000001</v>
      </c>
      <c r="UZ40" s="19">
        <v>20</v>
      </c>
      <c r="VA40" s="19">
        <v>19.436350000000001</v>
      </c>
      <c r="VB40" s="19">
        <v>19.436350000000001</v>
      </c>
      <c r="VC40" s="19">
        <v>0.56364999999999998</v>
      </c>
      <c r="VD40" s="19">
        <v>11.46</v>
      </c>
      <c r="VE40" s="19">
        <v>10.602600000000001</v>
      </c>
      <c r="VF40" s="19">
        <v>10.602600000000001</v>
      </c>
      <c r="VG40" s="19">
        <v>0.85740000000000005</v>
      </c>
      <c r="VH40" s="19">
        <v>208.6</v>
      </c>
      <c r="VI40" s="19">
        <v>185.32060000000001</v>
      </c>
      <c r="VJ40" s="19">
        <v>185.32060000000001</v>
      </c>
      <c r="VK40" s="19">
        <v>23.279399999999999</v>
      </c>
      <c r="VL40" s="19">
        <v>7.9</v>
      </c>
      <c r="VM40" s="19">
        <v>5.4504000000000001</v>
      </c>
      <c r="VN40" s="19">
        <v>5.4504000000000001</v>
      </c>
      <c r="VO40" s="19">
        <v>2.4496000000000002</v>
      </c>
      <c r="VP40" s="19">
        <v>105.5</v>
      </c>
      <c r="VQ40" s="19">
        <v>109</v>
      </c>
      <c r="VR40" s="19">
        <v>109</v>
      </c>
      <c r="VS40" s="19">
        <v>-3.5</v>
      </c>
      <c r="VT40" s="19">
        <v>0.6</v>
      </c>
      <c r="VU40" s="19">
        <v>0.6</v>
      </c>
      <c r="VV40" s="19">
        <v>0.6</v>
      </c>
      <c r="VW40" s="19">
        <v>0</v>
      </c>
      <c r="VX40" s="19">
        <v>124.5</v>
      </c>
      <c r="VY40" s="19">
        <v>124</v>
      </c>
      <c r="VZ40" s="19">
        <v>124</v>
      </c>
      <c r="WA40" s="19">
        <v>0.5</v>
      </c>
      <c r="WB40" s="19">
        <v>128.30000000000001</v>
      </c>
      <c r="WC40" s="19">
        <v>141</v>
      </c>
      <c r="WD40" s="19">
        <v>141</v>
      </c>
      <c r="WE40" s="19">
        <v>-12.7</v>
      </c>
      <c r="WF40" s="19">
        <v>84.1</v>
      </c>
      <c r="WG40" s="19">
        <v>78.48</v>
      </c>
      <c r="WH40" s="19">
        <v>78.48</v>
      </c>
      <c r="WI40" s="19">
        <v>5.62</v>
      </c>
      <c r="WJ40" s="19">
        <v>4.8</v>
      </c>
      <c r="WK40" s="19">
        <v>4.3499999999999996</v>
      </c>
      <c r="WL40" s="19">
        <v>4.3499999999999996</v>
      </c>
      <c r="WM40" s="19">
        <v>0.45</v>
      </c>
      <c r="WN40" s="19">
        <v>2.2999999999999998</v>
      </c>
      <c r="WO40" s="19">
        <v>2.4</v>
      </c>
      <c r="WP40" s="19">
        <v>2.4</v>
      </c>
      <c r="WQ40" s="19">
        <v>-0.1</v>
      </c>
      <c r="WR40" s="19">
        <v>2.4</v>
      </c>
      <c r="WS40" s="19">
        <v>2.4</v>
      </c>
      <c r="WT40" s="19">
        <v>2.4</v>
      </c>
      <c r="WU40" s="19">
        <v>0</v>
      </c>
      <c r="WV40" s="19">
        <v>2.4</v>
      </c>
      <c r="WW40" s="19">
        <v>2.8</v>
      </c>
      <c r="WX40" s="19">
        <v>2.8</v>
      </c>
      <c r="WY40" s="19">
        <v>-0.4</v>
      </c>
      <c r="WZ40" s="19">
        <v>7.6</v>
      </c>
      <c r="XA40" s="19">
        <v>5.4234999999999998</v>
      </c>
      <c r="XB40" s="19">
        <v>5.4234999999999998</v>
      </c>
      <c r="XC40" s="19">
        <v>2.1764999999999999</v>
      </c>
      <c r="XD40" s="19">
        <v>6</v>
      </c>
      <c r="XE40" s="19">
        <v>5.4</v>
      </c>
      <c r="XF40" s="19">
        <v>5.4</v>
      </c>
      <c r="XG40" s="19">
        <v>0.6</v>
      </c>
      <c r="XH40" s="19">
        <v>20</v>
      </c>
      <c r="XI40" s="19">
        <v>19.436350000000001</v>
      </c>
      <c r="XJ40" s="19">
        <v>19.436350000000001</v>
      </c>
      <c r="XK40" s="19">
        <v>0.56364999999999998</v>
      </c>
      <c r="XL40" s="19">
        <v>20</v>
      </c>
      <c r="XM40" s="19">
        <v>19.436350000000001</v>
      </c>
      <c r="XN40" s="19">
        <v>19.436350000000001</v>
      </c>
      <c r="XO40" s="19">
        <v>0.56364999999999998</v>
      </c>
      <c r="XP40" s="19">
        <v>10.7</v>
      </c>
      <c r="XQ40" s="19">
        <v>10.8</v>
      </c>
      <c r="XR40" s="19">
        <v>10.8</v>
      </c>
      <c r="XS40" s="19">
        <v>-0.1</v>
      </c>
      <c r="XT40" s="19"/>
      <c r="XU40" s="19"/>
      <c r="XV40" s="19"/>
      <c r="XW40" s="19">
        <v>0</v>
      </c>
      <c r="XX40" s="19"/>
      <c r="XY40" s="19"/>
      <c r="XZ40" s="19"/>
      <c r="YA40" s="19">
        <v>0</v>
      </c>
      <c r="YB40" s="19"/>
      <c r="YC40" s="19"/>
      <c r="YD40" s="19"/>
      <c r="YE40" s="19">
        <v>0</v>
      </c>
      <c r="YF40" s="19"/>
      <c r="YG40" s="19"/>
      <c r="YH40" s="19"/>
      <c r="YI40" s="19">
        <v>0</v>
      </c>
      <c r="YJ40" s="19">
        <v>6.3</v>
      </c>
      <c r="YK40" s="19">
        <v>6.58</v>
      </c>
      <c r="YL40" s="19">
        <v>6.58</v>
      </c>
      <c r="YM40" s="19">
        <v>-0.28000000000000003</v>
      </c>
      <c r="YN40" s="19"/>
      <c r="YO40" s="19"/>
      <c r="YP40" s="19"/>
      <c r="YQ40" s="19">
        <v>0</v>
      </c>
      <c r="YR40" s="19">
        <v>17.600000000000001</v>
      </c>
      <c r="YS40" s="19">
        <v>20</v>
      </c>
      <c r="YT40" s="19">
        <v>20</v>
      </c>
      <c r="YU40" s="19">
        <v>-2.4</v>
      </c>
    </row>
    <row r="41" spans="1:671" ht="24" customHeight="1" x14ac:dyDescent="0.3">
      <c r="A41" s="1"/>
      <c r="B41" s="13" t="s">
        <v>50</v>
      </c>
      <c r="C41" s="13" t="s">
        <v>678</v>
      </c>
      <c r="D41" s="14">
        <v>120.7</v>
      </c>
      <c r="E41" s="14">
        <v>193.12513000000001</v>
      </c>
      <c r="F41" s="14">
        <v>168.24288999999999</v>
      </c>
      <c r="G41" s="14">
        <v>-47.54289</v>
      </c>
      <c r="H41" s="14">
        <v>642.79999999999995</v>
      </c>
      <c r="I41" s="14">
        <v>638.70056</v>
      </c>
      <c r="J41" s="14">
        <v>650</v>
      </c>
      <c r="K41" s="14">
        <v>-7.2</v>
      </c>
      <c r="L41" s="14">
        <v>139</v>
      </c>
      <c r="M41" s="14">
        <v>138.02361999999999</v>
      </c>
      <c r="N41" s="14">
        <v>147.01972000000001</v>
      </c>
      <c r="O41" s="14">
        <v>-8.0197199999999995</v>
      </c>
      <c r="P41" s="14"/>
      <c r="Q41" s="14"/>
      <c r="R41" s="14"/>
      <c r="S41" s="14">
        <v>0</v>
      </c>
      <c r="T41" s="14"/>
      <c r="U41" s="14"/>
      <c r="V41" s="14"/>
      <c r="W41" s="14">
        <v>0</v>
      </c>
      <c r="X41" s="14">
        <v>90</v>
      </c>
      <c r="Y41" s="14">
        <v>91.867829999999998</v>
      </c>
      <c r="Z41" s="14">
        <v>75.667820000000006</v>
      </c>
      <c r="AA41" s="14">
        <v>14.332179999999999</v>
      </c>
      <c r="AB41" s="14">
        <v>225.2</v>
      </c>
      <c r="AC41" s="14">
        <v>225</v>
      </c>
      <c r="AD41" s="14">
        <v>225</v>
      </c>
      <c r="AE41" s="14">
        <v>0.2</v>
      </c>
      <c r="AF41" s="14"/>
      <c r="AG41" s="14"/>
      <c r="AH41" s="14"/>
      <c r="AI41" s="14">
        <v>0</v>
      </c>
      <c r="AJ41" s="14"/>
      <c r="AK41" s="14"/>
      <c r="AL41" s="14"/>
      <c r="AM41" s="14">
        <v>0</v>
      </c>
      <c r="AN41" s="14">
        <v>104.8</v>
      </c>
      <c r="AO41" s="14">
        <v>109.89</v>
      </c>
      <c r="AP41" s="14">
        <v>109.89</v>
      </c>
      <c r="AQ41" s="14">
        <v>-5.09</v>
      </c>
      <c r="AR41" s="14">
        <v>104.7</v>
      </c>
      <c r="AS41" s="14">
        <v>109.89</v>
      </c>
      <c r="AT41" s="14">
        <v>109.89</v>
      </c>
      <c r="AU41" s="14">
        <v>-5.19</v>
      </c>
      <c r="AV41" s="14">
        <v>0</v>
      </c>
      <c r="AW41" s="14"/>
      <c r="AX41" s="14"/>
      <c r="AY41" s="14">
        <v>0</v>
      </c>
      <c r="AZ41" s="14">
        <v>127.8</v>
      </c>
      <c r="BA41" s="14">
        <v>110.22</v>
      </c>
      <c r="BB41" s="14">
        <v>110.22</v>
      </c>
      <c r="BC41" s="14">
        <v>17.579999999999998</v>
      </c>
      <c r="BD41" s="14">
        <v>107.8</v>
      </c>
      <c r="BE41" s="14">
        <v>120.0309</v>
      </c>
      <c r="BF41" s="14">
        <v>120.0309</v>
      </c>
      <c r="BG41" s="14">
        <v>-12.2309</v>
      </c>
      <c r="BH41" s="14">
        <v>67.599999999999994</v>
      </c>
      <c r="BI41" s="14">
        <v>60.19567</v>
      </c>
      <c r="BJ41" s="14">
        <v>60.19567</v>
      </c>
      <c r="BK41" s="14">
        <v>7.4043299999999999</v>
      </c>
      <c r="BL41" s="14">
        <v>399.4</v>
      </c>
      <c r="BM41" s="14">
        <v>523.14805000000001</v>
      </c>
      <c r="BN41" s="14">
        <v>566.08941000000004</v>
      </c>
      <c r="BO41" s="14">
        <v>-166.68941000000001</v>
      </c>
      <c r="BP41" s="14"/>
      <c r="BQ41" s="14"/>
      <c r="BR41" s="14"/>
      <c r="BS41" s="14">
        <v>0</v>
      </c>
      <c r="BT41" s="14"/>
      <c r="BU41" s="14"/>
      <c r="BV41" s="14"/>
      <c r="BW41" s="14">
        <v>0</v>
      </c>
      <c r="BX41" s="14"/>
      <c r="BY41" s="14"/>
      <c r="BZ41" s="14"/>
      <c r="CA41" s="14">
        <v>0</v>
      </c>
      <c r="CB41" s="14">
        <v>0</v>
      </c>
      <c r="CC41" s="14"/>
      <c r="CD41" s="14"/>
      <c r="CE41" s="14">
        <v>0</v>
      </c>
      <c r="CF41" s="14">
        <v>106.7</v>
      </c>
      <c r="CG41" s="14">
        <v>157.26587000000001</v>
      </c>
      <c r="CH41" s="14">
        <v>145.9066</v>
      </c>
      <c r="CI41" s="14">
        <v>-39.206600000000002</v>
      </c>
      <c r="CJ41" s="14">
        <v>7.7</v>
      </c>
      <c r="CK41" s="14">
        <v>7.3820399999999999</v>
      </c>
      <c r="CL41" s="14">
        <v>7.3820399999999999</v>
      </c>
      <c r="CM41" s="14">
        <v>0.31796000000000002</v>
      </c>
      <c r="CN41" s="14">
        <v>4.5999999999999996</v>
      </c>
      <c r="CO41" s="14">
        <v>3.9639799999999998</v>
      </c>
      <c r="CP41" s="14">
        <v>3.9639799999999998</v>
      </c>
      <c r="CQ41" s="14">
        <v>0.63602000000000003</v>
      </c>
      <c r="CR41" s="14">
        <v>0</v>
      </c>
      <c r="CS41" s="14"/>
      <c r="CT41" s="14"/>
      <c r="CU41" s="14">
        <v>0</v>
      </c>
      <c r="CV41" s="14">
        <v>6.5</v>
      </c>
      <c r="CW41" s="14"/>
      <c r="CX41" s="14"/>
      <c r="CY41" s="14">
        <v>6.5</v>
      </c>
      <c r="CZ41" s="14"/>
      <c r="DA41" s="14"/>
      <c r="DB41" s="14"/>
      <c r="DC41" s="14">
        <v>0</v>
      </c>
      <c r="DD41" s="14">
        <v>76.099999999999994</v>
      </c>
      <c r="DE41" s="14">
        <v>39.728259999999999</v>
      </c>
      <c r="DF41" s="14">
        <v>39.728259999999999</v>
      </c>
      <c r="DG41" s="14">
        <v>36.371740000000003</v>
      </c>
      <c r="DH41" s="14"/>
      <c r="DI41" s="14"/>
      <c r="DJ41" s="14"/>
      <c r="DK41" s="14">
        <v>0</v>
      </c>
      <c r="DL41" s="14"/>
      <c r="DM41" s="14"/>
      <c r="DN41" s="14"/>
      <c r="DO41" s="14">
        <v>0</v>
      </c>
      <c r="DP41" s="14"/>
      <c r="DQ41" s="14"/>
      <c r="DR41" s="14"/>
      <c r="DS41" s="14">
        <v>0</v>
      </c>
      <c r="DT41" s="14"/>
      <c r="DU41" s="14"/>
      <c r="DV41" s="14"/>
      <c r="DW41" s="14">
        <v>0</v>
      </c>
      <c r="DX41" s="14">
        <v>19.899999999999999</v>
      </c>
      <c r="DY41" s="14">
        <v>24.515139999999999</v>
      </c>
      <c r="DZ41" s="14">
        <v>18.396730000000002</v>
      </c>
      <c r="EA41" s="14">
        <v>1.5032700000000001</v>
      </c>
      <c r="EB41" s="14">
        <v>186.4</v>
      </c>
      <c r="EC41" s="14">
        <v>183.75514999999999</v>
      </c>
      <c r="ED41" s="14">
        <v>189.58605</v>
      </c>
      <c r="EE41" s="14">
        <v>-3.1860499999999998</v>
      </c>
      <c r="EF41" s="14"/>
      <c r="EG41" s="14"/>
      <c r="EH41" s="14"/>
      <c r="EI41" s="14">
        <v>0</v>
      </c>
      <c r="EJ41" s="14"/>
      <c r="EK41" s="14"/>
      <c r="EL41" s="14"/>
      <c r="EM41" s="14">
        <v>0</v>
      </c>
      <c r="EN41" s="14"/>
      <c r="EO41" s="14"/>
      <c r="EP41" s="14"/>
      <c r="EQ41" s="14">
        <v>0</v>
      </c>
      <c r="ER41" s="14">
        <v>6.5</v>
      </c>
      <c r="ES41" s="14">
        <v>6.39</v>
      </c>
      <c r="ET41" s="14">
        <v>6.39</v>
      </c>
      <c r="EU41" s="14">
        <v>0.11</v>
      </c>
      <c r="EV41" s="14">
        <v>360</v>
      </c>
      <c r="EW41" s="14">
        <v>360</v>
      </c>
      <c r="EX41" s="14">
        <v>360</v>
      </c>
      <c r="EY41" s="14">
        <v>0</v>
      </c>
      <c r="EZ41" s="14">
        <v>50</v>
      </c>
      <c r="FA41" s="14">
        <v>47.648879999999998</v>
      </c>
      <c r="FB41" s="14">
        <v>81.635570000000001</v>
      </c>
      <c r="FC41" s="14">
        <v>-31.635570000000001</v>
      </c>
      <c r="FD41" s="14">
        <v>147.1</v>
      </c>
      <c r="FE41" s="14">
        <v>149.98721</v>
      </c>
      <c r="FF41" s="14">
        <v>142.04259999999999</v>
      </c>
      <c r="FG41" s="14">
        <v>5.0574000000000003</v>
      </c>
      <c r="FH41" s="14">
        <v>41.9</v>
      </c>
      <c r="FI41" s="14">
        <v>41.89893</v>
      </c>
      <c r="FJ41" s="14">
        <v>41.89893</v>
      </c>
      <c r="FK41" s="14">
        <v>1.07E-3</v>
      </c>
      <c r="FL41" s="14">
        <v>18.600000000000001</v>
      </c>
      <c r="FM41" s="14">
        <v>19.21088</v>
      </c>
      <c r="FN41" s="14">
        <v>19.21088</v>
      </c>
      <c r="FO41" s="14">
        <v>-0.61087999999999998</v>
      </c>
      <c r="FP41" s="14">
        <v>17.5</v>
      </c>
      <c r="FQ41" s="14">
        <v>18.65889</v>
      </c>
      <c r="FR41" s="14">
        <v>18.65889</v>
      </c>
      <c r="FS41" s="14">
        <v>-1.15889</v>
      </c>
      <c r="FT41" s="14">
        <v>59.4</v>
      </c>
      <c r="FU41" s="14">
        <v>86.019490000000005</v>
      </c>
      <c r="FV41" s="14">
        <v>79.806330000000003</v>
      </c>
      <c r="FW41" s="14">
        <v>-20.406330000000001</v>
      </c>
      <c r="FX41" s="14">
        <v>129.6</v>
      </c>
      <c r="FY41" s="14">
        <v>139.23584</v>
      </c>
      <c r="FZ41" s="14">
        <v>139.23584</v>
      </c>
      <c r="GA41" s="14">
        <v>-9.63584</v>
      </c>
      <c r="GB41" s="14">
        <v>129.9</v>
      </c>
      <c r="GC41" s="14">
        <v>139.23584</v>
      </c>
      <c r="GD41" s="14">
        <v>139.23584</v>
      </c>
      <c r="GE41" s="14">
        <v>-9.3358399999999993</v>
      </c>
      <c r="GF41" s="14">
        <v>156</v>
      </c>
      <c r="GG41" s="14">
        <v>139.65396000000001</v>
      </c>
      <c r="GH41" s="14">
        <v>139.65396000000001</v>
      </c>
      <c r="GI41" s="14">
        <v>16.346039999999999</v>
      </c>
      <c r="GJ41" s="14">
        <v>84.8</v>
      </c>
      <c r="GK41" s="14">
        <v>59.546959999999999</v>
      </c>
      <c r="GL41" s="14">
        <v>110.48202000000001</v>
      </c>
      <c r="GM41" s="14">
        <v>-25.682020000000001</v>
      </c>
      <c r="GN41" s="14">
        <v>36.6</v>
      </c>
      <c r="GO41" s="14">
        <v>37.900869999999998</v>
      </c>
      <c r="GP41" s="14">
        <v>37.900869999999998</v>
      </c>
      <c r="GQ41" s="14">
        <v>-1.30087</v>
      </c>
      <c r="GR41" s="14">
        <v>37.4</v>
      </c>
      <c r="GS41" s="14">
        <v>38.272109999999998</v>
      </c>
      <c r="GT41" s="14">
        <v>38.272109999999998</v>
      </c>
      <c r="GU41" s="14">
        <v>-0.87211000000000005</v>
      </c>
      <c r="GV41" s="14">
        <v>3.8</v>
      </c>
      <c r="GW41" s="14"/>
      <c r="GX41" s="14"/>
      <c r="GY41" s="14">
        <v>3.8</v>
      </c>
      <c r="GZ41" s="14">
        <v>24.7</v>
      </c>
      <c r="HA41" s="14">
        <v>25.020409999999998</v>
      </c>
      <c r="HB41" s="14">
        <v>25.020409999999998</v>
      </c>
      <c r="HC41" s="14">
        <v>-0.32040999999999997</v>
      </c>
      <c r="HD41" s="14">
        <v>156.30000000000001</v>
      </c>
      <c r="HE41" s="14">
        <v>164.13149000000001</v>
      </c>
      <c r="HF41" s="14">
        <v>164.13149000000001</v>
      </c>
      <c r="HG41" s="14">
        <v>-7.8314899999999996</v>
      </c>
      <c r="HH41" s="14"/>
      <c r="HI41" s="14"/>
      <c r="HJ41" s="14"/>
      <c r="HK41" s="14">
        <v>0</v>
      </c>
      <c r="HL41" s="14"/>
      <c r="HM41" s="14"/>
      <c r="HN41" s="14"/>
      <c r="HO41" s="14">
        <v>0</v>
      </c>
      <c r="HP41" s="14">
        <v>26.2</v>
      </c>
      <c r="HQ41" s="14">
        <v>15.973750000000001</v>
      </c>
      <c r="HR41" s="14">
        <v>12.327199999999999</v>
      </c>
      <c r="HS41" s="14">
        <v>13.8728</v>
      </c>
      <c r="HT41" s="14">
        <v>0</v>
      </c>
      <c r="HU41" s="14"/>
      <c r="HV41" s="14"/>
      <c r="HW41" s="14">
        <v>0</v>
      </c>
      <c r="HX41" s="14"/>
      <c r="HY41" s="14"/>
      <c r="HZ41" s="14"/>
      <c r="IA41" s="14">
        <v>0</v>
      </c>
      <c r="IB41" s="14"/>
      <c r="IC41" s="14"/>
      <c r="ID41" s="14"/>
      <c r="IE41" s="14">
        <v>0</v>
      </c>
      <c r="IF41" s="14"/>
      <c r="IG41" s="14"/>
      <c r="IH41" s="14"/>
      <c r="II41" s="14">
        <v>0</v>
      </c>
      <c r="IJ41" s="14"/>
      <c r="IK41" s="14"/>
      <c r="IL41" s="14"/>
      <c r="IM41" s="14">
        <v>0</v>
      </c>
      <c r="IN41" s="14"/>
      <c r="IO41" s="14"/>
      <c r="IP41" s="14"/>
      <c r="IQ41" s="14">
        <v>0</v>
      </c>
      <c r="IR41" s="14">
        <v>82.7</v>
      </c>
      <c r="IS41" s="14">
        <v>88.73603</v>
      </c>
      <c r="IT41" s="14">
        <v>88.73603</v>
      </c>
      <c r="IU41" s="14">
        <v>-6.0360300000000002</v>
      </c>
      <c r="IV41" s="14">
        <v>0</v>
      </c>
      <c r="IW41" s="14"/>
      <c r="IX41" s="14"/>
      <c r="IY41" s="14">
        <v>0</v>
      </c>
      <c r="IZ41" s="14"/>
      <c r="JA41" s="14"/>
      <c r="JB41" s="14"/>
      <c r="JC41" s="14">
        <v>0</v>
      </c>
      <c r="JD41" s="14">
        <v>0</v>
      </c>
      <c r="JE41" s="14"/>
      <c r="JF41" s="14"/>
      <c r="JG41" s="14">
        <v>0</v>
      </c>
      <c r="JH41" s="14"/>
      <c r="JI41" s="14"/>
      <c r="JJ41" s="14"/>
      <c r="JK41" s="14">
        <v>0</v>
      </c>
      <c r="JL41" s="14"/>
      <c r="JM41" s="14"/>
      <c r="JN41" s="14"/>
      <c r="JO41" s="14">
        <v>0</v>
      </c>
      <c r="JP41" s="14"/>
      <c r="JQ41" s="14"/>
      <c r="JR41" s="14"/>
      <c r="JS41" s="14">
        <v>0</v>
      </c>
      <c r="JT41" s="14"/>
      <c r="JU41" s="14"/>
      <c r="JV41" s="14"/>
      <c r="JW41" s="14">
        <v>0</v>
      </c>
      <c r="JX41" s="14"/>
      <c r="JY41" s="14"/>
      <c r="JZ41" s="14"/>
      <c r="KA41" s="14">
        <v>0</v>
      </c>
      <c r="KB41" s="14"/>
      <c r="KC41" s="14"/>
      <c r="KD41" s="14"/>
      <c r="KE41" s="14">
        <v>0</v>
      </c>
      <c r="KF41" s="14">
        <v>0</v>
      </c>
      <c r="KG41" s="14">
        <v>16</v>
      </c>
      <c r="KH41" s="14">
        <v>16</v>
      </c>
      <c r="KI41" s="14">
        <v>-16</v>
      </c>
      <c r="KJ41" s="14"/>
      <c r="KK41" s="14"/>
      <c r="KL41" s="14"/>
      <c r="KM41" s="14">
        <v>0</v>
      </c>
      <c r="KN41" s="14"/>
      <c r="KO41" s="14"/>
      <c r="KP41" s="14"/>
      <c r="KQ41" s="14">
        <v>0</v>
      </c>
      <c r="KR41" s="14">
        <v>2.9</v>
      </c>
      <c r="KS41" s="14">
        <v>4.7853599999999998</v>
      </c>
      <c r="KT41" s="14">
        <v>4.7853599999999998</v>
      </c>
      <c r="KU41" s="14">
        <v>-1.8853599999999999</v>
      </c>
      <c r="KV41" s="14">
        <v>153.19999999999999</v>
      </c>
      <c r="KW41" s="14">
        <v>168.14771999999999</v>
      </c>
      <c r="KX41" s="14">
        <v>164.29080999999999</v>
      </c>
      <c r="KY41" s="14">
        <v>-11.090809999999999</v>
      </c>
      <c r="KZ41" s="14">
        <v>119.1</v>
      </c>
      <c r="LA41" s="14">
        <v>111.56513</v>
      </c>
      <c r="LB41" s="14">
        <v>125.8177</v>
      </c>
      <c r="LC41" s="14">
        <v>-6.7176999999999998</v>
      </c>
      <c r="LD41" s="14">
        <v>62.1</v>
      </c>
      <c r="LE41" s="14">
        <v>67.199219999999997</v>
      </c>
      <c r="LF41" s="14">
        <v>67.199219999999997</v>
      </c>
      <c r="LG41" s="14">
        <v>-5.0992199999999999</v>
      </c>
      <c r="LH41" s="14">
        <v>76.5</v>
      </c>
      <c r="LI41" s="14">
        <v>78.567999999999998</v>
      </c>
      <c r="LJ41" s="14">
        <v>78.567999999999998</v>
      </c>
      <c r="LK41" s="14">
        <v>-2.0680000000000001</v>
      </c>
      <c r="LL41" s="14">
        <v>30</v>
      </c>
      <c r="LM41" s="14">
        <v>29.980560000000001</v>
      </c>
      <c r="LN41" s="14">
        <v>29.980560000000001</v>
      </c>
      <c r="LO41" s="14">
        <v>1.9439999999999999E-2</v>
      </c>
      <c r="LP41" s="14"/>
      <c r="LQ41" s="14"/>
      <c r="LR41" s="14"/>
      <c r="LS41" s="14">
        <v>0</v>
      </c>
      <c r="LT41" s="14"/>
      <c r="LU41" s="14"/>
      <c r="LV41" s="14"/>
      <c r="LW41" s="14">
        <v>0</v>
      </c>
      <c r="LX41" s="14"/>
      <c r="LY41" s="14"/>
      <c r="LZ41" s="14"/>
      <c r="MA41" s="14">
        <v>0</v>
      </c>
      <c r="MB41" s="14">
        <v>90.1</v>
      </c>
      <c r="MC41" s="14">
        <v>96.57</v>
      </c>
      <c r="MD41" s="14">
        <v>96.57</v>
      </c>
      <c r="ME41" s="14">
        <v>-6.47</v>
      </c>
      <c r="MF41" s="14">
        <v>89.7</v>
      </c>
      <c r="MG41" s="14">
        <v>96.57</v>
      </c>
      <c r="MH41" s="14">
        <v>96.57</v>
      </c>
      <c r="MI41" s="14">
        <v>-6.87</v>
      </c>
      <c r="MJ41" s="14">
        <v>114.7</v>
      </c>
      <c r="MK41" s="14">
        <v>96.86</v>
      </c>
      <c r="ML41" s="14">
        <v>96.86</v>
      </c>
      <c r="MM41" s="14">
        <v>17.84</v>
      </c>
      <c r="MN41" s="14"/>
      <c r="MO41" s="14"/>
      <c r="MP41" s="14"/>
      <c r="MQ41" s="14">
        <v>0</v>
      </c>
      <c r="MR41" s="14"/>
      <c r="MS41" s="14"/>
      <c r="MT41" s="14"/>
      <c r="MU41" s="14">
        <v>0</v>
      </c>
      <c r="MV41" s="14"/>
      <c r="MW41" s="14"/>
      <c r="MX41" s="14"/>
      <c r="MY41" s="14">
        <v>0</v>
      </c>
      <c r="MZ41" s="14"/>
      <c r="NA41" s="14"/>
      <c r="NB41" s="14"/>
      <c r="NC41" s="14">
        <v>0</v>
      </c>
      <c r="ND41" s="14"/>
      <c r="NE41" s="14"/>
      <c r="NF41" s="14"/>
      <c r="NG41" s="14">
        <v>0</v>
      </c>
      <c r="NH41" s="14">
        <v>0</v>
      </c>
      <c r="NI41" s="14"/>
      <c r="NJ41" s="14"/>
      <c r="NK41" s="14">
        <v>0</v>
      </c>
      <c r="NL41" s="14"/>
      <c r="NM41" s="14"/>
      <c r="NN41" s="14"/>
      <c r="NO41" s="14">
        <v>0</v>
      </c>
      <c r="NP41" s="14"/>
      <c r="NQ41" s="14"/>
      <c r="NR41" s="14">
        <v>6.28111</v>
      </c>
      <c r="NS41" s="14">
        <v>-6.28111</v>
      </c>
      <c r="NT41" s="14">
        <v>6.6</v>
      </c>
      <c r="NU41" s="14">
        <v>6.5894700000000004</v>
      </c>
      <c r="NV41" s="14">
        <v>6.5894700000000004</v>
      </c>
      <c r="NW41" s="14">
        <v>1.0529999999999999E-2</v>
      </c>
      <c r="NX41" s="14">
        <v>19.899999999999999</v>
      </c>
      <c r="NY41" s="14">
        <v>18.853259999999999</v>
      </c>
      <c r="NZ41" s="14">
        <v>18.853259999999999</v>
      </c>
      <c r="OA41" s="14">
        <v>1.04674</v>
      </c>
      <c r="OB41" s="14">
        <v>0.2</v>
      </c>
      <c r="OC41" s="14">
        <v>0.41</v>
      </c>
      <c r="OD41" s="14">
        <v>0.41</v>
      </c>
      <c r="OE41" s="14">
        <v>-0.21</v>
      </c>
      <c r="OF41" s="14">
        <v>69.400000000000006</v>
      </c>
      <c r="OG41" s="14">
        <v>88.6</v>
      </c>
      <c r="OH41" s="14">
        <v>88.5548</v>
      </c>
      <c r="OI41" s="14">
        <v>-19.154800000000002</v>
      </c>
      <c r="OJ41" s="14">
        <v>36.700000000000003</v>
      </c>
      <c r="OK41" s="14">
        <v>25.417400000000001</v>
      </c>
      <c r="OL41" s="14">
        <v>25.417400000000001</v>
      </c>
      <c r="OM41" s="14">
        <v>11.2826</v>
      </c>
      <c r="ON41" s="14">
        <v>13</v>
      </c>
      <c r="OO41" s="14">
        <v>10.8925</v>
      </c>
      <c r="OP41" s="14">
        <v>10.8925</v>
      </c>
      <c r="OQ41" s="14">
        <v>2.1074999999999999</v>
      </c>
      <c r="OR41" s="14">
        <v>0.1</v>
      </c>
      <c r="OS41" s="14">
        <v>0.1</v>
      </c>
      <c r="OT41" s="14">
        <v>0.1</v>
      </c>
      <c r="OU41" s="14">
        <v>0</v>
      </c>
      <c r="OV41" s="14">
        <v>20.5</v>
      </c>
      <c r="OW41" s="14">
        <v>20.456230000000001</v>
      </c>
      <c r="OX41" s="14">
        <v>20.456230000000001</v>
      </c>
      <c r="OY41" s="14">
        <v>4.3770000000000003E-2</v>
      </c>
      <c r="OZ41" s="14">
        <v>10</v>
      </c>
      <c r="PA41" s="14">
        <v>9.9830000000000005</v>
      </c>
      <c r="PB41" s="14">
        <v>9.9830000000000005</v>
      </c>
      <c r="PC41" s="14">
        <v>1.7000000000000001E-2</v>
      </c>
      <c r="PD41" s="14">
        <v>5.4</v>
      </c>
      <c r="PE41" s="14">
        <v>5.67</v>
      </c>
      <c r="PF41" s="14">
        <v>5.67</v>
      </c>
      <c r="PG41" s="14">
        <v>-0.27</v>
      </c>
      <c r="PH41" s="14">
        <v>106.5</v>
      </c>
      <c r="PI41" s="14">
        <v>82.531400000000005</v>
      </c>
      <c r="PJ41" s="14">
        <v>82.531400000000005</v>
      </c>
      <c r="PK41" s="14">
        <v>23.968599999999999</v>
      </c>
      <c r="PL41" s="14">
        <v>55.6</v>
      </c>
      <c r="PM41" s="14">
        <v>57.532699999999998</v>
      </c>
      <c r="PN41" s="14">
        <v>57.532699999999998</v>
      </c>
      <c r="PO41" s="14">
        <v>-1.9327000000000001</v>
      </c>
      <c r="PP41" s="14">
        <v>1.9</v>
      </c>
      <c r="PQ41" s="14">
        <v>2.1819999999999999</v>
      </c>
      <c r="PR41" s="14">
        <v>2.1819999999999999</v>
      </c>
      <c r="PS41" s="14">
        <v>-0.28199999999999997</v>
      </c>
      <c r="PT41" s="14">
        <v>3.6</v>
      </c>
      <c r="PU41" s="14">
        <v>3.45</v>
      </c>
      <c r="PV41" s="14">
        <v>3.45</v>
      </c>
      <c r="PW41" s="14">
        <v>0.15</v>
      </c>
      <c r="PX41" s="14">
        <v>5.2</v>
      </c>
      <c r="PY41" s="14">
        <v>5</v>
      </c>
      <c r="PZ41" s="14">
        <v>5</v>
      </c>
      <c r="QA41" s="14">
        <v>0.2</v>
      </c>
      <c r="QB41" s="14">
        <v>20.8</v>
      </c>
      <c r="QC41" s="14">
        <v>20.422219999999999</v>
      </c>
      <c r="QD41" s="14">
        <v>20.422219999999999</v>
      </c>
      <c r="QE41" s="14">
        <v>0.37778</v>
      </c>
      <c r="QF41" s="14">
        <v>18.5</v>
      </c>
      <c r="QG41" s="14">
        <v>19.436350000000001</v>
      </c>
      <c r="QH41" s="14">
        <v>19.436350000000001</v>
      </c>
      <c r="QI41" s="14">
        <v>-0.93635000000000002</v>
      </c>
      <c r="QJ41" s="14">
        <v>16.5</v>
      </c>
      <c r="QK41" s="14">
        <v>11.661809999999999</v>
      </c>
      <c r="QL41" s="14">
        <v>11.661809999999999</v>
      </c>
      <c r="QM41" s="14">
        <v>4.83819</v>
      </c>
      <c r="QN41" s="14">
        <v>3.6</v>
      </c>
      <c r="QO41" s="14">
        <v>3.5</v>
      </c>
      <c r="QP41" s="14">
        <v>3.5</v>
      </c>
      <c r="QQ41" s="14">
        <v>0.1</v>
      </c>
      <c r="QR41" s="14">
        <v>18.399999999999999</v>
      </c>
      <c r="QS41" s="14">
        <v>17.881440000000001</v>
      </c>
      <c r="QT41" s="14">
        <v>17.881440000000001</v>
      </c>
      <c r="QU41" s="14">
        <v>0.51856000000000002</v>
      </c>
      <c r="QV41" s="14">
        <v>1.7</v>
      </c>
      <c r="QW41" s="14">
        <v>7.5270000000000001</v>
      </c>
      <c r="QX41" s="14">
        <v>7.5270000000000001</v>
      </c>
      <c r="QY41" s="14">
        <v>-5.827</v>
      </c>
      <c r="QZ41" s="14">
        <v>8.3000000000000007</v>
      </c>
      <c r="RA41" s="14">
        <v>10.436199999999999</v>
      </c>
      <c r="RB41" s="14">
        <v>10.436199999999999</v>
      </c>
      <c r="RC41" s="14">
        <v>-2.1362000000000001</v>
      </c>
      <c r="RD41" s="14">
        <v>24.1</v>
      </c>
      <c r="RE41" s="14">
        <v>25.1</v>
      </c>
      <c r="RF41" s="14">
        <v>25.1</v>
      </c>
      <c r="RG41" s="14">
        <v>-1</v>
      </c>
      <c r="RH41" s="14">
        <v>65.2</v>
      </c>
      <c r="RI41" s="14">
        <v>82.8</v>
      </c>
      <c r="RJ41" s="14">
        <v>82.78</v>
      </c>
      <c r="RK41" s="14">
        <v>-17.579999999999998</v>
      </c>
      <c r="RL41" s="14">
        <v>6.8</v>
      </c>
      <c r="RM41" s="14">
        <v>0.74</v>
      </c>
      <c r="RN41" s="14">
        <v>0.74</v>
      </c>
      <c r="RO41" s="14">
        <v>6.06</v>
      </c>
      <c r="RP41" s="14">
        <v>3.5</v>
      </c>
      <c r="RQ41" s="14">
        <v>3.5</v>
      </c>
      <c r="RR41" s="14">
        <v>3.5</v>
      </c>
      <c r="RS41" s="14">
        <v>0</v>
      </c>
      <c r="RT41" s="14">
        <v>11.5</v>
      </c>
      <c r="RU41" s="14">
        <v>11.920999999999999</v>
      </c>
      <c r="RV41" s="14">
        <v>11.076700000000001</v>
      </c>
      <c r="RW41" s="14">
        <v>0.42330000000000001</v>
      </c>
      <c r="RX41" s="14">
        <v>2.8</v>
      </c>
      <c r="RY41" s="14">
        <v>2.72</v>
      </c>
      <c r="RZ41" s="14">
        <v>2.72</v>
      </c>
      <c r="SA41" s="14">
        <v>0.08</v>
      </c>
      <c r="SB41" s="14"/>
      <c r="SC41" s="14"/>
      <c r="SD41" s="14">
        <v>0.4</v>
      </c>
      <c r="SE41" s="14">
        <v>-0.4</v>
      </c>
      <c r="SF41" s="14">
        <v>0.1</v>
      </c>
      <c r="SG41" s="14">
        <v>0.19700000000000001</v>
      </c>
      <c r="SH41" s="14">
        <v>0.19700000000000001</v>
      </c>
      <c r="SI41" s="14">
        <v>-9.7000000000000003E-2</v>
      </c>
      <c r="SJ41" s="14">
        <v>19.8</v>
      </c>
      <c r="SK41" s="14">
        <v>19.1448</v>
      </c>
      <c r="SL41" s="14">
        <v>19.1448</v>
      </c>
      <c r="SM41" s="14">
        <v>0.6552</v>
      </c>
      <c r="SN41" s="14">
        <v>8</v>
      </c>
      <c r="SO41" s="14">
        <v>8.6</v>
      </c>
      <c r="SP41" s="14">
        <v>8.6</v>
      </c>
      <c r="SQ41" s="14">
        <v>-0.6</v>
      </c>
      <c r="SR41" s="14">
        <v>17.3</v>
      </c>
      <c r="SS41" s="14">
        <v>16.520890000000001</v>
      </c>
      <c r="ST41" s="14">
        <v>16.520890000000001</v>
      </c>
      <c r="SU41" s="14">
        <v>0.77910999999999997</v>
      </c>
      <c r="SV41" s="14">
        <v>20.3</v>
      </c>
      <c r="SW41" s="14">
        <v>19.436350000000001</v>
      </c>
      <c r="SX41" s="14">
        <v>19.436350000000001</v>
      </c>
      <c r="SY41" s="14">
        <v>0.86365000000000003</v>
      </c>
      <c r="SZ41" s="14">
        <v>25</v>
      </c>
      <c r="TA41" s="14">
        <v>15.942</v>
      </c>
      <c r="TB41" s="14">
        <v>15.942</v>
      </c>
      <c r="TC41" s="14">
        <v>9.0579999999999998</v>
      </c>
      <c r="TD41" s="14">
        <v>78.7</v>
      </c>
      <c r="TE41" s="14">
        <v>65.504999999999995</v>
      </c>
      <c r="TF41" s="14">
        <v>65.504999999999995</v>
      </c>
      <c r="TG41" s="14">
        <v>13.195</v>
      </c>
      <c r="TH41" s="14">
        <v>18.399999999999999</v>
      </c>
      <c r="TI41" s="14">
        <v>12.5825</v>
      </c>
      <c r="TJ41" s="14">
        <v>12.5825</v>
      </c>
      <c r="TK41" s="14">
        <v>5.8174999999999999</v>
      </c>
      <c r="TL41" s="14">
        <v>108.3</v>
      </c>
      <c r="TM41" s="14">
        <v>110</v>
      </c>
      <c r="TN41" s="14">
        <v>111.08</v>
      </c>
      <c r="TO41" s="14">
        <v>-2.78</v>
      </c>
      <c r="TP41" s="14">
        <v>111.8</v>
      </c>
      <c r="TQ41" s="14">
        <v>107.51</v>
      </c>
      <c r="TR41" s="14">
        <v>109.99</v>
      </c>
      <c r="TS41" s="14">
        <v>1.81</v>
      </c>
      <c r="TT41" s="14">
        <v>19.100000000000001</v>
      </c>
      <c r="TU41" s="14">
        <v>15</v>
      </c>
      <c r="TV41" s="14">
        <v>15</v>
      </c>
      <c r="TW41" s="14">
        <v>4.0999999999999996</v>
      </c>
      <c r="TX41" s="14">
        <v>14.6</v>
      </c>
      <c r="TY41" s="14">
        <v>8.6300000000000008</v>
      </c>
      <c r="TZ41" s="14">
        <v>8.6300000000000008</v>
      </c>
      <c r="UA41" s="14">
        <v>5.97</v>
      </c>
      <c r="UB41" s="14">
        <v>41</v>
      </c>
      <c r="UC41" s="14">
        <v>14.94</v>
      </c>
      <c r="UD41" s="14">
        <v>14.94</v>
      </c>
      <c r="UE41" s="14">
        <v>26.06</v>
      </c>
      <c r="UF41" s="14">
        <v>20.9</v>
      </c>
      <c r="UG41" s="14">
        <v>19.922249999999998</v>
      </c>
      <c r="UH41" s="14">
        <v>19.922249999999998</v>
      </c>
      <c r="UI41" s="14">
        <v>0.97775000000000001</v>
      </c>
      <c r="UJ41" s="14">
        <v>8.1</v>
      </c>
      <c r="UK41" s="14">
        <v>8</v>
      </c>
      <c r="UL41" s="14">
        <v>8</v>
      </c>
      <c r="UM41" s="14">
        <v>0.1</v>
      </c>
      <c r="UN41" s="14">
        <v>7.2</v>
      </c>
      <c r="UO41" s="14">
        <v>7.7</v>
      </c>
      <c r="UP41" s="14">
        <v>7.7</v>
      </c>
      <c r="UQ41" s="14">
        <v>-0.5</v>
      </c>
      <c r="UR41" s="14">
        <v>20.399999999999999</v>
      </c>
      <c r="US41" s="14">
        <v>19.436350000000001</v>
      </c>
      <c r="UT41" s="14">
        <v>19.436350000000001</v>
      </c>
      <c r="UU41" s="14">
        <v>0.96365000000000001</v>
      </c>
      <c r="UV41" s="14">
        <v>20.399999999999999</v>
      </c>
      <c r="UW41" s="14">
        <v>19.436350000000001</v>
      </c>
      <c r="UX41" s="14">
        <v>19.436350000000001</v>
      </c>
      <c r="UY41" s="14">
        <v>0.96365000000000001</v>
      </c>
      <c r="UZ41" s="14">
        <v>20</v>
      </c>
      <c r="VA41" s="14">
        <v>19.436350000000001</v>
      </c>
      <c r="VB41" s="14">
        <v>19.436350000000001</v>
      </c>
      <c r="VC41" s="14">
        <v>0.56364999999999998</v>
      </c>
      <c r="VD41" s="14">
        <v>10.65</v>
      </c>
      <c r="VE41" s="14">
        <v>10.138</v>
      </c>
      <c r="VF41" s="14">
        <v>10.138</v>
      </c>
      <c r="VG41" s="14">
        <v>0.51200000000000001</v>
      </c>
      <c r="VH41" s="14">
        <v>151</v>
      </c>
      <c r="VI41" s="14">
        <v>127.19240000000001</v>
      </c>
      <c r="VJ41" s="14">
        <v>127.19240000000001</v>
      </c>
      <c r="VK41" s="14">
        <v>23.807600000000001</v>
      </c>
      <c r="VL41" s="14">
        <v>5.2</v>
      </c>
      <c r="VM41" s="14">
        <v>4.2286000000000001</v>
      </c>
      <c r="VN41" s="14">
        <v>4.2286000000000001</v>
      </c>
      <c r="VO41" s="14">
        <v>0.97140000000000004</v>
      </c>
      <c r="VP41" s="14">
        <v>65.400000000000006</v>
      </c>
      <c r="VQ41" s="14">
        <v>82</v>
      </c>
      <c r="VR41" s="14">
        <v>82</v>
      </c>
      <c r="VS41" s="14">
        <v>-16.600000000000001</v>
      </c>
      <c r="VT41" s="14">
        <v>0.6</v>
      </c>
      <c r="VU41" s="14">
        <v>0.6</v>
      </c>
      <c r="VV41" s="14">
        <v>0.6</v>
      </c>
      <c r="VW41" s="14">
        <v>0</v>
      </c>
      <c r="VX41" s="14">
        <v>128.5</v>
      </c>
      <c r="VY41" s="14">
        <v>126</v>
      </c>
      <c r="VZ41" s="14">
        <v>126</v>
      </c>
      <c r="WA41" s="14">
        <v>2.5</v>
      </c>
      <c r="WB41" s="14">
        <v>158</v>
      </c>
      <c r="WC41" s="14">
        <v>145</v>
      </c>
      <c r="WD41" s="14">
        <v>145</v>
      </c>
      <c r="WE41" s="14">
        <v>13</v>
      </c>
      <c r="WF41" s="14">
        <v>57.2</v>
      </c>
      <c r="WG41" s="14">
        <v>59.04</v>
      </c>
      <c r="WH41" s="14">
        <v>59.04</v>
      </c>
      <c r="WI41" s="14">
        <v>-1.84</v>
      </c>
      <c r="WJ41" s="14">
        <v>4.8</v>
      </c>
      <c r="WK41" s="14">
        <v>4.3499999999999996</v>
      </c>
      <c r="WL41" s="14">
        <v>4.3499999999999996</v>
      </c>
      <c r="WM41" s="14">
        <v>0.45</v>
      </c>
      <c r="WN41" s="14">
        <v>2.2999999999999998</v>
      </c>
      <c r="WO41" s="14">
        <v>2.4</v>
      </c>
      <c r="WP41" s="14">
        <v>2.4</v>
      </c>
      <c r="WQ41" s="14">
        <v>-0.1</v>
      </c>
      <c r="WR41" s="14">
        <v>2.4</v>
      </c>
      <c r="WS41" s="14">
        <v>2.4</v>
      </c>
      <c r="WT41" s="14">
        <v>2.4</v>
      </c>
      <c r="WU41" s="14">
        <v>0</v>
      </c>
      <c r="WV41" s="14">
        <v>2.4</v>
      </c>
      <c r="WW41" s="14">
        <v>2.8</v>
      </c>
      <c r="WX41" s="14">
        <v>2.8</v>
      </c>
      <c r="WY41" s="14">
        <v>-0.4</v>
      </c>
      <c r="WZ41" s="14">
        <v>5</v>
      </c>
      <c r="XA41" s="14">
        <v>3.5539000000000001</v>
      </c>
      <c r="XB41" s="14">
        <v>3.5539000000000001</v>
      </c>
      <c r="XC41" s="14">
        <v>1.4460999999999999</v>
      </c>
      <c r="XD41" s="14">
        <v>6</v>
      </c>
      <c r="XE41" s="14">
        <v>5.4</v>
      </c>
      <c r="XF41" s="14">
        <v>5.4</v>
      </c>
      <c r="XG41" s="14">
        <v>0.6</v>
      </c>
      <c r="XH41" s="14">
        <v>20</v>
      </c>
      <c r="XI41" s="14">
        <v>19.436350000000001</v>
      </c>
      <c r="XJ41" s="14">
        <v>19.436350000000001</v>
      </c>
      <c r="XK41" s="14">
        <v>0.56364999999999998</v>
      </c>
      <c r="XL41" s="14">
        <v>20</v>
      </c>
      <c r="XM41" s="14">
        <v>19.436350000000001</v>
      </c>
      <c r="XN41" s="14">
        <v>19.436350000000001</v>
      </c>
      <c r="XO41" s="14">
        <v>0.56364999999999998</v>
      </c>
      <c r="XP41" s="14">
        <v>11</v>
      </c>
      <c r="XQ41" s="14">
        <v>10.8</v>
      </c>
      <c r="XR41" s="14">
        <v>10.8</v>
      </c>
      <c r="XS41" s="14">
        <v>0.2</v>
      </c>
      <c r="XT41" s="14"/>
      <c r="XU41" s="14"/>
      <c r="XV41" s="14"/>
      <c r="XW41" s="14">
        <v>0</v>
      </c>
      <c r="XX41" s="14"/>
      <c r="XY41" s="14"/>
      <c r="XZ41" s="14"/>
      <c r="YA41" s="14">
        <v>0</v>
      </c>
      <c r="YB41" s="14"/>
      <c r="YC41" s="14"/>
      <c r="YD41" s="14"/>
      <c r="YE41" s="14">
        <v>0</v>
      </c>
      <c r="YF41" s="14"/>
      <c r="YG41" s="14"/>
      <c r="YH41" s="14"/>
      <c r="YI41" s="14">
        <v>0</v>
      </c>
      <c r="YJ41" s="14">
        <v>6.4</v>
      </c>
      <c r="YK41" s="14">
        <v>6.58</v>
      </c>
      <c r="YL41" s="14">
        <v>6.58</v>
      </c>
      <c r="YM41" s="14">
        <v>-0.18</v>
      </c>
      <c r="YN41" s="14"/>
      <c r="YO41" s="14"/>
      <c r="YP41" s="14"/>
      <c r="YQ41" s="14">
        <v>0</v>
      </c>
      <c r="YR41" s="14">
        <v>16.899999999999999</v>
      </c>
      <c r="YS41" s="14">
        <v>20</v>
      </c>
      <c r="YT41" s="14">
        <v>20</v>
      </c>
      <c r="YU41" s="14">
        <v>-3.1</v>
      </c>
    </row>
    <row r="42" spans="1:671" ht="24" customHeight="1" x14ac:dyDescent="0.3">
      <c r="A42" s="1"/>
      <c r="B42" s="16" t="s">
        <v>50</v>
      </c>
      <c r="C42" s="16" t="s">
        <v>679</v>
      </c>
      <c r="D42" s="17">
        <v>206.5</v>
      </c>
      <c r="E42" s="17">
        <v>203.40136000000001</v>
      </c>
      <c r="F42" s="17">
        <v>203.40136000000001</v>
      </c>
      <c r="G42" s="17">
        <v>3.0986400000000001</v>
      </c>
      <c r="H42" s="17">
        <v>645.70000000000005</v>
      </c>
      <c r="I42" s="17">
        <v>650</v>
      </c>
      <c r="J42" s="17">
        <v>650</v>
      </c>
      <c r="K42" s="17">
        <v>-4.3</v>
      </c>
      <c r="L42" s="17">
        <v>139.6</v>
      </c>
      <c r="M42" s="17">
        <v>147.01972000000001</v>
      </c>
      <c r="N42" s="17">
        <v>147.01972000000001</v>
      </c>
      <c r="O42" s="17">
        <v>-7.4197199999999999</v>
      </c>
      <c r="P42" s="17"/>
      <c r="Q42" s="17"/>
      <c r="R42" s="17"/>
      <c r="S42" s="17">
        <v>0</v>
      </c>
      <c r="T42" s="17"/>
      <c r="U42" s="17"/>
      <c r="V42" s="17"/>
      <c r="W42" s="17">
        <v>0</v>
      </c>
      <c r="X42" s="17">
        <v>91.1</v>
      </c>
      <c r="Y42" s="17">
        <v>91.867829999999998</v>
      </c>
      <c r="Z42" s="17">
        <v>91.867829999999998</v>
      </c>
      <c r="AA42" s="17">
        <v>-0.76783000000000001</v>
      </c>
      <c r="AB42" s="17">
        <v>225.3</v>
      </c>
      <c r="AC42" s="17">
        <v>225</v>
      </c>
      <c r="AD42" s="17">
        <v>225</v>
      </c>
      <c r="AE42" s="17">
        <v>0.3</v>
      </c>
      <c r="AF42" s="17"/>
      <c r="AG42" s="17"/>
      <c r="AH42" s="17"/>
      <c r="AI42" s="17">
        <v>0</v>
      </c>
      <c r="AJ42" s="17"/>
      <c r="AK42" s="17"/>
      <c r="AL42" s="17"/>
      <c r="AM42" s="17">
        <v>0</v>
      </c>
      <c r="AN42" s="17">
        <v>104.7</v>
      </c>
      <c r="AO42" s="17">
        <v>109.89</v>
      </c>
      <c r="AP42" s="17">
        <v>109.89</v>
      </c>
      <c r="AQ42" s="17">
        <v>-5.19</v>
      </c>
      <c r="AR42" s="17">
        <v>105</v>
      </c>
      <c r="AS42" s="17">
        <v>109.89</v>
      </c>
      <c r="AT42" s="17">
        <v>109.89</v>
      </c>
      <c r="AU42" s="17">
        <v>-4.8899999999999997</v>
      </c>
      <c r="AV42" s="17">
        <v>0</v>
      </c>
      <c r="AW42" s="17"/>
      <c r="AX42" s="17"/>
      <c r="AY42" s="17">
        <v>0</v>
      </c>
      <c r="AZ42" s="17">
        <v>128</v>
      </c>
      <c r="BA42" s="17">
        <v>110.22</v>
      </c>
      <c r="BB42" s="17">
        <v>110.22</v>
      </c>
      <c r="BC42" s="17">
        <v>17.78</v>
      </c>
      <c r="BD42" s="17">
        <v>108</v>
      </c>
      <c r="BE42" s="17">
        <v>120.0309</v>
      </c>
      <c r="BF42" s="17">
        <v>120.0309</v>
      </c>
      <c r="BG42" s="17">
        <v>-12.030900000000001</v>
      </c>
      <c r="BH42" s="17">
        <v>67.599999999999994</v>
      </c>
      <c r="BI42" s="17">
        <v>60.19567</v>
      </c>
      <c r="BJ42" s="17">
        <v>60.19567</v>
      </c>
      <c r="BK42" s="17">
        <v>7.4043299999999999</v>
      </c>
      <c r="BL42" s="17">
        <v>557.70000000000005</v>
      </c>
      <c r="BM42" s="17">
        <v>566.08941000000004</v>
      </c>
      <c r="BN42" s="17">
        <v>566.08941000000004</v>
      </c>
      <c r="BO42" s="17">
        <v>-8.3894099999999998</v>
      </c>
      <c r="BP42" s="17"/>
      <c r="BQ42" s="17"/>
      <c r="BR42" s="17"/>
      <c r="BS42" s="17">
        <v>0</v>
      </c>
      <c r="BT42" s="17"/>
      <c r="BU42" s="17"/>
      <c r="BV42" s="17"/>
      <c r="BW42" s="17">
        <v>0</v>
      </c>
      <c r="BX42" s="17"/>
      <c r="BY42" s="17"/>
      <c r="BZ42" s="17"/>
      <c r="CA42" s="17">
        <v>0</v>
      </c>
      <c r="CB42" s="17">
        <v>0</v>
      </c>
      <c r="CC42" s="17"/>
      <c r="CD42" s="17"/>
      <c r="CE42" s="17">
        <v>0</v>
      </c>
      <c r="CF42" s="17">
        <v>166.8</v>
      </c>
      <c r="CG42" s="17">
        <v>164.06706</v>
      </c>
      <c r="CH42" s="17">
        <v>164.06706</v>
      </c>
      <c r="CI42" s="17">
        <v>2.7329400000000001</v>
      </c>
      <c r="CJ42" s="17">
        <v>7.9</v>
      </c>
      <c r="CK42" s="17">
        <v>7.3820399999999999</v>
      </c>
      <c r="CL42" s="17">
        <v>7.3820399999999999</v>
      </c>
      <c r="CM42" s="17">
        <v>0.51795999999999998</v>
      </c>
      <c r="CN42" s="17">
        <v>4.8</v>
      </c>
      <c r="CO42" s="17">
        <v>3.9639799999999998</v>
      </c>
      <c r="CP42" s="17">
        <v>3.9639799999999998</v>
      </c>
      <c r="CQ42" s="17">
        <v>0.83601999999999999</v>
      </c>
      <c r="CR42" s="17">
        <v>0</v>
      </c>
      <c r="CS42" s="17"/>
      <c r="CT42" s="17"/>
      <c r="CU42" s="17">
        <v>0</v>
      </c>
      <c r="CV42" s="17">
        <v>6.6</v>
      </c>
      <c r="CW42" s="17"/>
      <c r="CX42" s="17"/>
      <c r="CY42" s="17">
        <v>6.6</v>
      </c>
      <c r="CZ42" s="17"/>
      <c r="DA42" s="17"/>
      <c r="DB42" s="17"/>
      <c r="DC42" s="17">
        <v>0</v>
      </c>
      <c r="DD42" s="17">
        <v>76.400000000000006</v>
      </c>
      <c r="DE42" s="17">
        <v>39.728259999999999</v>
      </c>
      <c r="DF42" s="17">
        <v>39.728259999999999</v>
      </c>
      <c r="DG42" s="17">
        <v>36.67174</v>
      </c>
      <c r="DH42" s="17"/>
      <c r="DI42" s="17"/>
      <c r="DJ42" s="17"/>
      <c r="DK42" s="17">
        <v>0</v>
      </c>
      <c r="DL42" s="17"/>
      <c r="DM42" s="17"/>
      <c r="DN42" s="17"/>
      <c r="DO42" s="17">
        <v>0</v>
      </c>
      <c r="DP42" s="17"/>
      <c r="DQ42" s="17"/>
      <c r="DR42" s="17"/>
      <c r="DS42" s="17">
        <v>0</v>
      </c>
      <c r="DT42" s="17"/>
      <c r="DU42" s="17"/>
      <c r="DV42" s="17"/>
      <c r="DW42" s="17">
        <v>0</v>
      </c>
      <c r="DX42" s="17">
        <v>110.8</v>
      </c>
      <c r="DY42" s="17">
        <v>45.632190000000001</v>
      </c>
      <c r="DZ42" s="17">
        <v>112.46647</v>
      </c>
      <c r="EA42" s="17">
        <v>-1.6664699999999999</v>
      </c>
      <c r="EB42" s="17">
        <v>170.1</v>
      </c>
      <c r="EC42" s="17">
        <v>183.75514999999999</v>
      </c>
      <c r="ED42" s="17">
        <v>189.58605</v>
      </c>
      <c r="EE42" s="17">
        <v>-19.486049999999999</v>
      </c>
      <c r="EF42" s="17"/>
      <c r="EG42" s="17"/>
      <c r="EH42" s="17"/>
      <c r="EI42" s="17">
        <v>0</v>
      </c>
      <c r="EJ42" s="17"/>
      <c r="EK42" s="17"/>
      <c r="EL42" s="17"/>
      <c r="EM42" s="17">
        <v>0</v>
      </c>
      <c r="EN42" s="17"/>
      <c r="EO42" s="17"/>
      <c r="EP42" s="17"/>
      <c r="EQ42" s="17">
        <v>0</v>
      </c>
      <c r="ER42" s="17">
        <v>6.5</v>
      </c>
      <c r="ES42" s="17">
        <v>6.39</v>
      </c>
      <c r="ET42" s="17">
        <v>6.39</v>
      </c>
      <c r="EU42" s="17">
        <v>0.11</v>
      </c>
      <c r="EV42" s="17">
        <v>363.5</v>
      </c>
      <c r="EW42" s="17">
        <v>360</v>
      </c>
      <c r="EX42" s="17">
        <v>360</v>
      </c>
      <c r="EY42" s="17">
        <v>3.5</v>
      </c>
      <c r="EZ42" s="17">
        <v>73.2</v>
      </c>
      <c r="FA42" s="17">
        <v>58.746580000000002</v>
      </c>
      <c r="FB42" s="17">
        <v>81.635570000000001</v>
      </c>
      <c r="FC42" s="17">
        <v>-8.4355700000000002</v>
      </c>
      <c r="FD42" s="17">
        <v>149.5</v>
      </c>
      <c r="FE42" s="17">
        <v>149.98721</v>
      </c>
      <c r="FF42" s="17">
        <v>142.04259999999999</v>
      </c>
      <c r="FG42" s="17">
        <v>7.4573999999999998</v>
      </c>
      <c r="FH42" s="17">
        <v>42</v>
      </c>
      <c r="FI42" s="17">
        <v>41.89893</v>
      </c>
      <c r="FJ42" s="17">
        <v>41.89893</v>
      </c>
      <c r="FK42" s="17">
        <v>0.10106999999999999</v>
      </c>
      <c r="FL42" s="17">
        <v>18.600000000000001</v>
      </c>
      <c r="FM42" s="17">
        <v>19.21088</v>
      </c>
      <c r="FN42" s="17">
        <v>19.21088</v>
      </c>
      <c r="FO42" s="17">
        <v>-0.61087999999999998</v>
      </c>
      <c r="FP42" s="17">
        <v>19.100000000000001</v>
      </c>
      <c r="FQ42" s="17">
        <v>18.65889</v>
      </c>
      <c r="FR42" s="17">
        <v>18.65889</v>
      </c>
      <c r="FS42" s="17">
        <v>0.44111</v>
      </c>
      <c r="FT42" s="17">
        <v>92</v>
      </c>
      <c r="FU42" s="17">
        <v>87.773570000000007</v>
      </c>
      <c r="FV42" s="17">
        <v>87.773570000000007</v>
      </c>
      <c r="FW42" s="17">
        <v>4.2264299999999997</v>
      </c>
      <c r="FX42" s="17">
        <v>132</v>
      </c>
      <c r="FY42" s="17">
        <v>139.23584</v>
      </c>
      <c r="FZ42" s="17">
        <v>139.23584</v>
      </c>
      <c r="GA42" s="17">
        <v>-7.2358399999999996</v>
      </c>
      <c r="GB42" s="17">
        <v>131.9</v>
      </c>
      <c r="GC42" s="17">
        <v>139.23584</v>
      </c>
      <c r="GD42" s="17">
        <v>139.23584</v>
      </c>
      <c r="GE42" s="17">
        <v>-7.3358400000000001</v>
      </c>
      <c r="GF42" s="17">
        <v>156.5</v>
      </c>
      <c r="GG42" s="17">
        <v>139.65396000000001</v>
      </c>
      <c r="GH42" s="17">
        <v>139.65396000000001</v>
      </c>
      <c r="GI42" s="17">
        <v>16.846039999999999</v>
      </c>
      <c r="GJ42" s="17">
        <v>109.4</v>
      </c>
      <c r="GK42" s="17">
        <v>91.726179999999999</v>
      </c>
      <c r="GL42" s="17">
        <v>110.48202000000001</v>
      </c>
      <c r="GM42" s="17">
        <v>-1.08202</v>
      </c>
      <c r="GN42" s="17">
        <v>38.1</v>
      </c>
      <c r="GO42" s="17">
        <v>37.900869999999998</v>
      </c>
      <c r="GP42" s="17">
        <v>37.900869999999998</v>
      </c>
      <c r="GQ42" s="17">
        <v>0.19913</v>
      </c>
      <c r="GR42" s="17">
        <v>38.9</v>
      </c>
      <c r="GS42" s="17">
        <v>38.272109999999998</v>
      </c>
      <c r="GT42" s="17">
        <v>38.272109999999998</v>
      </c>
      <c r="GU42" s="17">
        <v>0.62788999999999995</v>
      </c>
      <c r="GV42" s="17">
        <v>3.8</v>
      </c>
      <c r="GW42" s="17"/>
      <c r="GX42" s="17"/>
      <c r="GY42" s="17">
        <v>3.8</v>
      </c>
      <c r="GZ42" s="17">
        <v>25.6</v>
      </c>
      <c r="HA42" s="17">
        <v>25.020409999999998</v>
      </c>
      <c r="HB42" s="17">
        <v>25.020409999999998</v>
      </c>
      <c r="HC42" s="17">
        <v>0.57959000000000005</v>
      </c>
      <c r="HD42" s="17">
        <v>159.6</v>
      </c>
      <c r="HE42" s="17">
        <v>164.13149000000001</v>
      </c>
      <c r="HF42" s="17">
        <v>164.13149000000001</v>
      </c>
      <c r="HG42" s="17">
        <v>-4.5314899999999998</v>
      </c>
      <c r="HH42" s="17"/>
      <c r="HI42" s="17"/>
      <c r="HJ42" s="17"/>
      <c r="HK42" s="17">
        <v>0</v>
      </c>
      <c r="HL42" s="17"/>
      <c r="HM42" s="17"/>
      <c r="HN42" s="17"/>
      <c r="HO42" s="17">
        <v>0</v>
      </c>
      <c r="HP42" s="17">
        <v>26.6</v>
      </c>
      <c r="HQ42" s="17"/>
      <c r="HR42" s="17">
        <v>77.699780000000004</v>
      </c>
      <c r="HS42" s="17">
        <v>-51.099780000000003</v>
      </c>
      <c r="HT42" s="17">
        <v>0</v>
      </c>
      <c r="HU42" s="17"/>
      <c r="HV42" s="17"/>
      <c r="HW42" s="17">
        <v>0</v>
      </c>
      <c r="HX42" s="17"/>
      <c r="HY42" s="17"/>
      <c r="HZ42" s="17"/>
      <c r="IA42" s="17">
        <v>0</v>
      </c>
      <c r="IB42" s="17"/>
      <c r="IC42" s="17"/>
      <c r="ID42" s="17"/>
      <c r="IE42" s="17">
        <v>0</v>
      </c>
      <c r="IF42" s="17"/>
      <c r="IG42" s="17"/>
      <c r="IH42" s="17"/>
      <c r="II42" s="17">
        <v>0</v>
      </c>
      <c r="IJ42" s="17"/>
      <c r="IK42" s="17"/>
      <c r="IL42" s="17"/>
      <c r="IM42" s="17">
        <v>0</v>
      </c>
      <c r="IN42" s="17"/>
      <c r="IO42" s="17"/>
      <c r="IP42" s="17"/>
      <c r="IQ42" s="17">
        <v>0</v>
      </c>
      <c r="IR42" s="17">
        <v>84.8</v>
      </c>
      <c r="IS42" s="17">
        <v>88.73603</v>
      </c>
      <c r="IT42" s="17">
        <v>88.73603</v>
      </c>
      <c r="IU42" s="17">
        <v>-3.9360300000000001</v>
      </c>
      <c r="IV42" s="17">
        <v>0</v>
      </c>
      <c r="IW42" s="17"/>
      <c r="IX42" s="17"/>
      <c r="IY42" s="17">
        <v>0</v>
      </c>
      <c r="IZ42" s="17"/>
      <c r="JA42" s="17"/>
      <c r="JB42" s="17"/>
      <c r="JC42" s="17">
        <v>0</v>
      </c>
      <c r="JD42" s="17">
        <v>0</v>
      </c>
      <c r="JE42" s="17"/>
      <c r="JF42" s="17"/>
      <c r="JG42" s="17">
        <v>0</v>
      </c>
      <c r="JH42" s="17"/>
      <c r="JI42" s="17"/>
      <c r="JJ42" s="17"/>
      <c r="JK42" s="17">
        <v>0</v>
      </c>
      <c r="JL42" s="17"/>
      <c r="JM42" s="17"/>
      <c r="JN42" s="17"/>
      <c r="JO42" s="17">
        <v>0</v>
      </c>
      <c r="JP42" s="17"/>
      <c r="JQ42" s="17"/>
      <c r="JR42" s="17"/>
      <c r="JS42" s="17">
        <v>0</v>
      </c>
      <c r="JT42" s="17"/>
      <c r="JU42" s="17"/>
      <c r="JV42" s="17"/>
      <c r="JW42" s="17">
        <v>0</v>
      </c>
      <c r="JX42" s="17"/>
      <c r="JY42" s="17"/>
      <c r="JZ42" s="17"/>
      <c r="KA42" s="17">
        <v>0</v>
      </c>
      <c r="KB42" s="17"/>
      <c r="KC42" s="17"/>
      <c r="KD42" s="17"/>
      <c r="KE42" s="17">
        <v>0</v>
      </c>
      <c r="KF42" s="17">
        <v>0</v>
      </c>
      <c r="KG42" s="17"/>
      <c r="KH42" s="17">
        <v>16</v>
      </c>
      <c r="KI42" s="17">
        <v>-16</v>
      </c>
      <c r="KJ42" s="17"/>
      <c r="KK42" s="17"/>
      <c r="KL42" s="17"/>
      <c r="KM42" s="17">
        <v>0</v>
      </c>
      <c r="KN42" s="17"/>
      <c r="KO42" s="17"/>
      <c r="KP42" s="17"/>
      <c r="KQ42" s="17">
        <v>0</v>
      </c>
      <c r="KR42" s="17">
        <v>2.9</v>
      </c>
      <c r="KS42" s="17">
        <v>4.7853500000000002</v>
      </c>
      <c r="KT42" s="17">
        <v>4.7853599999999998</v>
      </c>
      <c r="KU42" s="17">
        <v>-1.8853599999999999</v>
      </c>
      <c r="KV42" s="17">
        <v>161.19999999999999</v>
      </c>
      <c r="KW42" s="17">
        <v>235.71816999999999</v>
      </c>
      <c r="KX42" s="17">
        <v>164.29080999999999</v>
      </c>
      <c r="KY42" s="17">
        <v>-3.0908099999999998</v>
      </c>
      <c r="KZ42" s="17">
        <v>121.5</v>
      </c>
      <c r="LA42" s="17">
        <v>112.93577999999999</v>
      </c>
      <c r="LB42" s="17">
        <v>125.8177</v>
      </c>
      <c r="LC42" s="17">
        <v>-4.3177000000000003</v>
      </c>
      <c r="LD42" s="17">
        <v>62.5</v>
      </c>
      <c r="LE42" s="17">
        <v>67.199219999999997</v>
      </c>
      <c r="LF42" s="17">
        <v>67.199219999999997</v>
      </c>
      <c r="LG42" s="17">
        <v>-4.6992200000000004</v>
      </c>
      <c r="LH42" s="17">
        <v>76.400000000000006</v>
      </c>
      <c r="LI42" s="17">
        <v>78.567999999999998</v>
      </c>
      <c r="LJ42" s="17">
        <v>78.567999999999998</v>
      </c>
      <c r="LK42" s="17">
        <v>-2.1680000000000001</v>
      </c>
      <c r="LL42" s="17">
        <v>30.3</v>
      </c>
      <c r="LM42" s="17">
        <v>29.980560000000001</v>
      </c>
      <c r="LN42" s="17">
        <v>29.980560000000001</v>
      </c>
      <c r="LO42" s="17">
        <v>0.31944</v>
      </c>
      <c r="LP42" s="17"/>
      <c r="LQ42" s="17"/>
      <c r="LR42" s="17"/>
      <c r="LS42" s="17">
        <v>0</v>
      </c>
      <c r="LT42" s="17"/>
      <c r="LU42" s="17"/>
      <c r="LV42" s="17"/>
      <c r="LW42" s="17">
        <v>0</v>
      </c>
      <c r="LX42" s="17"/>
      <c r="LY42" s="17"/>
      <c r="LZ42" s="17"/>
      <c r="MA42" s="17">
        <v>0</v>
      </c>
      <c r="MB42" s="17">
        <v>90.3</v>
      </c>
      <c r="MC42" s="17">
        <v>96.57</v>
      </c>
      <c r="MD42" s="17">
        <v>96.57</v>
      </c>
      <c r="ME42" s="17">
        <v>-6.27</v>
      </c>
      <c r="MF42" s="17">
        <v>91</v>
      </c>
      <c r="MG42" s="17">
        <v>96.57</v>
      </c>
      <c r="MH42" s="17">
        <v>96.57</v>
      </c>
      <c r="MI42" s="17">
        <v>-5.57</v>
      </c>
      <c r="MJ42" s="17">
        <v>114.3</v>
      </c>
      <c r="MK42" s="17">
        <v>96.86</v>
      </c>
      <c r="ML42" s="17">
        <v>96.86</v>
      </c>
      <c r="MM42" s="17">
        <v>17.440000000000001</v>
      </c>
      <c r="MN42" s="17"/>
      <c r="MO42" s="17"/>
      <c r="MP42" s="17"/>
      <c r="MQ42" s="17">
        <v>0</v>
      </c>
      <c r="MR42" s="17"/>
      <c r="MS42" s="17"/>
      <c r="MT42" s="17"/>
      <c r="MU42" s="17">
        <v>0</v>
      </c>
      <c r="MV42" s="17"/>
      <c r="MW42" s="17"/>
      <c r="MX42" s="17"/>
      <c r="MY42" s="17">
        <v>0</v>
      </c>
      <c r="MZ42" s="17"/>
      <c r="NA42" s="17"/>
      <c r="NB42" s="17"/>
      <c r="NC42" s="17">
        <v>0</v>
      </c>
      <c r="ND42" s="17"/>
      <c r="NE42" s="17"/>
      <c r="NF42" s="17"/>
      <c r="NG42" s="17">
        <v>0</v>
      </c>
      <c r="NH42" s="17">
        <v>0</v>
      </c>
      <c r="NI42" s="17"/>
      <c r="NJ42" s="17"/>
      <c r="NK42" s="17">
        <v>0</v>
      </c>
      <c r="NL42" s="17"/>
      <c r="NM42" s="17"/>
      <c r="NN42" s="17"/>
      <c r="NO42" s="17">
        <v>0</v>
      </c>
      <c r="NP42" s="17"/>
      <c r="NQ42" s="17"/>
      <c r="NR42" s="17">
        <v>6.28111</v>
      </c>
      <c r="NS42" s="17">
        <v>-6.28111</v>
      </c>
      <c r="NT42" s="17">
        <v>6.6</v>
      </c>
      <c r="NU42" s="17">
        <v>6.5894700000000004</v>
      </c>
      <c r="NV42" s="17">
        <v>6.5894700000000004</v>
      </c>
      <c r="NW42" s="17">
        <v>1.0529999999999999E-2</v>
      </c>
      <c r="NX42" s="17">
        <v>20</v>
      </c>
      <c r="NY42" s="17">
        <v>18.853259999999999</v>
      </c>
      <c r="NZ42" s="17">
        <v>18.853259999999999</v>
      </c>
      <c r="OA42" s="17">
        <v>1.1467400000000001</v>
      </c>
      <c r="OB42" s="17">
        <v>0.1</v>
      </c>
      <c r="OC42" s="17">
        <v>0.28000000000000003</v>
      </c>
      <c r="OD42" s="17">
        <v>0.28000000000000003</v>
      </c>
      <c r="OE42" s="17">
        <v>-0.18</v>
      </c>
      <c r="OF42" s="17">
        <v>82.9</v>
      </c>
      <c r="OG42" s="17">
        <v>87.9</v>
      </c>
      <c r="OH42" s="17">
        <v>87.936000000000007</v>
      </c>
      <c r="OI42" s="17">
        <v>-5.0359999999999996</v>
      </c>
      <c r="OJ42" s="17">
        <v>14.1</v>
      </c>
      <c r="OK42" s="17">
        <v>10.3599</v>
      </c>
      <c r="OL42" s="17">
        <v>10.3599</v>
      </c>
      <c r="OM42" s="17">
        <v>3.7401</v>
      </c>
      <c r="ON42" s="17">
        <v>11.1</v>
      </c>
      <c r="OO42" s="17">
        <v>10.3439</v>
      </c>
      <c r="OP42" s="17">
        <v>10.3439</v>
      </c>
      <c r="OQ42" s="17">
        <v>0.75609999999999999</v>
      </c>
      <c r="OR42" s="17">
        <v>0.1</v>
      </c>
      <c r="OS42" s="17">
        <v>0.1</v>
      </c>
      <c r="OT42" s="17">
        <v>0.1</v>
      </c>
      <c r="OU42" s="17">
        <v>0</v>
      </c>
      <c r="OV42" s="17">
        <v>20.6</v>
      </c>
      <c r="OW42" s="17">
        <v>20.456230000000001</v>
      </c>
      <c r="OX42" s="17">
        <v>20.456230000000001</v>
      </c>
      <c r="OY42" s="17">
        <v>0.14377000000000001</v>
      </c>
      <c r="OZ42" s="17">
        <v>10</v>
      </c>
      <c r="PA42" s="17">
        <v>9.9830000000000005</v>
      </c>
      <c r="PB42" s="17">
        <v>9.9830000000000005</v>
      </c>
      <c r="PC42" s="17">
        <v>1.7000000000000001E-2</v>
      </c>
      <c r="PD42" s="17">
        <v>5.4</v>
      </c>
      <c r="PE42" s="17">
        <v>5.67</v>
      </c>
      <c r="PF42" s="17">
        <v>5.67</v>
      </c>
      <c r="PG42" s="17">
        <v>-0.27</v>
      </c>
      <c r="PH42" s="17">
        <v>44.8</v>
      </c>
      <c r="PI42" s="17">
        <v>26.262599999999999</v>
      </c>
      <c r="PJ42" s="17">
        <v>26.262599999999999</v>
      </c>
      <c r="PK42" s="17">
        <v>18.537400000000002</v>
      </c>
      <c r="PL42" s="17">
        <v>22.8</v>
      </c>
      <c r="PM42" s="17">
        <v>23.996200000000002</v>
      </c>
      <c r="PN42" s="17">
        <v>23.996200000000002</v>
      </c>
      <c r="PO42" s="17">
        <v>-1.1961999999999999</v>
      </c>
      <c r="PP42" s="17">
        <v>1.9</v>
      </c>
      <c r="PQ42" s="17">
        <v>2.1829999999999998</v>
      </c>
      <c r="PR42" s="17">
        <v>2.1829999999999998</v>
      </c>
      <c r="PS42" s="17">
        <v>-0.28299999999999997</v>
      </c>
      <c r="PT42" s="17">
        <v>3.7</v>
      </c>
      <c r="PU42" s="17">
        <v>3.45</v>
      </c>
      <c r="PV42" s="17">
        <v>3.45</v>
      </c>
      <c r="PW42" s="17">
        <v>0.25</v>
      </c>
      <c r="PX42" s="17">
        <v>5.2</v>
      </c>
      <c r="PY42" s="17">
        <v>5</v>
      </c>
      <c r="PZ42" s="17">
        <v>5</v>
      </c>
      <c r="QA42" s="17">
        <v>0.2</v>
      </c>
      <c r="QB42" s="17">
        <v>20.8</v>
      </c>
      <c r="QC42" s="17">
        <v>20.422219999999999</v>
      </c>
      <c r="QD42" s="17">
        <v>20.422219999999999</v>
      </c>
      <c r="QE42" s="17">
        <v>0.37778</v>
      </c>
      <c r="QF42" s="17">
        <v>18.5</v>
      </c>
      <c r="QG42" s="17">
        <v>19.436350000000001</v>
      </c>
      <c r="QH42" s="17">
        <v>19.436350000000001</v>
      </c>
      <c r="QI42" s="17">
        <v>-0.93635000000000002</v>
      </c>
      <c r="QJ42" s="17">
        <v>16.5</v>
      </c>
      <c r="QK42" s="17">
        <v>11.661809999999999</v>
      </c>
      <c r="QL42" s="17">
        <v>11.661809999999999</v>
      </c>
      <c r="QM42" s="17">
        <v>4.83819</v>
      </c>
      <c r="QN42" s="17">
        <v>3.7</v>
      </c>
      <c r="QO42" s="17">
        <v>3.5</v>
      </c>
      <c r="QP42" s="17">
        <v>3.5</v>
      </c>
      <c r="QQ42" s="17">
        <v>0.2</v>
      </c>
      <c r="QR42" s="17">
        <v>18.5</v>
      </c>
      <c r="QS42" s="17">
        <v>17.881440000000001</v>
      </c>
      <c r="QT42" s="17">
        <v>17.881440000000001</v>
      </c>
      <c r="QU42" s="17">
        <v>0.61856</v>
      </c>
      <c r="QV42" s="17">
        <v>0</v>
      </c>
      <c r="QW42" s="17">
        <v>3.0455000000000001</v>
      </c>
      <c r="QX42" s="17">
        <v>3.0455000000000001</v>
      </c>
      <c r="QY42" s="17">
        <v>-3.0455000000000001</v>
      </c>
      <c r="QZ42" s="17">
        <v>1.8</v>
      </c>
      <c r="RA42" s="17">
        <v>5.4555999999999996</v>
      </c>
      <c r="RB42" s="17">
        <v>5.4555999999999996</v>
      </c>
      <c r="RC42" s="17">
        <v>-3.6556000000000002</v>
      </c>
      <c r="RD42" s="17">
        <v>24.1</v>
      </c>
      <c r="RE42" s="17">
        <v>25.21</v>
      </c>
      <c r="RF42" s="17">
        <v>25.21</v>
      </c>
      <c r="RG42" s="17">
        <v>-1.1100000000000001</v>
      </c>
      <c r="RH42" s="17">
        <v>68.400000000000006</v>
      </c>
      <c r="RI42" s="17">
        <v>82.4</v>
      </c>
      <c r="RJ42" s="17">
        <v>82.39</v>
      </c>
      <c r="RK42" s="17">
        <v>-13.99</v>
      </c>
      <c r="RL42" s="17">
        <v>1.2</v>
      </c>
      <c r="RM42" s="17">
        <v>0.74</v>
      </c>
      <c r="RN42" s="17">
        <v>0.74</v>
      </c>
      <c r="RO42" s="17">
        <v>0.46</v>
      </c>
      <c r="RP42" s="17">
        <v>3.5</v>
      </c>
      <c r="RQ42" s="17">
        <v>3.5</v>
      </c>
      <c r="RR42" s="17">
        <v>3.5</v>
      </c>
      <c r="RS42" s="17">
        <v>0</v>
      </c>
      <c r="RT42" s="17">
        <v>10.4</v>
      </c>
      <c r="RU42" s="17">
        <v>8.22255</v>
      </c>
      <c r="RV42" s="17">
        <v>19.792000000000002</v>
      </c>
      <c r="RW42" s="17">
        <v>-9.3919999999999995</v>
      </c>
      <c r="RX42" s="17">
        <v>2.8</v>
      </c>
      <c r="RY42" s="17">
        <v>2.8</v>
      </c>
      <c r="RZ42" s="17">
        <v>2.8</v>
      </c>
      <c r="SA42" s="17">
        <v>0</v>
      </c>
      <c r="SB42" s="17"/>
      <c r="SC42" s="17"/>
      <c r="SD42" s="17">
        <v>0.4</v>
      </c>
      <c r="SE42" s="17">
        <v>-0.4</v>
      </c>
      <c r="SF42" s="17">
        <v>0.1</v>
      </c>
      <c r="SG42" s="17">
        <v>0.126</v>
      </c>
      <c r="SH42" s="17">
        <v>0.126</v>
      </c>
      <c r="SI42" s="17">
        <v>-2.5999999999999999E-2</v>
      </c>
      <c r="SJ42" s="17">
        <v>19.8</v>
      </c>
      <c r="SK42" s="17">
        <v>19.1448</v>
      </c>
      <c r="SL42" s="17">
        <v>19.1448</v>
      </c>
      <c r="SM42" s="17">
        <v>0.6552</v>
      </c>
      <c r="SN42" s="17">
        <v>8</v>
      </c>
      <c r="SO42" s="17">
        <v>8.6</v>
      </c>
      <c r="SP42" s="17">
        <v>8.6</v>
      </c>
      <c r="SQ42" s="17">
        <v>-0.6</v>
      </c>
      <c r="SR42" s="17">
        <v>17.8</v>
      </c>
      <c r="SS42" s="17">
        <v>16.520890000000001</v>
      </c>
      <c r="ST42" s="17">
        <v>16.520890000000001</v>
      </c>
      <c r="SU42" s="17">
        <v>1.27911</v>
      </c>
      <c r="SV42" s="17">
        <v>20.3</v>
      </c>
      <c r="SW42" s="17">
        <v>19.436350000000001</v>
      </c>
      <c r="SX42" s="17">
        <v>19.436350000000001</v>
      </c>
      <c r="SY42" s="17">
        <v>0.86365000000000003</v>
      </c>
      <c r="SZ42" s="17">
        <v>18.5</v>
      </c>
      <c r="TA42" s="17">
        <v>14.170999999999999</v>
      </c>
      <c r="TB42" s="17">
        <v>14.170999999999999</v>
      </c>
      <c r="TC42" s="17">
        <v>4.3289999999999997</v>
      </c>
      <c r="TD42" s="17">
        <v>74.599999999999994</v>
      </c>
      <c r="TE42" s="17">
        <v>64.243700000000004</v>
      </c>
      <c r="TF42" s="17">
        <v>64.243700000000004</v>
      </c>
      <c r="TG42" s="17">
        <v>10.356299999999999</v>
      </c>
      <c r="TH42" s="17">
        <v>7.3</v>
      </c>
      <c r="TI42" s="17">
        <v>6.1426999999999996</v>
      </c>
      <c r="TJ42" s="17">
        <v>6.1426999999999996</v>
      </c>
      <c r="TK42" s="17">
        <v>1.1573</v>
      </c>
      <c r="TL42" s="17">
        <v>100</v>
      </c>
      <c r="TM42" s="17">
        <v>110</v>
      </c>
      <c r="TN42" s="17">
        <v>111.08</v>
      </c>
      <c r="TO42" s="17">
        <v>-11.08</v>
      </c>
      <c r="TP42" s="17">
        <v>114</v>
      </c>
      <c r="TQ42" s="17">
        <v>109.99</v>
      </c>
      <c r="TR42" s="17">
        <v>109.99</v>
      </c>
      <c r="TS42" s="17">
        <v>4.01</v>
      </c>
      <c r="TT42" s="17">
        <v>12.9</v>
      </c>
      <c r="TU42" s="17">
        <v>15</v>
      </c>
      <c r="TV42" s="17">
        <v>15</v>
      </c>
      <c r="TW42" s="17">
        <v>-2.1</v>
      </c>
      <c r="TX42" s="17">
        <v>10.9</v>
      </c>
      <c r="TY42" s="17">
        <v>8.6300000000000008</v>
      </c>
      <c r="TZ42" s="17">
        <v>8.6300000000000008</v>
      </c>
      <c r="UA42" s="17">
        <v>2.27</v>
      </c>
      <c r="UB42" s="17">
        <v>29.1</v>
      </c>
      <c r="UC42" s="17">
        <v>9.84</v>
      </c>
      <c r="UD42" s="17">
        <v>9.84</v>
      </c>
      <c r="UE42" s="17">
        <v>19.260000000000002</v>
      </c>
      <c r="UF42" s="17">
        <v>20.9</v>
      </c>
      <c r="UG42" s="17">
        <v>19.922249999999998</v>
      </c>
      <c r="UH42" s="17">
        <v>19.922249999999998</v>
      </c>
      <c r="UI42" s="17">
        <v>0.97775000000000001</v>
      </c>
      <c r="UJ42" s="17">
        <v>8.1</v>
      </c>
      <c r="UK42" s="17">
        <v>8</v>
      </c>
      <c r="UL42" s="17">
        <v>8</v>
      </c>
      <c r="UM42" s="17">
        <v>0.1</v>
      </c>
      <c r="UN42" s="17">
        <v>7.2</v>
      </c>
      <c r="UO42" s="17">
        <v>7.7</v>
      </c>
      <c r="UP42" s="17">
        <v>7.7</v>
      </c>
      <c r="UQ42" s="17">
        <v>-0.5</v>
      </c>
      <c r="UR42" s="17">
        <v>20.399999999999999</v>
      </c>
      <c r="US42" s="17">
        <v>19.436350000000001</v>
      </c>
      <c r="UT42" s="17">
        <v>19.436350000000001</v>
      </c>
      <c r="UU42" s="17">
        <v>0.96365000000000001</v>
      </c>
      <c r="UV42" s="17">
        <v>20.399999999999999</v>
      </c>
      <c r="UW42" s="17">
        <v>19.436350000000001</v>
      </c>
      <c r="UX42" s="17">
        <v>19.436350000000001</v>
      </c>
      <c r="UY42" s="17">
        <v>0.96365000000000001</v>
      </c>
      <c r="UZ42" s="17">
        <v>20</v>
      </c>
      <c r="VA42" s="17">
        <v>19.436350000000001</v>
      </c>
      <c r="VB42" s="17">
        <v>19.436350000000001</v>
      </c>
      <c r="VC42" s="17">
        <v>0.56364999999999998</v>
      </c>
      <c r="VD42" s="17">
        <v>10.3</v>
      </c>
      <c r="VE42" s="17">
        <v>9.3537999999999997</v>
      </c>
      <c r="VF42" s="17">
        <v>9.3537999999999997</v>
      </c>
      <c r="VG42" s="17">
        <v>0.94620000000000004</v>
      </c>
      <c r="VH42" s="17">
        <v>60.8</v>
      </c>
      <c r="VI42" s="17">
        <v>63.633299999999998</v>
      </c>
      <c r="VJ42" s="17">
        <v>63.633299999999998</v>
      </c>
      <c r="VK42" s="17">
        <v>-2.8332999999999999</v>
      </c>
      <c r="VL42" s="17">
        <v>2.5</v>
      </c>
      <c r="VM42" s="17">
        <v>1.8257000000000001</v>
      </c>
      <c r="VN42" s="17">
        <v>1.8257000000000001</v>
      </c>
      <c r="VO42" s="17">
        <v>0.67430000000000001</v>
      </c>
      <c r="VP42" s="17">
        <v>23.8</v>
      </c>
      <c r="VQ42" s="17">
        <v>45</v>
      </c>
      <c r="VR42" s="17">
        <v>45</v>
      </c>
      <c r="VS42" s="17">
        <v>-21.2</v>
      </c>
      <c r="VT42" s="17">
        <v>0.6</v>
      </c>
      <c r="VU42" s="17">
        <v>0.6</v>
      </c>
      <c r="VV42" s="17">
        <v>0.6</v>
      </c>
      <c r="VW42" s="17">
        <v>0</v>
      </c>
      <c r="VX42" s="17">
        <v>128.69999999999999</v>
      </c>
      <c r="VY42" s="17">
        <v>127</v>
      </c>
      <c r="VZ42" s="17">
        <v>127</v>
      </c>
      <c r="WA42" s="17">
        <v>1.7</v>
      </c>
      <c r="WB42" s="17">
        <v>158.80000000000001</v>
      </c>
      <c r="WC42" s="17">
        <v>147</v>
      </c>
      <c r="WD42" s="17">
        <v>147</v>
      </c>
      <c r="WE42" s="17">
        <v>11.8</v>
      </c>
      <c r="WF42" s="17">
        <v>22.9</v>
      </c>
      <c r="WG42" s="17">
        <v>32.4</v>
      </c>
      <c r="WH42" s="17">
        <v>32.4</v>
      </c>
      <c r="WI42" s="17">
        <v>-9.5</v>
      </c>
      <c r="WJ42" s="17">
        <v>4.8</v>
      </c>
      <c r="WK42" s="17">
        <v>4.3499999999999996</v>
      </c>
      <c r="WL42" s="17">
        <v>4.3499999999999996</v>
      </c>
      <c r="WM42" s="17">
        <v>0.45</v>
      </c>
      <c r="WN42" s="17">
        <v>2.2999999999999998</v>
      </c>
      <c r="WO42" s="17">
        <v>2.4</v>
      </c>
      <c r="WP42" s="17">
        <v>2.4</v>
      </c>
      <c r="WQ42" s="17">
        <v>-0.1</v>
      </c>
      <c r="WR42" s="17">
        <v>2.4</v>
      </c>
      <c r="WS42" s="17">
        <v>2.4</v>
      </c>
      <c r="WT42" s="17">
        <v>2.4</v>
      </c>
      <c r="WU42" s="17">
        <v>0</v>
      </c>
      <c r="WV42" s="17">
        <v>2.4</v>
      </c>
      <c r="WW42" s="17">
        <v>2.8</v>
      </c>
      <c r="WX42" s="17">
        <v>2.8</v>
      </c>
      <c r="WY42" s="17">
        <v>-0.4</v>
      </c>
      <c r="WZ42" s="17">
        <v>2.4</v>
      </c>
      <c r="XA42" s="17">
        <v>1.2685</v>
      </c>
      <c r="XB42" s="17">
        <v>1.2685</v>
      </c>
      <c r="XC42" s="17">
        <v>1.1315</v>
      </c>
      <c r="XD42" s="17">
        <v>6</v>
      </c>
      <c r="XE42" s="17">
        <v>5.4</v>
      </c>
      <c r="XF42" s="17">
        <v>5.4</v>
      </c>
      <c r="XG42" s="17">
        <v>0.6</v>
      </c>
      <c r="XH42" s="17">
        <v>20</v>
      </c>
      <c r="XI42" s="17">
        <v>19.436350000000001</v>
      </c>
      <c r="XJ42" s="17">
        <v>19.436350000000001</v>
      </c>
      <c r="XK42" s="17">
        <v>0.56364999999999998</v>
      </c>
      <c r="XL42" s="17">
        <v>20</v>
      </c>
      <c r="XM42" s="17">
        <v>19.436350000000001</v>
      </c>
      <c r="XN42" s="17">
        <v>19.436350000000001</v>
      </c>
      <c r="XO42" s="17">
        <v>0.56364999999999998</v>
      </c>
      <c r="XP42" s="17">
        <v>11.2</v>
      </c>
      <c r="XQ42" s="17">
        <v>10.8</v>
      </c>
      <c r="XR42" s="17">
        <v>10.8</v>
      </c>
      <c r="XS42" s="17">
        <v>0.4</v>
      </c>
      <c r="XT42" s="17"/>
      <c r="XU42" s="17"/>
      <c r="XV42" s="17"/>
      <c r="XW42" s="17">
        <v>0</v>
      </c>
      <c r="XX42" s="17"/>
      <c r="XY42" s="17"/>
      <c r="XZ42" s="17"/>
      <c r="YA42" s="17">
        <v>0</v>
      </c>
      <c r="YB42" s="17"/>
      <c r="YC42" s="17"/>
      <c r="YD42" s="17"/>
      <c r="YE42" s="17">
        <v>0</v>
      </c>
      <c r="YF42" s="17"/>
      <c r="YG42" s="17"/>
      <c r="YH42" s="17"/>
      <c r="YI42" s="17">
        <v>0</v>
      </c>
      <c r="YJ42" s="17">
        <v>4</v>
      </c>
      <c r="YK42" s="17">
        <v>6.58</v>
      </c>
      <c r="YL42" s="17">
        <v>6.58</v>
      </c>
      <c r="YM42" s="17">
        <v>-2.58</v>
      </c>
      <c r="YN42" s="17"/>
      <c r="YO42" s="17"/>
      <c r="YP42" s="17"/>
      <c r="YQ42" s="17">
        <v>0</v>
      </c>
      <c r="YR42" s="17">
        <v>17.2</v>
      </c>
      <c r="YS42" s="17">
        <v>20</v>
      </c>
      <c r="YT42" s="17">
        <v>20</v>
      </c>
      <c r="YU42" s="17">
        <v>-2.8</v>
      </c>
    </row>
    <row r="43" spans="1:671" ht="24" customHeight="1" x14ac:dyDescent="0.3">
      <c r="A43" s="1"/>
      <c r="B43" s="16" t="s">
        <v>50</v>
      </c>
      <c r="C43" s="16" t="s">
        <v>680</v>
      </c>
      <c r="D43" s="17">
        <v>202.1</v>
      </c>
      <c r="E43" s="17">
        <v>203.40136000000001</v>
      </c>
      <c r="F43" s="17">
        <v>203.40136000000001</v>
      </c>
      <c r="G43" s="17">
        <v>-1.3013600000000001</v>
      </c>
      <c r="H43" s="17">
        <v>643.5</v>
      </c>
      <c r="I43" s="17">
        <v>650</v>
      </c>
      <c r="J43" s="17">
        <v>650</v>
      </c>
      <c r="K43" s="17">
        <v>-6.5</v>
      </c>
      <c r="L43" s="17">
        <v>139.4</v>
      </c>
      <c r="M43" s="17">
        <v>147.01972000000001</v>
      </c>
      <c r="N43" s="17">
        <v>147.01972000000001</v>
      </c>
      <c r="O43" s="17">
        <v>-7.61972</v>
      </c>
      <c r="P43" s="17"/>
      <c r="Q43" s="17"/>
      <c r="R43" s="17"/>
      <c r="S43" s="17">
        <v>0</v>
      </c>
      <c r="T43" s="17"/>
      <c r="U43" s="17"/>
      <c r="V43" s="17"/>
      <c r="W43" s="17">
        <v>0</v>
      </c>
      <c r="X43" s="17">
        <v>89.6</v>
      </c>
      <c r="Y43" s="17">
        <v>91.867829999999998</v>
      </c>
      <c r="Z43" s="17">
        <v>91.867829999999998</v>
      </c>
      <c r="AA43" s="17">
        <v>-2.26783</v>
      </c>
      <c r="AB43" s="17">
        <v>223.3</v>
      </c>
      <c r="AC43" s="17">
        <v>225</v>
      </c>
      <c r="AD43" s="17">
        <v>225</v>
      </c>
      <c r="AE43" s="17">
        <v>-1.7</v>
      </c>
      <c r="AF43" s="17"/>
      <c r="AG43" s="17"/>
      <c r="AH43" s="17"/>
      <c r="AI43" s="17">
        <v>0</v>
      </c>
      <c r="AJ43" s="17"/>
      <c r="AK43" s="17"/>
      <c r="AL43" s="17"/>
      <c r="AM43" s="17">
        <v>0</v>
      </c>
      <c r="AN43" s="17">
        <v>105.2</v>
      </c>
      <c r="AO43" s="17">
        <v>109.89</v>
      </c>
      <c r="AP43" s="17">
        <v>109.89</v>
      </c>
      <c r="AQ43" s="17">
        <v>-4.6900000000000004</v>
      </c>
      <c r="AR43" s="17">
        <v>105.7</v>
      </c>
      <c r="AS43" s="17">
        <v>109.89</v>
      </c>
      <c r="AT43" s="17">
        <v>109.89</v>
      </c>
      <c r="AU43" s="17">
        <v>-4.1900000000000004</v>
      </c>
      <c r="AV43" s="17">
        <v>0</v>
      </c>
      <c r="AW43" s="17"/>
      <c r="AX43" s="17"/>
      <c r="AY43" s="17">
        <v>0</v>
      </c>
      <c r="AZ43" s="17">
        <v>127.1</v>
      </c>
      <c r="BA43" s="17">
        <v>110.22</v>
      </c>
      <c r="BB43" s="17">
        <v>110.22</v>
      </c>
      <c r="BC43" s="17">
        <v>16.88</v>
      </c>
      <c r="BD43" s="17">
        <v>144.1</v>
      </c>
      <c r="BE43" s="17">
        <v>120.0309</v>
      </c>
      <c r="BF43" s="17">
        <v>120.0309</v>
      </c>
      <c r="BG43" s="17">
        <v>24.069099999999999</v>
      </c>
      <c r="BH43" s="17">
        <v>73.900000000000006</v>
      </c>
      <c r="BI43" s="17">
        <v>60.19567</v>
      </c>
      <c r="BJ43" s="17">
        <v>60.19567</v>
      </c>
      <c r="BK43" s="17">
        <v>13.704330000000001</v>
      </c>
      <c r="BL43" s="17">
        <v>560.79999999999995</v>
      </c>
      <c r="BM43" s="17">
        <v>566.08941000000004</v>
      </c>
      <c r="BN43" s="17">
        <v>566.08941000000004</v>
      </c>
      <c r="BO43" s="17">
        <v>-5.2894100000000002</v>
      </c>
      <c r="BP43" s="17"/>
      <c r="BQ43" s="17"/>
      <c r="BR43" s="17"/>
      <c r="BS43" s="17">
        <v>0</v>
      </c>
      <c r="BT43" s="17"/>
      <c r="BU43" s="17"/>
      <c r="BV43" s="17"/>
      <c r="BW43" s="17">
        <v>0</v>
      </c>
      <c r="BX43" s="17"/>
      <c r="BY43" s="17"/>
      <c r="BZ43" s="17"/>
      <c r="CA43" s="17">
        <v>0</v>
      </c>
      <c r="CB43" s="17">
        <v>0</v>
      </c>
      <c r="CC43" s="17"/>
      <c r="CD43" s="17"/>
      <c r="CE43" s="17">
        <v>0</v>
      </c>
      <c r="CF43" s="17">
        <v>162.4</v>
      </c>
      <c r="CG43" s="17">
        <v>164.06706</v>
      </c>
      <c r="CH43" s="17">
        <v>164.06706</v>
      </c>
      <c r="CI43" s="17">
        <v>-1.66706</v>
      </c>
      <c r="CJ43" s="17">
        <v>7.7</v>
      </c>
      <c r="CK43" s="17">
        <v>7.3820399999999999</v>
      </c>
      <c r="CL43" s="17">
        <v>7.3820399999999999</v>
      </c>
      <c r="CM43" s="17">
        <v>0.31796000000000002</v>
      </c>
      <c r="CN43" s="17">
        <v>4.7</v>
      </c>
      <c r="CO43" s="17">
        <v>3.9639799999999998</v>
      </c>
      <c r="CP43" s="17">
        <v>3.9639799999999998</v>
      </c>
      <c r="CQ43" s="17">
        <v>0.73602000000000001</v>
      </c>
      <c r="CR43" s="17">
        <v>0</v>
      </c>
      <c r="CS43" s="17"/>
      <c r="CT43" s="17"/>
      <c r="CU43" s="17">
        <v>0</v>
      </c>
      <c r="CV43" s="17">
        <v>6.5</v>
      </c>
      <c r="CW43" s="17">
        <v>6.8787000000000003</v>
      </c>
      <c r="CX43" s="17">
        <v>6.8787000000000003</v>
      </c>
      <c r="CY43" s="17">
        <v>-0.37869999999999998</v>
      </c>
      <c r="CZ43" s="17"/>
      <c r="DA43" s="17"/>
      <c r="DB43" s="17"/>
      <c r="DC43" s="17">
        <v>0</v>
      </c>
      <c r="DD43" s="17">
        <v>76.099999999999994</v>
      </c>
      <c r="DE43" s="17">
        <v>39.728259999999999</v>
      </c>
      <c r="DF43" s="17">
        <v>142.44412</v>
      </c>
      <c r="DG43" s="17">
        <v>-66.344120000000004</v>
      </c>
      <c r="DH43" s="17"/>
      <c r="DI43" s="17"/>
      <c r="DJ43" s="17"/>
      <c r="DK43" s="17">
        <v>0</v>
      </c>
      <c r="DL43" s="17"/>
      <c r="DM43" s="17"/>
      <c r="DN43" s="17"/>
      <c r="DO43" s="17">
        <v>0</v>
      </c>
      <c r="DP43" s="17"/>
      <c r="DQ43" s="17"/>
      <c r="DR43" s="17"/>
      <c r="DS43" s="17">
        <v>0</v>
      </c>
      <c r="DT43" s="17"/>
      <c r="DU43" s="17"/>
      <c r="DV43" s="17"/>
      <c r="DW43" s="17">
        <v>0</v>
      </c>
      <c r="DX43" s="17">
        <v>110.5</v>
      </c>
      <c r="DY43" s="17">
        <v>112.46647</v>
      </c>
      <c r="DZ43" s="17">
        <v>112.46647</v>
      </c>
      <c r="EA43" s="17">
        <v>-1.9664699999999999</v>
      </c>
      <c r="EB43" s="17">
        <v>176.5</v>
      </c>
      <c r="EC43" s="17">
        <v>160.43154000000001</v>
      </c>
      <c r="ED43" s="17">
        <v>166.26244</v>
      </c>
      <c r="EE43" s="17">
        <v>10.23756</v>
      </c>
      <c r="EF43" s="17"/>
      <c r="EG43" s="17"/>
      <c r="EH43" s="17"/>
      <c r="EI43" s="17">
        <v>0</v>
      </c>
      <c r="EJ43" s="17"/>
      <c r="EK43" s="17"/>
      <c r="EL43" s="17"/>
      <c r="EM43" s="17">
        <v>0</v>
      </c>
      <c r="EN43" s="17"/>
      <c r="EO43" s="17"/>
      <c r="EP43" s="17"/>
      <c r="EQ43" s="17">
        <v>0</v>
      </c>
      <c r="ER43" s="17">
        <v>6.5</v>
      </c>
      <c r="ES43" s="17">
        <v>6.39</v>
      </c>
      <c r="ET43" s="17">
        <v>6.39</v>
      </c>
      <c r="EU43" s="17">
        <v>0.11</v>
      </c>
      <c r="EV43" s="17">
        <v>416.3</v>
      </c>
      <c r="EW43" s="17">
        <v>360</v>
      </c>
      <c r="EX43" s="17">
        <v>360</v>
      </c>
      <c r="EY43" s="17">
        <v>56.3</v>
      </c>
      <c r="EZ43" s="17">
        <v>81.5</v>
      </c>
      <c r="FA43" s="17">
        <v>81.635570000000001</v>
      </c>
      <c r="FB43" s="17">
        <v>81.635570000000001</v>
      </c>
      <c r="FC43" s="17">
        <v>-0.13557</v>
      </c>
      <c r="FD43" s="17">
        <v>150.1</v>
      </c>
      <c r="FE43" s="17">
        <v>149.98721</v>
      </c>
      <c r="FF43" s="17">
        <v>149.98721</v>
      </c>
      <c r="FG43" s="17">
        <v>0.11279</v>
      </c>
      <c r="FH43" s="17">
        <v>42.1</v>
      </c>
      <c r="FI43" s="17">
        <v>41.89893</v>
      </c>
      <c r="FJ43" s="17">
        <v>41.89893</v>
      </c>
      <c r="FK43" s="17">
        <v>0.20107</v>
      </c>
      <c r="FL43" s="17">
        <v>18.600000000000001</v>
      </c>
      <c r="FM43" s="17">
        <v>19.21088</v>
      </c>
      <c r="FN43" s="17">
        <v>19.21088</v>
      </c>
      <c r="FO43" s="17">
        <v>-0.61087999999999998</v>
      </c>
      <c r="FP43" s="17">
        <v>19.2</v>
      </c>
      <c r="FQ43" s="17">
        <v>18.65889</v>
      </c>
      <c r="FR43" s="17">
        <v>18.65889</v>
      </c>
      <c r="FS43" s="17">
        <v>0.54110999999999998</v>
      </c>
      <c r="FT43" s="17">
        <v>92</v>
      </c>
      <c r="FU43" s="17">
        <v>87.773570000000007</v>
      </c>
      <c r="FV43" s="17">
        <v>87.773570000000007</v>
      </c>
      <c r="FW43" s="17">
        <v>4.2264299999999997</v>
      </c>
      <c r="FX43" s="17">
        <v>177.1</v>
      </c>
      <c r="FY43" s="17">
        <v>148.86394999999999</v>
      </c>
      <c r="FZ43" s="17">
        <v>146.92225999999999</v>
      </c>
      <c r="GA43" s="17">
        <v>30.17774</v>
      </c>
      <c r="GB43" s="17">
        <v>177.8</v>
      </c>
      <c r="GC43" s="17">
        <v>148.86394999999999</v>
      </c>
      <c r="GD43" s="17">
        <v>146.92225999999999</v>
      </c>
      <c r="GE43" s="17">
        <v>30.877739999999999</v>
      </c>
      <c r="GF43" s="17">
        <v>183.3</v>
      </c>
      <c r="GG43" s="17">
        <v>149.31099</v>
      </c>
      <c r="GH43" s="17">
        <v>147.36347000000001</v>
      </c>
      <c r="GI43" s="17">
        <v>35.936529999999998</v>
      </c>
      <c r="GJ43" s="17">
        <v>108.4</v>
      </c>
      <c r="GK43" s="17">
        <v>110.48202000000001</v>
      </c>
      <c r="GL43" s="17">
        <v>110.48202000000001</v>
      </c>
      <c r="GM43" s="17">
        <v>-2.08202</v>
      </c>
      <c r="GN43" s="17">
        <v>46.3</v>
      </c>
      <c r="GO43" s="17">
        <v>47.082599999999999</v>
      </c>
      <c r="GP43" s="17">
        <v>47.082599999999999</v>
      </c>
      <c r="GQ43" s="17">
        <v>-0.78259999999999996</v>
      </c>
      <c r="GR43" s="17">
        <v>44.1</v>
      </c>
      <c r="GS43" s="17">
        <v>44.103009999999998</v>
      </c>
      <c r="GT43" s="17">
        <v>38.272109999999998</v>
      </c>
      <c r="GU43" s="17">
        <v>5.82789</v>
      </c>
      <c r="GV43" s="17">
        <v>3.8</v>
      </c>
      <c r="GW43" s="17"/>
      <c r="GX43" s="17"/>
      <c r="GY43" s="17">
        <v>3.8</v>
      </c>
      <c r="GZ43" s="17">
        <v>24.4</v>
      </c>
      <c r="HA43" s="17">
        <v>25.020409999999998</v>
      </c>
      <c r="HB43" s="17">
        <v>25.020409999999998</v>
      </c>
      <c r="HC43" s="17">
        <v>-0.62041000000000002</v>
      </c>
      <c r="HD43" s="17">
        <v>170</v>
      </c>
      <c r="HE43" s="17">
        <v>172.35792000000001</v>
      </c>
      <c r="HF43" s="17">
        <v>172.35792000000001</v>
      </c>
      <c r="HG43" s="17">
        <v>-2.35792</v>
      </c>
      <c r="HH43" s="17"/>
      <c r="HI43" s="17"/>
      <c r="HJ43" s="17"/>
      <c r="HK43" s="17">
        <v>0</v>
      </c>
      <c r="HL43" s="17"/>
      <c r="HM43" s="17"/>
      <c r="HN43" s="17"/>
      <c r="HO43" s="17">
        <v>0</v>
      </c>
      <c r="HP43" s="17">
        <v>63.2</v>
      </c>
      <c r="HQ43" s="17">
        <v>73.800449999999998</v>
      </c>
      <c r="HR43" s="17">
        <v>95.545190000000005</v>
      </c>
      <c r="HS43" s="17">
        <v>-32.345190000000002</v>
      </c>
      <c r="HT43" s="17">
        <v>0</v>
      </c>
      <c r="HU43" s="17"/>
      <c r="HV43" s="17"/>
      <c r="HW43" s="17">
        <v>0</v>
      </c>
      <c r="HX43" s="17"/>
      <c r="HY43" s="17"/>
      <c r="HZ43" s="17"/>
      <c r="IA43" s="17">
        <v>0</v>
      </c>
      <c r="IB43" s="17"/>
      <c r="IC43" s="17"/>
      <c r="ID43" s="17"/>
      <c r="IE43" s="17">
        <v>0</v>
      </c>
      <c r="IF43" s="17"/>
      <c r="IG43" s="17"/>
      <c r="IH43" s="17"/>
      <c r="II43" s="17">
        <v>0</v>
      </c>
      <c r="IJ43" s="17"/>
      <c r="IK43" s="17"/>
      <c r="IL43" s="17"/>
      <c r="IM43" s="17">
        <v>0</v>
      </c>
      <c r="IN43" s="17"/>
      <c r="IO43" s="17"/>
      <c r="IP43" s="17"/>
      <c r="IQ43" s="17">
        <v>0</v>
      </c>
      <c r="IR43" s="17">
        <v>84.2</v>
      </c>
      <c r="IS43" s="17">
        <v>88.73603</v>
      </c>
      <c r="IT43" s="17">
        <v>88.73603</v>
      </c>
      <c r="IU43" s="17">
        <v>-4.5360300000000002</v>
      </c>
      <c r="IV43" s="17">
        <v>0</v>
      </c>
      <c r="IW43" s="17"/>
      <c r="IX43" s="17"/>
      <c r="IY43" s="17">
        <v>0</v>
      </c>
      <c r="IZ43" s="17"/>
      <c r="JA43" s="17"/>
      <c r="JB43" s="17"/>
      <c r="JC43" s="17">
        <v>0</v>
      </c>
      <c r="JD43" s="17">
        <v>3.9</v>
      </c>
      <c r="JE43" s="17"/>
      <c r="JF43" s="17"/>
      <c r="JG43" s="17">
        <v>3.9</v>
      </c>
      <c r="JH43" s="17"/>
      <c r="JI43" s="17"/>
      <c r="JJ43" s="17"/>
      <c r="JK43" s="17">
        <v>0</v>
      </c>
      <c r="JL43" s="17"/>
      <c r="JM43" s="17"/>
      <c r="JN43" s="17"/>
      <c r="JO43" s="17">
        <v>0</v>
      </c>
      <c r="JP43" s="17"/>
      <c r="JQ43" s="17"/>
      <c r="JR43" s="17"/>
      <c r="JS43" s="17">
        <v>0</v>
      </c>
      <c r="JT43" s="17"/>
      <c r="JU43" s="17"/>
      <c r="JV43" s="17"/>
      <c r="JW43" s="17">
        <v>0</v>
      </c>
      <c r="JX43" s="17"/>
      <c r="JY43" s="17"/>
      <c r="JZ43" s="17"/>
      <c r="KA43" s="17">
        <v>0</v>
      </c>
      <c r="KB43" s="17"/>
      <c r="KC43" s="17"/>
      <c r="KD43" s="17"/>
      <c r="KE43" s="17">
        <v>0</v>
      </c>
      <c r="KF43" s="17">
        <v>0</v>
      </c>
      <c r="KG43" s="17"/>
      <c r="KH43" s="17">
        <v>26</v>
      </c>
      <c r="KI43" s="17">
        <v>-26</v>
      </c>
      <c r="KJ43" s="17"/>
      <c r="KK43" s="17"/>
      <c r="KL43" s="17"/>
      <c r="KM43" s="17">
        <v>0</v>
      </c>
      <c r="KN43" s="17"/>
      <c r="KO43" s="17"/>
      <c r="KP43" s="17"/>
      <c r="KQ43" s="17">
        <v>0</v>
      </c>
      <c r="KR43" s="17">
        <v>2.9</v>
      </c>
      <c r="KS43" s="17">
        <v>4.7853599999999998</v>
      </c>
      <c r="KT43" s="17">
        <v>4.7853599999999998</v>
      </c>
      <c r="KU43" s="17">
        <v>-1.8853599999999999</v>
      </c>
      <c r="KV43" s="17">
        <v>207.5</v>
      </c>
      <c r="KW43" s="17">
        <v>235.71816999999999</v>
      </c>
      <c r="KX43" s="17">
        <v>235.71816999999999</v>
      </c>
      <c r="KY43" s="17">
        <v>-28.218170000000001</v>
      </c>
      <c r="KZ43" s="17">
        <v>133.19999999999999</v>
      </c>
      <c r="LA43" s="17">
        <v>133.16031000000001</v>
      </c>
      <c r="LB43" s="17">
        <v>133.16031000000001</v>
      </c>
      <c r="LC43" s="17">
        <v>3.9690000000000003E-2</v>
      </c>
      <c r="LD43" s="17">
        <v>61.6</v>
      </c>
      <c r="LE43" s="17">
        <v>67.199219999999997</v>
      </c>
      <c r="LF43" s="17">
        <v>67.199219999999997</v>
      </c>
      <c r="LG43" s="17">
        <v>-5.5992199999999999</v>
      </c>
      <c r="LH43" s="17">
        <v>76.099999999999994</v>
      </c>
      <c r="LI43" s="17">
        <v>78.567999999999998</v>
      </c>
      <c r="LJ43" s="17">
        <v>78.567999999999998</v>
      </c>
      <c r="LK43" s="17">
        <v>-2.468</v>
      </c>
      <c r="LL43" s="17">
        <v>29.9</v>
      </c>
      <c r="LM43" s="17">
        <v>29.980560000000001</v>
      </c>
      <c r="LN43" s="17">
        <v>29.980560000000001</v>
      </c>
      <c r="LO43" s="17">
        <v>-8.0560000000000007E-2</v>
      </c>
      <c r="LP43" s="17"/>
      <c r="LQ43" s="17"/>
      <c r="LR43" s="17"/>
      <c r="LS43" s="17">
        <v>0</v>
      </c>
      <c r="LT43" s="17"/>
      <c r="LU43" s="17"/>
      <c r="LV43" s="17"/>
      <c r="LW43" s="17">
        <v>0</v>
      </c>
      <c r="LX43" s="17"/>
      <c r="LY43" s="17"/>
      <c r="LZ43" s="17"/>
      <c r="MA43" s="17">
        <v>0</v>
      </c>
      <c r="MB43" s="17">
        <v>96.7</v>
      </c>
      <c r="MC43" s="17">
        <v>103.89400000000001</v>
      </c>
      <c r="MD43" s="17">
        <v>102.27784</v>
      </c>
      <c r="ME43" s="17">
        <v>-5.5778400000000001</v>
      </c>
      <c r="MF43" s="17">
        <v>96.5</v>
      </c>
      <c r="MG43" s="17">
        <v>103.89400000000001</v>
      </c>
      <c r="MH43" s="17">
        <v>102.27784</v>
      </c>
      <c r="MI43" s="17">
        <v>-5.7778400000000003</v>
      </c>
      <c r="MJ43" s="17">
        <v>118.2</v>
      </c>
      <c r="MK43" s="17">
        <v>104.206</v>
      </c>
      <c r="ML43" s="17">
        <v>102.58498</v>
      </c>
      <c r="MM43" s="17">
        <v>15.615019999999999</v>
      </c>
      <c r="MN43" s="17"/>
      <c r="MO43" s="17"/>
      <c r="MP43" s="17"/>
      <c r="MQ43" s="17">
        <v>0</v>
      </c>
      <c r="MR43" s="17"/>
      <c r="MS43" s="17"/>
      <c r="MT43" s="17"/>
      <c r="MU43" s="17">
        <v>0</v>
      </c>
      <c r="MV43" s="17"/>
      <c r="MW43" s="17"/>
      <c r="MX43" s="17"/>
      <c r="MY43" s="17">
        <v>0</v>
      </c>
      <c r="MZ43" s="17"/>
      <c r="NA43" s="17"/>
      <c r="NB43" s="17"/>
      <c r="NC43" s="17">
        <v>0</v>
      </c>
      <c r="ND43" s="17"/>
      <c r="NE43" s="17"/>
      <c r="NF43" s="17"/>
      <c r="NG43" s="17">
        <v>0</v>
      </c>
      <c r="NH43" s="17">
        <v>0</v>
      </c>
      <c r="NI43" s="17"/>
      <c r="NJ43" s="17"/>
      <c r="NK43" s="17">
        <v>0</v>
      </c>
      <c r="NL43" s="17"/>
      <c r="NM43" s="17"/>
      <c r="NN43" s="17"/>
      <c r="NO43" s="17">
        <v>0</v>
      </c>
      <c r="NP43" s="17"/>
      <c r="NQ43" s="17"/>
      <c r="NR43" s="17">
        <v>6.28111</v>
      </c>
      <c r="NS43" s="17">
        <v>-6.28111</v>
      </c>
      <c r="NT43" s="17">
        <v>6.6</v>
      </c>
      <c r="NU43" s="17">
        <v>6.5894700000000004</v>
      </c>
      <c r="NV43" s="17">
        <v>6.5894700000000004</v>
      </c>
      <c r="NW43" s="17">
        <v>1.0529999999999999E-2</v>
      </c>
      <c r="NX43" s="17">
        <v>19.899999999999999</v>
      </c>
      <c r="NY43" s="17">
        <v>18.853259999999999</v>
      </c>
      <c r="NZ43" s="17">
        <v>18.853259999999999</v>
      </c>
      <c r="OA43" s="17">
        <v>1.04674</v>
      </c>
      <c r="OB43" s="17">
        <v>0</v>
      </c>
      <c r="OC43" s="17">
        <v>0.1</v>
      </c>
      <c r="OD43" s="17">
        <v>0.1</v>
      </c>
      <c r="OE43" s="17">
        <v>-0.1</v>
      </c>
      <c r="OF43" s="17">
        <v>90.9</v>
      </c>
      <c r="OG43" s="17">
        <v>88.5</v>
      </c>
      <c r="OH43" s="17">
        <v>88.517799999999994</v>
      </c>
      <c r="OI43" s="17">
        <v>2.3822000000000001</v>
      </c>
      <c r="OJ43" s="17">
        <v>1</v>
      </c>
      <c r="OK43" s="17">
        <v>1.9558</v>
      </c>
      <c r="OL43" s="17">
        <v>1.9558</v>
      </c>
      <c r="OM43" s="17">
        <v>-0.95579999999999998</v>
      </c>
      <c r="ON43" s="17">
        <v>10.1</v>
      </c>
      <c r="OO43" s="17">
        <v>9.8551000000000002</v>
      </c>
      <c r="OP43" s="17">
        <v>9.8551000000000002</v>
      </c>
      <c r="OQ43" s="17">
        <v>0.24490000000000001</v>
      </c>
      <c r="OR43" s="17">
        <v>0.1</v>
      </c>
      <c r="OS43" s="17"/>
      <c r="OT43" s="17"/>
      <c r="OU43" s="17">
        <v>0.1</v>
      </c>
      <c r="OV43" s="17">
        <v>20.399999999999999</v>
      </c>
      <c r="OW43" s="17">
        <v>20.456230000000001</v>
      </c>
      <c r="OX43" s="17">
        <v>20.456230000000001</v>
      </c>
      <c r="OY43" s="17">
        <v>-5.6230000000000002E-2</v>
      </c>
      <c r="OZ43" s="17">
        <v>9.9</v>
      </c>
      <c r="PA43" s="17">
        <v>9.9830000000000005</v>
      </c>
      <c r="PB43" s="17">
        <v>9.9830000000000005</v>
      </c>
      <c r="PC43" s="17">
        <v>-8.3000000000000004E-2</v>
      </c>
      <c r="PD43" s="17">
        <v>5.6</v>
      </c>
      <c r="PE43" s="17">
        <v>5.67</v>
      </c>
      <c r="PF43" s="17">
        <v>5.67</v>
      </c>
      <c r="PG43" s="17">
        <v>-7.0000000000000007E-2</v>
      </c>
      <c r="PH43" s="17">
        <v>2.8</v>
      </c>
      <c r="PI43" s="17">
        <v>8.1178000000000008</v>
      </c>
      <c r="PJ43" s="17">
        <v>8.1178000000000008</v>
      </c>
      <c r="PK43" s="17">
        <v>-5.3178000000000001</v>
      </c>
      <c r="PL43" s="17">
        <v>1.5</v>
      </c>
      <c r="PM43" s="17">
        <v>1.4853000000000001</v>
      </c>
      <c r="PN43" s="17">
        <v>1.4853000000000001</v>
      </c>
      <c r="PO43" s="17">
        <v>1.47E-2</v>
      </c>
      <c r="PP43" s="17">
        <v>1.9</v>
      </c>
      <c r="PQ43" s="17">
        <v>2.1840000000000002</v>
      </c>
      <c r="PR43" s="17">
        <v>2.1840000000000002</v>
      </c>
      <c r="PS43" s="17">
        <v>-0.28399999999999997</v>
      </c>
      <c r="PT43" s="17">
        <v>3.6</v>
      </c>
      <c r="PU43" s="17">
        <v>3.45</v>
      </c>
      <c r="PV43" s="17">
        <v>3.45</v>
      </c>
      <c r="PW43" s="17">
        <v>0.15</v>
      </c>
      <c r="PX43" s="17">
        <v>5.2</v>
      </c>
      <c r="PY43" s="17">
        <v>5</v>
      </c>
      <c r="PZ43" s="17">
        <v>5</v>
      </c>
      <c r="QA43" s="17">
        <v>0.2</v>
      </c>
      <c r="QB43" s="17">
        <v>20.7</v>
      </c>
      <c r="QC43" s="17">
        <v>20.422219999999999</v>
      </c>
      <c r="QD43" s="17">
        <v>20.422219999999999</v>
      </c>
      <c r="QE43" s="17">
        <v>0.27778000000000003</v>
      </c>
      <c r="QF43" s="17">
        <v>18.5</v>
      </c>
      <c r="QG43" s="17">
        <v>19.436350000000001</v>
      </c>
      <c r="QH43" s="17">
        <v>19.436350000000001</v>
      </c>
      <c r="QI43" s="17">
        <v>-0.93635000000000002</v>
      </c>
      <c r="QJ43" s="17">
        <v>16.399999999999999</v>
      </c>
      <c r="QK43" s="17">
        <v>11.661809999999999</v>
      </c>
      <c r="QL43" s="17">
        <v>11.661809999999999</v>
      </c>
      <c r="QM43" s="17">
        <v>4.7381900000000003</v>
      </c>
      <c r="QN43" s="17">
        <v>3.6</v>
      </c>
      <c r="QO43" s="17">
        <v>3.5</v>
      </c>
      <c r="QP43" s="17">
        <v>3.5</v>
      </c>
      <c r="QQ43" s="17">
        <v>0.1</v>
      </c>
      <c r="QR43" s="17">
        <v>18.5</v>
      </c>
      <c r="QS43" s="17">
        <v>17.881440000000001</v>
      </c>
      <c r="QT43" s="17">
        <v>17.881440000000001</v>
      </c>
      <c r="QU43" s="17">
        <v>0.61856</v>
      </c>
      <c r="QV43" s="17">
        <v>0</v>
      </c>
      <c r="QW43" s="17">
        <v>0.39389999999999997</v>
      </c>
      <c r="QX43" s="17">
        <v>0.39389999999999997</v>
      </c>
      <c r="QY43" s="17">
        <v>-0.39389999999999997</v>
      </c>
      <c r="QZ43" s="17">
        <v>0</v>
      </c>
      <c r="RA43" s="17">
        <v>1.2232000000000001</v>
      </c>
      <c r="RB43" s="17">
        <v>1.2232000000000001</v>
      </c>
      <c r="RC43" s="17">
        <v>-1.2232000000000001</v>
      </c>
      <c r="RD43" s="17">
        <v>27</v>
      </c>
      <c r="RE43" s="17">
        <v>25.2</v>
      </c>
      <c r="RF43" s="17">
        <v>25.2</v>
      </c>
      <c r="RG43" s="17">
        <v>1.8</v>
      </c>
      <c r="RH43" s="17">
        <v>74.3</v>
      </c>
      <c r="RI43" s="17">
        <v>81.7</v>
      </c>
      <c r="RJ43" s="17">
        <v>81.67</v>
      </c>
      <c r="RK43" s="17">
        <v>-7.37</v>
      </c>
      <c r="RL43" s="17">
        <v>0</v>
      </c>
      <c r="RM43" s="17"/>
      <c r="RN43" s="17"/>
      <c r="RO43" s="17">
        <v>0</v>
      </c>
      <c r="RP43" s="17">
        <v>3.5</v>
      </c>
      <c r="RQ43" s="17">
        <v>3.5</v>
      </c>
      <c r="RR43" s="17">
        <v>3.5</v>
      </c>
      <c r="RS43" s="17">
        <v>0</v>
      </c>
      <c r="RT43" s="17">
        <v>8.3000000000000007</v>
      </c>
      <c r="RU43" s="17">
        <v>19.792000000000002</v>
      </c>
      <c r="RV43" s="17">
        <v>19.792000000000002</v>
      </c>
      <c r="RW43" s="17">
        <v>-11.492000000000001</v>
      </c>
      <c r="RX43" s="17">
        <v>2.8</v>
      </c>
      <c r="RY43" s="17">
        <v>2.8</v>
      </c>
      <c r="RZ43" s="17">
        <v>2.8</v>
      </c>
      <c r="SA43" s="17">
        <v>0</v>
      </c>
      <c r="SB43" s="17"/>
      <c r="SC43" s="17"/>
      <c r="SD43" s="17">
        <v>0.4</v>
      </c>
      <c r="SE43" s="17">
        <v>-0.4</v>
      </c>
      <c r="SF43" s="17">
        <v>0</v>
      </c>
      <c r="SG43" s="17">
        <v>0.05</v>
      </c>
      <c r="SH43" s="17">
        <v>0.05</v>
      </c>
      <c r="SI43" s="17">
        <v>-0.05</v>
      </c>
      <c r="SJ43" s="17">
        <v>19.8</v>
      </c>
      <c r="SK43" s="17">
        <v>19.1448</v>
      </c>
      <c r="SL43" s="17">
        <v>19.1448</v>
      </c>
      <c r="SM43" s="17">
        <v>0.6552</v>
      </c>
      <c r="SN43" s="17">
        <v>8</v>
      </c>
      <c r="SO43" s="17">
        <v>8.6</v>
      </c>
      <c r="SP43" s="17">
        <v>8.6</v>
      </c>
      <c r="SQ43" s="17">
        <v>-0.6</v>
      </c>
      <c r="SR43" s="17">
        <v>18.100000000000001</v>
      </c>
      <c r="SS43" s="17">
        <v>16.520890000000001</v>
      </c>
      <c r="ST43" s="17">
        <v>16.520890000000001</v>
      </c>
      <c r="SU43" s="17">
        <v>1.57911</v>
      </c>
      <c r="SV43" s="17">
        <v>20.3</v>
      </c>
      <c r="SW43" s="17">
        <v>19.436350000000001</v>
      </c>
      <c r="SX43" s="17">
        <v>19.436350000000001</v>
      </c>
      <c r="SY43" s="17">
        <v>0.86365000000000003</v>
      </c>
      <c r="SZ43" s="17">
        <v>17.2</v>
      </c>
      <c r="TA43" s="17">
        <v>11.477</v>
      </c>
      <c r="TB43" s="17">
        <v>11.477</v>
      </c>
      <c r="TC43" s="17">
        <v>5.7229999999999999</v>
      </c>
      <c r="TD43" s="17">
        <v>78.3</v>
      </c>
      <c r="TE43" s="17">
        <v>61.337699999999998</v>
      </c>
      <c r="TF43" s="17">
        <v>61.337699999999998</v>
      </c>
      <c r="TG43" s="17">
        <v>16.962299999999999</v>
      </c>
      <c r="TH43" s="17">
        <v>0.4</v>
      </c>
      <c r="TI43" s="17">
        <v>2.0036</v>
      </c>
      <c r="TJ43" s="17">
        <v>2.0036</v>
      </c>
      <c r="TK43" s="17">
        <v>-1.6035999999999999</v>
      </c>
      <c r="TL43" s="17">
        <v>103.3</v>
      </c>
      <c r="TM43" s="17">
        <v>110.2</v>
      </c>
      <c r="TN43" s="17">
        <v>111.23</v>
      </c>
      <c r="TO43" s="17">
        <v>-7.93</v>
      </c>
      <c r="TP43" s="17">
        <v>112.7</v>
      </c>
      <c r="TQ43" s="17">
        <v>110.2</v>
      </c>
      <c r="TR43" s="17">
        <v>110.2</v>
      </c>
      <c r="TS43" s="17">
        <v>2.5</v>
      </c>
      <c r="TT43" s="17">
        <v>17.899999999999999</v>
      </c>
      <c r="TU43" s="17">
        <v>15.01</v>
      </c>
      <c r="TV43" s="17">
        <v>15.01</v>
      </c>
      <c r="TW43" s="17">
        <v>2.89</v>
      </c>
      <c r="TX43" s="17">
        <v>9.6999999999999993</v>
      </c>
      <c r="TY43" s="17">
        <v>8.6300000000000008</v>
      </c>
      <c r="TZ43" s="17">
        <v>8.6300000000000008</v>
      </c>
      <c r="UA43" s="17">
        <v>1.07</v>
      </c>
      <c r="UB43" s="17">
        <v>11.4</v>
      </c>
      <c r="UC43" s="17">
        <v>4.75</v>
      </c>
      <c r="UD43" s="17">
        <v>4.75</v>
      </c>
      <c r="UE43" s="17">
        <v>6.65</v>
      </c>
      <c r="UF43" s="17">
        <v>20.9</v>
      </c>
      <c r="UG43" s="17">
        <v>19.922249999999998</v>
      </c>
      <c r="UH43" s="17">
        <v>19.922249999999998</v>
      </c>
      <c r="UI43" s="17">
        <v>0.97775000000000001</v>
      </c>
      <c r="UJ43" s="17">
        <v>8.1</v>
      </c>
      <c r="UK43" s="17">
        <v>8</v>
      </c>
      <c r="UL43" s="17">
        <v>8</v>
      </c>
      <c r="UM43" s="17">
        <v>0.1</v>
      </c>
      <c r="UN43" s="17">
        <v>7.3</v>
      </c>
      <c r="UO43" s="17">
        <v>7.7</v>
      </c>
      <c r="UP43" s="17">
        <v>7.7</v>
      </c>
      <c r="UQ43" s="17">
        <v>-0.4</v>
      </c>
      <c r="UR43" s="17">
        <v>20.399999999999999</v>
      </c>
      <c r="US43" s="17">
        <v>19.436350000000001</v>
      </c>
      <c r="UT43" s="17">
        <v>19.436350000000001</v>
      </c>
      <c r="UU43" s="17">
        <v>0.96365000000000001</v>
      </c>
      <c r="UV43" s="17">
        <v>20.399999999999999</v>
      </c>
      <c r="UW43" s="17">
        <v>19.436350000000001</v>
      </c>
      <c r="UX43" s="17">
        <v>19.436350000000001</v>
      </c>
      <c r="UY43" s="17">
        <v>0.96365000000000001</v>
      </c>
      <c r="UZ43" s="17">
        <v>20</v>
      </c>
      <c r="VA43" s="17">
        <v>19.436350000000001</v>
      </c>
      <c r="VB43" s="17">
        <v>19.436350000000001</v>
      </c>
      <c r="VC43" s="17">
        <v>0.56364999999999998</v>
      </c>
      <c r="VD43" s="17">
        <v>9.07</v>
      </c>
      <c r="VE43" s="17">
        <v>8.6859999999999999</v>
      </c>
      <c r="VF43" s="17">
        <v>8.6859999999999999</v>
      </c>
      <c r="VG43" s="17">
        <v>0.38400000000000001</v>
      </c>
      <c r="VH43" s="17">
        <v>5.5</v>
      </c>
      <c r="VI43" s="17">
        <v>17.9282</v>
      </c>
      <c r="VJ43" s="17">
        <v>17.9282</v>
      </c>
      <c r="VK43" s="17">
        <v>-12.4282</v>
      </c>
      <c r="VL43" s="17">
        <v>0.5</v>
      </c>
      <c r="VM43" s="17">
        <v>0.98170000000000002</v>
      </c>
      <c r="VN43" s="17">
        <v>0.98170000000000002</v>
      </c>
      <c r="VO43" s="17">
        <v>-0.48170000000000002</v>
      </c>
      <c r="VP43" s="17">
        <v>1.2</v>
      </c>
      <c r="VQ43" s="17">
        <v>14</v>
      </c>
      <c r="VR43" s="17">
        <v>14</v>
      </c>
      <c r="VS43" s="17">
        <v>-12.8</v>
      </c>
      <c r="VT43" s="17">
        <v>0.6</v>
      </c>
      <c r="VU43" s="17">
        <v>0.6</v>
      </c>
      <c r="VV43" s="17">
        <v>0.6</v>
      </c>
      <c r="VW43" s="17">
        <v>0</v>
      </c>
      <c r="VX43" s="17">
        <v>126.8</v>
      </c>
      <c r="VY43" s="17">
        <v>127</v>
      </c>
      <c r="VZ43" s="17">
        <v>127</v>
      </c>
      <c r="WA43" s="17">
        <v>-0.2</v>
      </c>
      <c r="WB43" s="17">
        <v>147.5</v>
      </c>
      <c r="WC43" s="17">
        <v>147</v>
      </c>
      <c r="WD43" s="17">
        <v>147</v>
      </c>
      <c r="WE43" s="17">
        <v>0.5</v>
      </c>
      <c r="WF43" s="17">
        <v>1.6</v>
      </c>
      <c r="WG43" s="17">
        <v>10.08</v>
      </c>
      <c r="WH43" s="17">
        <v>10.08</v>
      </c>
      <c r="WI43" s="17">
        <v>-8.48</v>
      </c>
      <c r="WJ43" s="17">
        <v>4.8</v>
      </c>
      <c r="WK43" s="17">
        <v>4.3499999999999996</v>
      </c>
      <c r="WL43" s="17">
        <v>4.3499999999999996</v>
      </c>
      <c r="WM43" s="17">
        <v>0.45</v>
      </c>
      <c r="WN43" s="17">
        <v>2.2999999999999998</v>
      </c>
      <c r="WO43" s="17">
        <v>2.4</v>
      </c>
      <c r="WP43" s="17">
        <v>2.4</v>
      </c>
      <c r="WQ43" s="17">
        <v>-0.1</v>
      </c>
      <c r="WR43" s="17">
        <v>2.4</v>
      </c>
      <c r="WS43" s="17">
        <v>2.4</v>
      </c>
      <c r="WT43" s="17">
        <v>2.4</v>
      </c>
      <c r="WU43" s="17">
        <v>0</v>
      </c>
      <c r="WV43" s="17">
        <v>2.6</v>
      </c>
      <c r="WW43" s="17">
        <v>2.8</v>
      </c>
      <c r="WX43" s="17">
        <v>2.8</v>
      </c>
      <c r="WY43" s="17">
        <v>-0.2</v>
      </c>
      <c r="WZ43" s="17">
        <v>0.5</v>
      </c>
      <c r="XA43" s="17">
        <v>0.3634</v>
      </c>
      <c r="XB43" s="17">
        <v>0.3634</v>
      </c>
      <c r="XC43" s="17">
        <v>0.1366</v>
      </c>
      <c r="XD43" s="17">
        <v>6</v>
      </c>
      <c r="XE43" s="17">
        <v>5.4</v>
      </c>
      <c r="XF43" s="17">
        <v>5.4</v>
      </c>
      <c r="XG43" s="17">
        <v>0.6</v>
      </c>
      <c r="XH43" s="17">
        <v>20.2</v>
      </c>
      <c r="XI43" s="17">
        <v>19.436350000000001</v>
      </c>
      <c r="XJ43" s="17">
        <v>19.436350000000001</v>
      </c>
      <c r="XK43" s="17">
        <v>0.76365000000000005</v>
      </c>
      <c r="XL43" s="17">
        <v>20</v>
      </c>
      <c r="XM43" s="17">
        <v>19.436350000000001</v>
      </c>
      <c r="XN43" s="17">
        <v>19.436350000000001</v>
      </c>
      <c r="XO43" s="17">
        <v>0.56364999999999998</v>
      </c>
      <c r="XP43" s="17">
        <v>11.1</v>
      </c>
      <c r="XQ43" s="17">
        <v>10.8</v>
      </c>
      <c r="XR43" s="17">
        <v>10.8</v>
      </c>
      <c r="XS43" s="17">
        <v>0.3</v>
      </c>
      <c r="XT43" s="17"/>
      <c r="XU43" s="17"/>
      <c r="XV43" s="17"/>
      <c r="XW43" s="17">
        <v>0</v>
      </c>
      <c r="XX43" s="17"/>
      <c r="XY43" s="17"/>
      <c r="XZ43" s="17"/>
      <c r="YA43" s="17">
        <v>0</v>
      </c>
      <c r="YB43" s="17"/>
      <c r="YC43" s="17"/>
      <c r="YD43" s="17"/>
      <c r="YE43" s="17">
        <v>0</v>
      </c>
      <c r="YF43" s="17"/>
      <c r="YG43" s="17"/>
      <c r="YH43" s="17"/>
      <c r="YI43" s="17">
        <v>0</v>
      </c>
      <c r="YJ43" s="17">
        <v>6.3</v>
      </c>
      <c r="YK43" s="17">
        <v>6.58</v>
      </c>
      <c r="YL43" s="17">
        <v>6.58</v>
      </c>
      <c r="YM43" s="17">
        <v>-0.28000000000000003</v>
      </c>
      <c r="YN43" s="17"/>
      <c r="YO43" s="17"/>
      <c r="YP43" s="17"/>
      <c r="YQ43" s="17">
        <v>0</v>
      </c>
      <c r="YR43" s="17">
        <v>15.2</v>
      </c>
      <c r="YS43" s="17">
        <v>20</v>
      </c>
      <c r="YT43" s="17">
        <v>20</v>
      </c>
      <c r="YU43" s="17">
        <v>-4.8</v>
      </c>
    </row>
    <row r="44" spans="1:671" ht="24" customHeight="1" x14ac:dyDescent="0.3">
      <c r="A44" s="1"/>
      <c r="B44" s="16" t="s">
        <v>50</v>
      </c>
      <c r="C44" s="16" t="s">
        <v>681</v>
      </c>
      <c r="D44" s="17">
        <v>203.2</v>
      </c>
      <c r="E44" s="17">
        <v>203.40136000000001</v>
      </c>
      <c r="F44" s="17">
        <v>203.40136000000001</v>
      </c>
      <c r="G44" s="17">
        <v>-0.20136000000000001</v>
      </c>
      <c r="H44" s="17">
        <v>650.70000000000005</v>
      </c>
      <c r="I44" s="17">
        <v>650</v>
      </c>
      <c r="J44" s="17">
        <v>650</v>
      </c>
      <c r="K44" s="17">
        <v>0.7</v>
      </c>
      <c r="L44" s="17">
        <v>140</v>
      </c>
      <c r="M44" s="17">
        <v>147.01972000000001</v>
      </c>
      <c r="N44" s="17">
        <v>147.01972000000001</v>
      </c>
      <c r="O44" s="17">
        <v>-7.0197200000000004</v>
      </c>
      <c r="P44" s="17"/>
      <c r="Q44" s="17"/>
      <c r="R44" s="17"/>
      <c r="S44" s="17">
        <v>0</v>
      </c>
      <c r="T44" s="17"/>
      <c r="U44" s="17"/>
      <c r="V44" s="17"/>
      <c r="W44" s="17">
        <v>0</v>
      </c>
      <c r="X44" s="17">
        <v>90.8</v>
      </c>
      <c r="Y44" s="17">
        <v>91.867829999999998</v>
      </c>
      <c r="Z44" s="17">
        <v>91.867829999999998</v>
      </c>
      <c r="AA44" s="17">
        <v>-1.0678300000000001</v>
      </c>
      <c r="AB44" s="17">
        <v>225</v>
      </c>
      <c r="AC44" s="17">
        <v>225</v>
      </c>
      <c r="AD44" s="17">
        <v>225</v>
      </c>
      <c r="AE44" s="17">
        <v>0</v>
      </c>
      <c r="AF44" s="17"/>
      <c r="AG44" s="17"/>
      <c r="AH44" s="17"/>
      <c r="AI44" s="17">
        <v>0</v>
      </c>
      <c r="AJ44" s="17"/>
      <c r="AK44" s="17"/>
      <c r="AL44" s="17"/>
      <c r="AM44" s="17">
        <v>0</v>
      </c>
      <c r="AN44" s="17">
        <v>133</v>
      </c>
      <c r="AO44" s="17">
        <v>109.89</v>
      </c>
      <c r="AP44" s="17">
        <v>109.89</v>
      </c>
      <c r="AQ44" s="17">
        <v>23.11</v>
      </c>
      <c r="AR44" s="17">
        <v>133.19999999999999</v>
      </c>
      <c r="AS44" s="17">
        <v>109.89</v>
      </c>
      <c r="AT44" s="17">
        <v>109.89</v>
      </c>
      <c r="AU44" s="17">
        <v>23.31</v>
      </c>
      <c r="AV44" s="17">
        <v>0</v>
      </c>
      <c r="AW44" s="17"/>
      <c r="AX44" s="17"/>
      <c r="AY44" s="17">
        <v>0</v>
      </c>
      <c r="AZ44" s="17">
        <v>134.1</v>
      </c>
      <c r="BA44" s="17">
        <v>110.22</v>
      </c>
      <c r="BB44" s="17">
        <v>110.22</v>
      </c>
      <c r="BC44" s="17">
        <v>23.88</v>
      </c>
      <c r="BD44" s="17">
        <v>207.5</v>
      </c>
      <c r="BE44" s="17">
        <v>138.26137</v>
      </c>
      <c r="BF44" s="17">
        <v>144.69497999999999</v>
      </c>
      <c r="BG44" s="17">
        <v>62.805019999999999</v>
      </c>
      <c r="BH44" s="17">
        <v>107.6</v>
      </c>
      <c r="BI44" s="17">
        <v>69.338279999999997</v>
      </c>
      <c r="BJ44" s="17">
        <v>72.564750000000004</v>
      </c>
      <c r="BK44" s="17">
        <v>35.035249999999998</v>
      </c>
      <c r="BL44" s="17">
        <v>555.79999999999995</v>
      </c>
      <c r="BM44" s="17">
        <v>566.08941000000004</v>
      </c>
      <c r="BN44" s="17">
        <v>566.08941000000004</v>
      </c>
      <c r="BO44" s="17">
        <v>-10.28941</v>
      </c>
      <c r="BP44" s="17"/>
      <c r="BQ44" s="17"/>
      <c r="BR44" s="17"/>
      <c r="BS44" s="17">
        <v>0</v>
      </c>
      <c r="BT44" s="17"/>
      <c r="BU44" s="17"/>
      <c r="BV44" s="17"/>
      <c r="BW44" s="17">
        <v>0</v>
      </c>
      <c r="BX44" s="17"/>
      <c r="BY44" s="17"/>
      <c r="BZ44" s="17"/>
      <c r="CA44" s="17">
        <v>0</v>
      </c>
      <c r="CB44" s="17">
        <v>0</v>
      </c>
      <c r="CC44" s="17"/>
      <c r="CD44" s="17"/>
      <c r="CE44" s="17">
        <v>0</v>
      </c>
      <c r="CF44" s="17">
        <v>168.7</v>
      </c>
      <c r="CG44" s="17">
        <v>164.06706</v>
      </c>
      <c r="CH44" s="17">
        <v>164.06706</v>
      </c>
      <c r="CI44" s="17">
        <v>4.6329399999999996</v>
      </c>
      <c r="CJ44" s="17">
        <v>8</v>
      </c>
      <c r="CK44" s="17">
        <v>7.3820399999999999</v>
      </c>
      <c r="CL44" s="17">
        <v>7.3820399999999999</v>
      </c>
      <c r="CM44" s="17">
        <v>0.61795999999999995</v>
      </c>
      <c r="CN44" s="17">
        <v>4.7</v>
      </c>
      <c r="CO44" s="17">
        <v>3.9639799999999998</v>
      </c>
      <c r="CP44" s="17">
        <v>3.9639799999999998</v>
      </c>
      <c r="CQ44" s="17">
        <v>0.73602000000000001</v>
      </c>
      <c r="CR44" s="17">
        <v>0</v>
      </c>
      <c r="CS44" s="17"/>
      <c r="CT44" s="17"/>
      <c r="CU44" s="17">
        <v>0</v>
      </c>
      <c r="CV44" s="17">
        <v>6.6</v>
      </c>
      <c r="CW44" s="17">
        <v>6.8787000000000003</v>
      </c>
      <c r="CX44" s="17">
        <v>6.8787000000000003</v>
      </c>
      <c r="CY44" s="17">
        <v>-0.2787</v>
      </c>
      <c r="CZ44" s="17"/>
      <c r="DA44" s="17"/>
      <c r="DB44" s="17"/>
      <c r="DC44" s="17">
        <v>0</v>
      </c>
      <c r="DD44" s="17">
        <v>90.2</v>
      </c>
      <c r="DE44" s="17">
        <v>39.728259999999999</v>
      </c>
      <c r="DF44" s="17">
        <v>142.44412</v>
      </c>
      <c r="DG44" s="17">
        <v>-52.244120000000002</v>
      </c>
      <c r="DH44" s="17"/>
      <c r="DI44" s="17"/>
      <c r="DJ44" s="17"/>
      <c r="DK44" s="17">
        <v>0</v>
      </c>
      <c r="DL44" s="17"/>
      <c r="DM44" s="17"/>
      <c r="DN44" s="17"/>
      <c r="DO44" s="17">
        <v>0</v>
      </c>
      <c r="DP44" s="17"/>
      <c r="DQ44" s="17"/>
      <c r="DR44" s="17"/>
      <c r="DS44" s="17">
        <v>0</v>
      </c>
      <c r="DT44" s="17"/>
      <c r="DU44" s="17"/>
      <c r="DV44" s="17"/>
      <c r="DW44" s="17">
        <v>0</v>
      </c>
      <c r="DX44" s="17">
        <v>110.6</v>
      </c>
      <c r="DY44" s="17">
        <v>112.46647</v>
      </c>
      <c r="DZ44" s="17">
        <v>112.46647</v>
      </c>
      <c r="EA44" s="17">
        <v>-1.8664700000000001</v>
      </c>
      <c r="EB44" s="17">
        <v>165.2</v>
      </c>
      <c r="EC44" s="17">
        <v>166.26244</v>
      </c>
      <c r="ED44" s="17">
        <v>166.26244</v>
      </c>
      <c r="EE44" s="17">
        <v>-1.0624400000000001</v>
      </c>
      <c r="EF44" s="17"/>
      <c r="EG44" s="17"/>
      <c r="EH44" s="17"/>
      <c r="EI44" s="17">
        <v>0</v>
      </c>
      <c r="EJ44" s="17"/>
      <c r="EK44" s="17"/>
      <c r="EL44" s="17"/>
      <c r="EM44" s="17">
        <v>0</v>
      </c>
      <c r="EN44" s="17"/>
      <c r="EO44" s="17"/>
      <c r="EP44" s="17"/>
      <c r="EQ44" s="17">
        <v>0</v>
      </c>
      <c r="ER44" s="17">
        <v>6.5</v>
      </c>
      <c r="ES44" s="17">
        <v>6.39</v>
      </c>
      <c r="ET44" s="17">
        <v>6.39</v>
      </c>
      <c r="EU44" s="17">
        <v>0.11</v>
      </c>
      <c r="EV44" s="17">
        <v>365.3</v>
      </c>
      <c r="EW44" s="17">
        <v>360</v>
      </c>
      <c r="EX44" s="17">
        <v>360</v>
      </c>
      <c r="EY44" s="17">
        <v>5.3</v>
      </c>
      <c r="EZ44" s="17">
        <v>81.5</v>
      </c>
      <c r="FA44" s="17">
        <v>81.635570000000001</v>
      </c>
      <c r="FB44" s="17">
        <v>81.635570000000001</v>
      </c>
      <c r="FC44" s="17">
        <v>-0.13557</v>
      </c>
      <c r="FD44" s="17">
        <v>151.30000000000001</v>
      </c>
      <c r="FE44" s="17">
        <v>151.36251999999999</v>
      </c>
      <c r="FF44" s="17">
        <v>151.36251999999999</v>
      </c>
      <c r="FG44" s="17">
        <v>-6.2520000000000006E-2</v>
      </c>
      <c r="FH44" s="17">
        <v>42.1</v>
      </c>
      <c r="FI44" s="17">
        <v>41.89893</v>
      </c>
      <c r="FJ44" s="17">
        <v>41.89893</v>
      </c>
      <c r="FK44" s="17">
        <v>0.20107</v>
      </c>
      <c r="FL44" s="17">
        <v>18.5</v>
      </c>
      <c r="FM44" s="17">
        <v>19.21088</v>
      </c>
      <c r="FN44" s="17">
        <v>19.21088</v>
      </c>
      <c r="FO44" s="17">
        <v>-0.71087999999999996</v>
      </c>
      <c r="FP44" s="17">
        <v>19.399999999999999</v>
      </c>
      <c r="FQ44" s="17">
        <v>18.65889</v>
      </c>
      <c r="FR44" s="17">
        <v>18.65889</v>
      </c>
      <c r="FS44" s="17">
        <v>0.74111000000000005</v>
      </c>
      <c r="FT44" s="17">
        <v>91.8</v>
      </c>
      <c r="FU44" s="17">
        <v>87.773570000000007</v>
      </c>
      <c r="FV44" s="17">
        <v>87.773570000000007</v>
      </c>
      <c r="FW44" s="17">
        <v>4.0264300000000004</v>
      </c>
      <c r="FX44" s="17">
        <v>175.7</v>
      </c>
      <c r="FY44" s="17">
        <v>174.42857000000001</v>
      </c>
      <c r="FZ44" s="17">
        <v>174.42857000000001</v>
      </c>
      <c r="GA44" s="17">
        <v>1.2714300000000001</v>
      </c>
      <c r="GB44" s="17">
        <v>176.1</v>
      </c>
      <c r="GC44" s="17">
        <v>174.42857000000001</v>
      </c>
      <c r="GD44" s="17">
        <v>174.42857000000001</v>
      </c>
      <c r="GE44" s="17">
        <v>1.67143</v>
      </c>
      <c r="GF44" s="17">
        <v>180.5</v>
      </c>
      <c r="GG44" s="17">
        <v>174.95238000000001</v>
      </c>
      <c r="GH44" s="17">
        <v>174.95238000000001</v>
      </c>
      <c r="GI44" s="17">
        <v>5.5476200000000002</v>
      </c>
      <c r="GJ44" s="17">
        <v>108.3</v>
      </c>
      <c r="GK44" s="17">
        <v>110.48202000000001</v>
      </c>
      <c r="GL44" s="17">
        <v>110.48202000000001</v>
      </c>
      <c r="GM44" s="17">
        <v>-2.1820200000000001</v>
      </c>
      <c r="GN44" s="17">
        <v>46.2</v>
      </c>
      <c r="GO44" s="17">
        <v>47.082599999999999</v>
      </c>
      <c r="GP44" s="17">
        <v>47.082599999999999</v>
      </c>
      <c r="GQ44" s="17">
        <v>-0.88260000000000005</v>
      </c>
      <c r="GR44" s="17">
        <v>37.9</v>
      </c>
      <c r="GS44" s="17">
        <v>38.272109999999998</v>
      </c>
      <c r="GT44" s="17">
        <v>38.272109999999998</v>
      </c>
      <c r="GU44" s="17">
        <v>-0.37211</v>
      </c>
      <c r="GV44" s="17">
        <v>3.8</v>
      </c>
      <c r="GW44" s="17"/>
      <c r="GX44" s="17"/>
      <c r="GY44" s="17">
        <v>3.8</v>
      </c>
      <c r="GZ44" s="17">
        <v>25.2</v>
      </c>
      <c r="HA44" s="17">
        <v>25.020409999999998</v>
      </c>
      <c r="HB44" s="17">
        <v>25.020409999999998</v>
      </c>
      <c r="HC44" s="17">
        <v>0.17959</v>
      </c>
      <c r="HD44" s="17">
        <v>164.5</v>
      </c>
      <c r="HE44" s="17">
        <v>172.35792000000001</v>
      </c>
      <c r="HF44" s="17">
        <v>172.35792000000001</v>
      </c>
      <c r="HG44" s="17">
        <v>-7.85792</v>
      </c>
      <c r="HH44" s="17"/>
      <c r="HI44" s="17"/>
      <c r="HJ44" s="17"/>
      <c r="HK44" s="17">
        <v>0</v>
      </c>
      <c r="HL44" s="17"/>
      <c r="HM44" s="17"/>
      <c r="HN44" s="17"/>
      <c r="HO44" s="17">
        <v>0</v>
      </c>
      <c r="HP44" s="17">
        <v>94.3</v>
      </c>
      <c r="HQ44" s="17">
        <v>95.545190000000005</v>
      </c>
      <c r="HR44" s="17">
        <v>95.545190000000005</v>
      </c>
      <c r="HS44" s="17">
        <v>-1.24519</v>
      </c>
      <c r="HT44" s="17">
        <v>0</v>
      </c>
      <c r="HU44" s="17"/>
      <c r="HV44" s="17"/>
      <c r="HW44" s="17">
        <v>0</v>
      </c>
      <c r="HX44" s="17"/>
      <c r="HY44" s="17"/>
      <c r="HZ44" s="17"/>
      <c r="IA44" s="17">
        <v>0</v>
      </c>
      <c r="IB44" s="17"/>
      <c r="IC44" s="17"/>
      <c r="ID44" s="17"/>
      <c r="IE44" s="17">
        <v>0</v>
      </c>
      <c r="IF44" s="17"/>
      <c r="IG44" s="17"/>
      <c r="IH44" s="17"/>
      <c r="II44" s="17">
        <v>0</v>
      </c>
      <c r="IJ44" s="17"/>
      <c r="IK44" s="17"/>
      <c r="IL44" s="17"/>
      <c r="IM44" s="17">
        <v>0</v>
      </c>
      <c r="IN44" s="17"/>
      <c r="IO44" s="17"/>
      <c r="IP44" s="17"/>
      <c r="IQ44" s="17">
        <v>0</v>
      </c>
      <c r="IR44" s="17">
        <v>84.6</v>
      </c>
      <c r="IS44" s="17">
        <v>88.73603</v>
      </c>
      <c r="IT44" s="17">
        <v>88.73603</v>
      </c>
      <c r="IU44" s="17">
        <v>-4.1360299999999999</v>
      </c>
      <c r="IV44" s="17">
        <v>0</v>
      </c>
      <c r="IW44" s="17"/>
      <c r="IX44" s="17"/>
      <c r="IY44" s="17">
        <v>0</v>
      </c>
      <c r="IZ44" s="17"/>
      <c r="JA44" s="17"/>
      <c r="JB44" s="17"/>
      <c r="JC44" s="17">
        <v>0</v>
      </c>
      <c r="JD44" s="17">
        <v>68.400000000000006</v>
      </c>
      <c r="JE44" s="17"/>
      <c r="JF44" s="17"/>
      <c r="JG44" s="17">
        <v>68.400000000000006</v>
      </c>
      <c r="JH44" s="17"/>
      <c r="JI44" s="17"/>
      <c r="JJ44" s="17"/>
      <c r="JK44" s="17">
        <v>0</v>
      </c>
      <c r="JL44" s="17"/>
      <c r="JM44" s="17"/>
      <c r="JN44" s="17"/>
      <c r="JO44" s="17">
        <v>0</v>
      </c>
      <c r="JP44" s="17"/>
      <c r="JQ44" s="17"/>
      <c r="JR44" s="17"/>
      <c r="JS44" s="17">
        <v>0</v>
      </c>
      <c r="JT44" s="17"/>
      <c r="JU44" s="17"/>
      <c r="JV44" s="17"/>
      <c r="JW44" s="17">
        <v>0</v>
      </c>
      <c r="JX44" s="17"/>
      <c r="JY44" s="17"/>
      <c r="JZ44" s="17"/>
      <c r="KA44" s="17">
        <v>0</v>
      </c>
      <c r="KB44" s="17"/>
      <c r="KC44" s="17"/>
      <c r="KD44" s="17"/>
      <c r="KE44" s="17">
        <v>0</v>
      </c>
      <c r="KF44" s="17">
        <v>0</v>
      </c>
      <c r="KG44" s="17"/>
      <c r="KH44" s="17">
        <v>26</v>
      </c>
      <c r="KI44" s="17">
        <v>-26</v>
      </c>
      <c r="KJ44" s="17"/>
      <c r="KK44" s="17"/>
      <c r="KL44" s="17"/>
      <c r="KM44" s="17">
        <v>0</v>
      </c>
      <c r="KN44" s="17"/>
      <c r="KO44" s="17"/>
      <c r="KP44" s="17"/>
      <c r="KQ44" s="17">
        <v>0</v>
      </c>
      <c r="KR44" s="17">
        <v>2.9</v>
      </c>
      <c r="KS44" s="17">
        <v>4.7853599999999998</v>
      </c>
      <c r="KT44" s="17">
        <v>4.7853599999999998</v>
      </c>
      <c r="KU44" s="17">
        <v>-1.8853599999999999</v>
      </c>
      <c r="KV44" s="17">
        <v>220.9</v>
      </c>
      <c r="KW44" s="17">
        <v>235.71816999999999</v>
      </c>
      <c r="KX44" s="17">
        <v>235.71816999999999</v>
      </c>
      <c r="KY44" s="17">
        <v>-14.81817</v>
      </c>
      <c r="KZ44" s="17">
        <v>132.6</v>
      </c>
      <c r="LA44" s="17">
        <v>133.16031000000001</v>
      </c>
      <c r="LB44" s="17">
        <v>133.16031000000001</v>
      </c>
      <c r="LC44" s="17">
        <v>-0.56030999999999997</v>
      </c>
      <c r="LD44" s="17">
        <v>62.4</v>
      </c>
      <c r="LE44" s="17">
        <v>67.199219999999997</v>
      </c>
      <c r="LF44" s="17">
        <v>67.199219999999997</v>
      </c>
      <c r="LG44" s="17">
        <v>-4.79922</v>
      </c>
      <c r="LH44" s="17">
        <v>77.3</v>
      </c>
      <c r="LI44" s="17">
        <v>78.567999999999998</v>
      </c>
      <c r="LJ44" s="17">
        <v>78.567999999999998</v>
      </c>
      <c r="LK44" s="17">
        <v>-1.268</v>
      </c>
      <c r="LL44" s="17">
        <v>30.2</v>
      </c>
      <c r="LM44" s="17">
        <v>29.980560000000001</v>
      </c>
      <c r="LN44" s="17">
        <v>29.980560000000001</v>
      </c>
      <c r="LO44" s="17">
        <v>0.21944</v>
      </c>
      <c r="LP44" s="17"/>
      <c r="LQ44" s="17"/>
      <c r="LR44" s="17"/>
      <c r="LS44" s="17">
        <v>0</v>
      </c>
      <c r="LT44" s="17"/>
      <c r="LU44" s="17"/>
      <c r="LV44" s="17"/>
      <c r="LW44" s="17">
        <v>0</v>
      </c>
      <c r="LX44" s="17"/>
      <c r="LY44" s="17"/>
      <c r="LZ44" s="17"/>
      <c r="MA44" s="17">
        <v>0</v>
      </c>
      <c r="MB44" s="17">
        <v>139</v>
      </c>
      <c r="MC44" s="17">
        <v>103.89400000000001</v>
      </c>
      <c r="MD44" s="17">
        <v>103.89400000000001</v>
      </c>
      <c r="ME44" s="17">
        <v>35.106000000000002</v>
      </c>
      <c r="MF44" s="17">
        <v>142.80000000000001</v>
      </c>
      <c r="MG44" s="17">
        <v>103.89400000000001</v>
      </c>
      <c r="MH44" s="17">
        <v>103.89400000000001</v>
      </c>
      <c r="MI44" s="17">
        <v>38.905999999999999</v>
      </c>
      <c r="MJ44" s="17">
        <v>147.19999999999999</v>
      </c>
      <c r="MK44" s="17">
        <v>104.206</v>
      </c>
      <c r="ML44" s="17">
        <v>104.206</v>
      </c>
      <c r="MM44" s="17">
        <v>42.994</v>
      </c>
      <c r="MN44" s="17"/>
      <c r="MO44" s="17"/>
      <c r="MP44" s="17"/>
      <c r="MQ44" s="17">
        <v>0</v>
      </c>
      <c r="MR44" s="17"/>
      <c r="MS44" s="17"/>
      <c r="MT44" s="17"/>
      <c r="MU44" s="17">
        <v>0</v>
      </c>
      <c r="MV44" s="17"/>
      <c r="MW44" s="17"/>
      <c r="MX44" s="17"/>
      <c r="MY44" s="17">
        <v>0</v>
      </c>
      <c r="MZ44" s="17"/>
      <c r="NA44" s="17"/>
      <c r="NB44" s="17"/>
      <c r="NC44" s="17">
        <v>0</v>
      </c>
      <c r="ND44" s="17"/>
      <c r="NE44" s="17"/>
      <c r="NF44" s="17"/>
      <c r="NG44" s="17">
        <v>0</v>
      </c>
      <c r="NH44" s="17">
        <v>0</v>
      </c>
      <c r="NI44" s="17"/>
      <c r="NJ44" s="17"/>
      <c r="NK44" s="17">
        <v>0</v>
      </c>
      <c r="NL44" s="17"/>
      <c r="NM44" s="17"/>
      <c r="NN44" s="17"/>
      <c r="NO44" s="17">
        <v>0</v>
      </c>
      <c r="NP44" s="17"/>
      <c r="NQ44" s="17"/>
      <c r="NR44" s="17">
        <v>6.28111</v>
      </c>
      <c r="NS44" s="17">
        <v>-6.28111</v>
      </c>
      <c r="NT44" s="17">
        <v>6.6</v>
      </c>
      <c r="NU44" s="17">
        <v>6.5894700000000004</v>
      </c>
      <c r="NV44" s="17">
        <v>6.5894700000000004</v>
      </c>
      <c r="NW44" s="17">
        <v>1.0529999999999999E-2</v>
      </c>
      <c r="NX44" s="17">
        <v>19.899999999999999</v>
      </c>
      <c r="NY44" s="17">
        <v>18.853259999999999</v>
      </c>
      <c r="NZ44" s="17">
        <v>18.853259999999999</v>
      </c>
      <c r="OA44" s="17">
        <v>1.04674</v>
      </c>
      <c r="OB44" s="17">
        <v>0</v>
      </c>
      <c r="OC44" s="17">
        <v>0.05</v>
      </c>
      <c r="OD44" s="17">
        <v>0.05</v>
      </c>
      <c r="OE44" s="17">
        <v>-0.05</v>
      </c>
      <c r="OF44" s="17">
        <v>86.1</v>
      </c>
      <c r="OG44" s="17">
        <v>89.6</v>
      </c>
      <c r="OH44" s="17">
        <v>89.610799999999998</v>
      </c>
      <c r="OI44" s="17">
        <v>-3.5108000000000001</v>
      </c>
      <c r="OJ44" s="17">
        <v>0</v>
      </c>
      <c r="OK44" s="17">
        <v>4.8999999999999998E-3</v>
      </c>
      <c r="OL44" s="17">
        <v>4.8999999999999998E-3</v>
      </c>
      <c r="OM44" s="17">
        <v>-4.8999999999999998E-3</v>
      </c>
      <c r="ON44" s="17">
        <v>11.4</v>
      </c>
      <c r="OO44" s="17">
        <v>9.4154999999999998</v>
      </c>
      <c r="OP44" s="17">
        <v>9.4154999999999998</v>
      </c>
      <c r="OQ44" s="17">
        <v>1.9844999999999999</v>
      </c>
      <c r="OR44" s="17">
        <v>0</v>
      </c>
      <c r="OS44" s="17"/>
      <c r="OT44" s="17"/>
      <c r="OU44" s="17">
        <v>0</v>
      </c>
      <c r="OV44" s="17">
        <v>20.5</v>
      </c>
      <c r="OW44" s="17">
        <v>20.456230000000001</v>
      </c>
      <c r="OX44" s="17">
        <v>20.456230000000001</v>
      </c>
      <c r="OY44" s="17">
        <v>4.3770000000000003E-2</v>
      </c>
      <c r="OZ44" s="17">
        <v>9.9</v>
      </c>
      <c r="PA44" s="17">
        <v>9.9830000000000005</v>
      </c>
      <c r="PB44" s="17">
        <v>9.9830000000000005</v>
      </c>
      <c r="PC44" s="17">
        <v>-8.3000000000000004E-2</v>
      </c>
      <c r="PD44" s="17">
        <v>5.5</v>
      </c>
      <c r="PE44" s="17">
        <v>5.67</v>
      </c>
      <c r="PF44" s="17">
        <v>5.67</v>
      </c>
      <c r="PG44" s="17">
        <v>-0.17</v>
      </c>
      <c r="PH44" s="17">
        <v>0</v>
      </c>
      <c r="PI44" s="17">
        <v>3.5200000000000002E-2</v>
      </c>
      <c r="PJ44" s="17">
        <v>3.5200000000000002E-2</v>
      </c>
      <c r="PK44" s="17">
        <v>-3.5200000000000002E-2</v>
      </c>
      <c r="PL44" s="17">
        <v>0</v>
      </c>
      <c r="PM44" s="17"/>
      <c r="PN44" s="17"/>
      <c r="PO44" s="17">
        <v>0</v>
      </c>
      <c r="PP44" s="17">
        <v>1.9</v>
      </c>
      <c r="PQ44" s="17">
        <v>2.1850000000000001</v>
      </c>
      <c r="PR44" s="17">
        <v>2.1850000000000001</v>
      </c>
      <c r="PS44" s="17">
        <v>-0.28499999999999998</v>
      </c>
      <c r="PT44" s="17">
        <v>3.6</v>
      </c>
      <c r="PU44" s="17">
        <v>3.45</v>
      </c>
      <c r="PV44" s="17">
        <v>3.45</v>
      </c>
      <c r="PW44" s="17">
        <v>0.15</v>
      </c>
      <c r="PX44" s="17">
        <v>5.0999999999999996</v>
      </c>
      <c r="PY44" s="17">
        <v>5</v>
      </c>
      <c r="PZ44" s="17">
        <v>5</v>
      </c>
      <c r="QA44" s="17">
        <v>0.1</v>
      </c>
      <c r="QB44" s="17">
        <v>20.9</v>
      </c>
      <c r="QC44" s="17">
        <v>20.422219999999999</v>
      </c>
      <c r="QD44" s="17">
        <v>20.422219999999999</v>
      </c>
      <c r="QE44" s="17">
        <v>0.47777999999999998</v>
      </c>
      <c r="QF44" s="17">
        <v>18.5</v>
      </c>
      <c r="QG44" s="17">
        <v>19.436350000000001</v>
      </c>
      <c r="QH44" s="17">
        <v>19.436350000000001</v>
      </c>
      <c r="QI44" s="17">
        <v>-0.93635000000000002</v>
      </c>
      <c r="QJ44" s="17">
        <v>12.7</v>
      </c>
      <c r="QK44" s="17">
        <v>11.661809999999999</v>
      </c>
      <c r="QL44" s="17">
        <v>11.661809999999999</v>
      </c>
      <c r="QM44" s="17">
        <v>1.0381899999999999</v>
      </c>
      <c r="QN44" s="17">
        <v>3.6</v>
      </c>
      <c r="QO44" s="17">
        <v>3.5</v>
      </c>
      <c r="QP44" s="17">
        <v>3.5</v>
      </c>
      <c r="QQ44" s="17">
        <v>0.1</v>
      </c>
      <c r="QR44" s="17">
        <v>18.5</v>
      </c>
      <c r="QS44" s="17">
        <v>17.881440000000001</v>
      </c>
      <c r="QT44" s="17">
        <v>17.881440000000001</v>
      </c>
      <c r="QU44" s="17">
        <v>0.61856</v>
      </c>
      <c r="QV44" s="17">
        <v>0</v>
      </c>
      <c r="QW44" s="17">
        <v>2.0000000000000001E-4</v>
      </c>
      <c r="QX44" s="17">
        <v>2.0000000000000001E-4</v>
      </c>
      <c r="QY44" s="17">
        <v>-2.0000000000000001E-4</v>
      </c>
      <c r="QZ44" s="17">
        <v>0</v>
      </c>
      <c r="RA44" s="17">
        <v>1.1900000000000001E-2</v>
      </c>
      <c r="RB44" s="17">
        <v>1.1900000000000001E-2</v>
      </c>
      <c r="RC44" s="17">
        <v>-1.1900000000000001E-2</v>
      </c>
      <c r="RD44" s="17">
        <v>28.9</v>
      </c>
      <c r="RE44" s="17">
        <v>25.14</v>
      </c>
      <c r="RF44" s="17">
        <v>25.14</v>
      </c>
      <c r="RG44" s="17">
        <v>3.76</v>
      </c>
      <c r="RH44" s="17">
        <v>75</v>
      </c>
      <c r="RI44" s="17">
        <v>80.900000000000006</v>
      </c>
      <c r="RJ44" s="17">
        <v>80.900000000000006</v>
      </c>
      <c r="RK44" s="17">
        <v>-5.9</v>
      </c>
      <c r="RL44" s="17">
        <v>0</v>
      </c>
      <c r="RM44" s="17"/>
      <c r="RN44" s="17"/>
      <c r="RO44" s="17">
        <v>0</v>
      </c>
      <c r="RP44" s="17">
        <v>3.5</v>
      </c>
      <c r="RQ44" s="17">
        <v>3.5</v>
      </c>
      <c r="RR44" s="17">
        <v>3.5</v>
      </c>
      <c r="RS44" s="17">
        <v>0</v>
      </c>
      <c r="RT44" s="17">
        <v>10.3</v>
      </c>
      <c r="RU44" s="17">
        <v>19.792000000000002</v>
      </c>
      <c r="RV44" s="17">
        <v>19.792000000000002</v>
      </c>
      <c r="RW44" s="17">
        <v>-9.4920000000000009</v>
      </c>
      <c r="RX44" s="17">
        <v>2.8</v>
      </c>
      <c r="RY44" s="17">
        <v>2.84</v>
      </c>
      <c r="RZ44" s="17">
        <v>2.84</v>
      </c>
      <c r="SA44" s="17">
        <v>-0.04</v>
      </c>
      <c r="SB44" s="17"/>
      <c r="SC44" s="17"/>
      <c r="SD44" s="17">
        <v>0.4</v>
      </c>
      <c r="SE44" s="17">
        <v>-0.4</v>
      </c>
      <c r="SF44" s="17">
        <v>0</v>
      </c>
      <c r="SG44" s="17">
        <v>2.1999999999999999E-2</v>
      </c>
      <c r="SH44" s="17">
        <v>2.1999999999999999E-2</v>
      </c>
      <c r="SI44" s="17">
        <v>-2.1999999999999999E-2</v>
      </c>
      <c r="SJ44" s="17">
        <v>19.8</v>
      </c>
      <c r="SK44" s="17">
        <v>19.1448</v>
      </c>
      <c r="SL44" s="17">
        <v>19.1448</v>
      </c>
      <c r="SM44" s="17">
        <v>0.6552</v>
      </c>
      <c r="SN44" s="17">
        <v>8</v>
      </c>
      <c r="SO44" s="17">
        <v>8.6</v>
      </c>
      <c r="SP44" s="17">
        <v>8.6</v>
      </c>
      <c r="SQ44" s="17">
        <v>-0.6</v>
      </c>
      <c r="SR44" s="17">
        <v>18.2</v>
      </c>
      <c r="SS44" s="17">
        <v>16.520890000000001</v>
      </c>
      <c r="ST44" s="17">
        <v>16.520890000000001</v>
      </c>
      <c r="SU44" s="17">
        <v>1.6791100000000001</v>
      </c>
      <c r="SV44" s="17">
        <v>20.3</v>
      </c>
      <c r="SW44" s="17">
        <v>19.436350000000001</v>
      </c>
      <c r="SX44" s="17">
        <v>19.436350000000001</v>
      </c>
      <c r="SY44" s="17">
        <v>0.86365000000000003</v>
      </c>
      <c r="SZ44" s="17">
        <v>11.3</v>
      </c>
      <c r="TA44" s="17">
        <v>9.4529999999999994</v>
      </c>
      <c r="TB44" s="17">
        <v>9.4529999999999994</v>
      </c>
      <c r="TC44" s="17">
        <v>1.847</v>
      </c>
      <c r="TD44" s="17">
        <v>78.3</v>
      </c>
      <c r="TE44" s="17">
        <v>60.295200000000001</v>
      </c>
      <c r="TF44" s="17">
        <v>60.295200000000001</v>
      </c>
      <c r="TG44" s="17">
        <v>18.004799999999999</v>
      </c>
      <c r="TH44" s="17">
        <v>0</v>
      </c>
      <c r="TI44" s="17">
        <v>0.73240000000000005</v>
      </c>
      <c r="TJ44" s="17">
        <v>0.73240000000000005</v>
      </c>
      <c r="TK44" s="17">
        <v>-0.73240000000000005</v>
      </c>
      <c r="TL44" s="17">
        <v>69.400000000000006</v>
      </c>
      <c r="TM44" s="17">
        <v>110.2</v>
      </c>
      <c r="TN44" s="17">
        <v>111.23</v>
      </c>
      <c r="TO44" s="17">
        <v>-41.83</v>
      </c>
      <c r="TP44" s="17">
        <v>114.8</v>
      </c>
      <c r="TQ44" s="17">
        <v>110.2</v>
      </c>
      <c r="TR44" s="17">
        <v>110.2</v>
      </c>
      <c r="TS44" s="17">
        <v>4.5999999999999996</v>
      </c>
      <c r="TT44" s="17">
        <v>11.4</v>
      </c>
      <c r="TU44" s="17">
        <v>15.01</v>
      </c>
      <c r="TV44" s="17">
        <v>15.01</v>
      </c>
      <c r="TW44" s="17">
        <v>-3.61</v>
      </c>
      <c r="TX44" s="17">
        <v>6.6</v>
      </c>
      <c r="TY44" s="17">
        <v>8.6300000000000008</v>
      </c>
      <c r="TZ44" s="17">
        <v>8.6300000000000008</v>
      </c>
      <c r="UA44" s="17">
        <v>-2.0299999999999998</v>
      </c>
      <c r="UB44" s="17">
        <v>0.5</v>
      </c>
      <c r="UC44" s="17">
        <v>2.37</v>
      </c>
      <c r="UD44" s="17">
        <v>2.37</v>
      </c>
      <c r="UE44" s="17">
        <v>-1.87</v>
      </c>
      <c r="UF44" s="17">
        <v>20.9</v>
      </c>
      <c r="UG44" s="17">
        <v>19.922249999999998</v>
      </c>
      <c r="UH44" s="17">
        <v>19.922249999999998</v>
      </c>
      <c r="UI44" s="17">
        <v>0.97775000000000001</v>
      </c>
      <c r="UJ44" s="17">
        <v>8.1</v>
      </c>
      <c r="UK44" s="17">
        <v>8</v>
      </c>
      <c r="UL44" s="17">
        <v>8</v>
      </c>
      <c r="UM44" s="17">
        <v>0.1</v>
      </c>
      <c r="UN44" s="17">
        <v>7.3</v>
      </c>
      <c r="UO44" s="17">
        <v>7.7</v>
      </c>
      <c r="UP44" s="17">
        <v>7.7</v>
      </c>
      <c r="UQ44" s="17">
        <v>-0.4</v>
      </c>
      <c r="UR44" s="17">
        <v>20.399999999999999</v>
      </c>
      <c r="US44" s="17">
        <v>19.436350000000001</v>
      </c>
      <c r="UT44" s="17">
        <v>19.436350000000001</v>
      </c>
      <c r="UU44" s="17">
        <v>0.96365000000000001</v>
      </c>
      <c r="UV44" s="17">
        <v>20.399999999999999</v>
      </c>
      <c r="UW44" s="17">
        <v>19.436350000000001</v>
      </c>
      <c r="UX44" s="17">
        <v>19.436350000000001</v>
      </c>
      <c r="UY44" s="17">
        <v>0.96365000000000001</v>
      </c>
      <c r="UZ44" s="17">
        <v>20</v>
      </c>
      <c r="VA44" s="17">
        <v>19.436350000000001</v>
      </c>
      <c r="VB44" s="17">
        <v>19.436350000000001</v>
      </c>
      <c r="VC44" s="17">
        <v>0.56364999999999998</v>
      </c>
      <c r="VD44" s="17">
        <v>8.8699999999999992</v>
      </c>
      <c r="VE44" s="17">
        <v>8.0495999999999999</v>
      </c>
      <c r="VF44" s="17">
        <v>8.0495999999999999</v>
      </c>
      <c r="VG44" s="17">
        <v>0.82040000000000002</v>
      </c>
      <c r="VH44" s="17">
        <v>0</v>
      </c>
      <c r="VI44" s="17">
        <v>0.3337</v>
      </c>
      <c r="VJ44" s="17">
        <v>0.3337</v>
      </c>
      <c r="VK44" s="17">
        <v>-0.3337</v>
      </c>
      <c r="VL44" s="17">
        <v>0</v>
      </c>
      <c r="VM44" s="17">
        <v>5.4800000000000001E-2</v>
      </c>
      <c r="VN44" s="17">
        <v>5.4800000000000001E-2</v>
      </c>
      <c r="VO44" s="17">
        <v>-5.4800000000000001E-2</v>
      </c>
      <c r="VP44" s="17">
        <v>0</v>
      </c>
      <c r="VQ44" s="17"/>
      <c r="VR44" s="17"/>
      <c r="VS44" s="17">
        <v>0</v>
      </c>
      <c r="VT44" s="17">
        <v>0.6</v>
      </c>
      <c r="VU44" s="17">
        <v>0.6</v>
      </c>
      <c r="VV44" s="17">
        <v>0.6</v>
      </c>
      <c r="VW44" s="17">
        <v>0</v>
      </c>
      <c r="VX44" s="17">
        <v>126.7</v>
      </c>
      <c r="VY44" s="17">
        <v>126</v>
      </c>
      <c r="VZ44" s="17">
        <v>126</v>
      </c>
      <c r="WA44" s="17">
        <v>0.7</v>
      </c>
      <c r="WB44" s="17">
        <v>134.1</v>
      </c>
      <c r="WC44" s="17">
        <v>144</v>
      </c>
      <c r="WD44" s="17">
        <v>144</v>
      </c>
      <c r="WE44" s="17">
        <v>-9.9</v>
      </c>
      <c r="WF44" s="17">
        <v>0</v>
      </c>
      <c r="WG44" s="17"/>
      <c r="WH44" s="17"/>
      <c r="WI44" s="17">
        <v>0</v>
      </c>
      <c r="WJ44" s="17">
        <v>4.8</v>
      </c>
      <c r="WK44" s="17">
        <v>4.3499999999999996</v>
      </c>
      <c r="WL44" s="17">
        <v>4.3499999999999996</v>
      </c>
      <c r="WM44" s="17">
        <v>0.45</v>
      </c>
      <c r="WN44" s="17">
        <v>2.2999999999999998</v>
      </c>
      <c r="WO44" s="17">
        <v>2.4</v>
      </c>
      <c r="WP44" s="17">
        <v>2.4</v>
      </c>
      <c r="WQ44" s="17">
        <v>-0.1</v>
      </c>
      <c r="WR44" s="17">
        <v>2.4</v>
      </c>
      <c r="WS44" s="17">
        <v>2.4</v>
      </c>
      <c r="WT44" s="17">
        <v>2.4</v>
      </c>
      <c r="WU44" s="17">
        <v>0</v>
      </c>
      <c r="WV44" s="17">
        <v>2.7</v>
      </c>
      <c r="WW44" s="17">
        <v>2.8</v>
      </c>
      <c r="WX44" s="17">
        <v>2.8</v>
      </c>
      <c r="WY44" s="17">
        <v>-0.1</v>
      </c>
      <c r="WZ44" s="17">
        <v>0</v>
      </c>
      <c r="XA44" s="17">
        <v>8.6999999999999994E-3</v>
      </c>
      <c r="XB44" s="17">
        <v>8.6999999999999994E-3</v>
      </c>
      <c r="XC44" s="17">
        <v>-8.6999999999999994E-3</v>
      </c>
      <c r="XD44" s="17">
        <v>6</v>
      </c>
      <c r="XE44" s="17">
        <v>5.4</v>
      </c>
      <c r="XF44" s="17">
        <v>5.4</v>
      </c>
      <c r="XG44" s="17">
        <v>0.6</v>
      </c>
      <c r="XH44" s="17">
        <v>20</v>
      </c>
      <c r="XI44" s="17">
        <v>19.436350000000001</v>
      </c>
      <c r="XJ44" s="17">
        <v>19.436350000000001</v>
      </c>
      <c r="XK44" s="17">
        <v>0.56364999999999998</v>
      </c>
      <c r="XL44" s="17">
        <v>20</v>
      </c>
      <c r="XM44" s="17">
        <v>19.436350000000001</v>
      </c>
      <c r="XN44" s="17">
        <v>19.436350000000001</v>
      </c>
      <c r="XO44" s="17">
        <v>0.56364999999999998</v>
      </c>
      <c r="XP44" s="17">
        <v>10.7</v>
      </c>
      <c r="XQ44" s="17">
        <v>10.8</v>
      </c>
      <c r="XR44" s="17">
        <v>10.8</v>
      </c>
      <c r="XS44" s="17">
        <v>-0.1</v>
      </c>
      <c r="XT44" s="17"/>
      <c r="XU44" s="17"/>
      <c r="XV44" s="17"/>
      <c r="XW44" s="17">
        <v>0</v>
      </c>
      <c r="XX44" s="17"/>
      <c r="XY44" s="17"/>
      <c r="XZ44" s="17"/>
      <c r="YA44" s="17">
        <v>0</v>
      </c>
      <c r="YB44" s="17"/>
      <c r="YC44" s="17"/>
      <c r="YD44" s="17"/>
      <c r="YE44" s="17">
        <v>0</v>
      </c>
      <c r="YF44" s="17"/>
      <c r="YG44" s="17"/>
      <c r="YH44" s="17"/>
      <c r="YI44" s="17">
        <v>0</v>
      </c>
      <c r="YJ44" s="17">
        <v>5.7</v>
      </c>
      <c r="YK44" s="17">
        <v>6.58</v>
      </c>
      <c r="YL44" s="17">
        <v>6.58</v>
      </c>
      <c r="YM44" s="17">
        <v>-0.88</v>
      </c>
      <c r="YN44" s="17"/>
      <c r="YO44" s="17"/>
      <c r="YP44" s="17"/>
      <c r="YQ44" s="17">
        <v>0</v>
      </c>
      <c r="YR44" s="17">
        <v>17.399999999999999</v>
      </c>
      <c r="YS44" s="17">
        <v>20</v>
      </c>
      <c r="YT44" s="17">
        <v>20</v>
      </c>
      <c r="YU44" s="17">
        <v>-2.6</v>
      </c>
    </row>
    <row r="45" spans="1:671" ht="24" customHeight="1" x14ac:dyDescent="0.3">
      <c r="A45" s="1"/>
      <c r="B45" s="16" t="s">
        <v>50</v>
      </c>
      <c r="C45" s="16" t="s">
        <v>682</v>
      </c>
      <c r="D45" s="17">
        <v>198.8</v>
      </c>
      <c r="E45" s="17">
        <v>203.40136000000001</v>
      </c>
      <c r="F45" s="17">
        <v>203.40136000000001</v>
      </c>
      <c r="G45" s="17">
        <v>-4.6013599999999997</v>
      </c>
      <c r="H45" s="17">
        <v>644.5</v>
      </c>
      <c r="I45" s="17">
        <v>650</v>
      </c>
      <c r="J45" s="17">
        <v>650</v>
      </c>
      <c r="K45" s="17">
        <v>-5.5</v>
      </c>
      <c r="L45" s="17">
        <v>137.30000000000001</v>
      </c>
      <c r="M45" s="17">
        <v>147.01972000000001</v>
      </c>
      <c r="N45" s="17">
        <v>147.01972000000001</v>
      </c>
      <c r="O45" s="17">
        <v>-9.7197200000000006</v>
      </c>
      <c r="P45" s="17"/>
      <c r="Q45" s="17"/>
      <c r="R45" s="17"/>
      <c r="S45" s="17">
        <v>0</v>
      </c>
      <c r="T45" s="17"/>
      <c r="U45" s="17"/>
      <c r="V45" s="17"/>
      <c r="W45" s="17">
        <v>0</v>
      </c>
      <c r="X45" s="17">
        <v>88.1</v>
      </c>
      <c r="Y45" s="17">
        <v>91.867829999999998</v>
      </c>
      <c r="Z45" s="17">
        <v>91.867829999999998</v>
      </c>
      <c r="AA45" s="17">
        <v>-3.76783</v>
      </c>
      <c r="AB45" s="17">
        <v>222.3</v>
      </c>
      <c r="AC45" s="17">
        <v>225</v>
      </c>
      <c r="AD45" s="17">
        <v>225</v>
      </c>
      <c r="AE45" s="17">
        <v>-2.7</v>
      </c>
      <c r="AF45" s="17"/>
      <c r="AG45" s="17"/>
      <c r="AH45" s="17"/>
      <c r="AI45" s="17">
        <v>0</v>
      </c>
      <c r="AJ45" s="17"/>
      <c r="AK45" s="17"/>
      <c r="AL45" s="17"/>
      <c r="AM45" s="17">
        <v>0</v>
      </c>
      <c r="AN45" s="17">
        <v>175.2</v>
      </c>
      <c r="AO45" s="17">
        <v>189.64879999999999</v>
      </c>
      <c r="AP45" s="17">
        <v>188.74574999999999</v>
      </c>
      <c r="AQ45" s="17">
        <v>-13.54575</v>
      </c>
      <c r="AR45" s="17">
        <v>201</v>
      </c>
      <c r="AS45" s="17">
        <v>189.64879999999999</v>
      </c>
      <c r="AT45" s="17">
        <v>188.74574999999999</v>
      </c>
      <c r="AU45" s="17">
        <v>12.254250000000001</v>
      </c>
      <c r="AV45" s="17">
        <v>0</v>
      </c>
      <c r="AW45" s="17"/>
      <c r="AX45" s="17"/>
      <c r="AY45" s="17">
        <v>0</v>
      </c>
      <c r="AZ45" s="17">
        <v>188.9</v>
      </c>
      <c r="BA45" s="17">
        <v>190.21832000000001</v>
      </c>
      <c r="BB45" s="17">
        <v>189.31255999999999</v>
      </c>
      <c r="BC45" s="17">
        <v>-0.41255999999999998</v>
      </c>
      <c r="BD45" s="17">
        <v>206.7</v>
      </c>
      <c r="BE45" s="17">
        <v>207.24285</v>
      </c>
      <c r="BF45" s="17">
        <v>207.24285</v>
      </c>
      <c r="BG45" s="17">
        <v>-0.54285000000000005</v>
      </c>
      <c r="BH45" s="17">
        <v>108.1</v>
      </c>
      <c r="BI45" s="17">
        <v>103.93259999999999</v>
      </c>
      <c r="BJ45" s="17">
        <v>103.93259999999999</v>
      </c>
      <c r="BK45" s="17">
        <v>4.1673999999999998</v>
      </c>
      <c r="BL45" s="17">
        <v>554.1</v>
      </c>
      <c r="BM45" s="17">
        <v>566.08941000000004</v>
      </c>
      <c r="BN45" s="17">
        <v>566.08941000000004</v>
      </c>
      <c r="BO45" s="17">
        <v>-11.989409999999999</v>
      </c>
      <c r="BP45" s="17"/>
      <c r="BQ45" s="17"/>
      <c r="BR45" s="17"/>
      <c r="BS45" s="17">
        <v>0</v>
      </c>
      <c r="BT45" s="17"/>
      <c r="BU45" s="17"/>
      <c r="BV45" s="17"/>
      <c r="BW45" s="17">
        <v>0</v>
      </c>
      <c r="BX45" s="17"/>
      <c r="BY45" s="17"/>
      <c r="BZ45" s="17"/>
      <c r="CA45" s="17">
        <v>0</v>
      </c>
      <c r="CB45" s="17">
        <v>0</v>
      </c>
      <c r="CC45" s="17"/>
      <c r="CD45" s="17"/>
      <c r="CE45" s="17">
        <v>0</v>
      </c>
      <c r="CF45" s="17">
        <v>159.1</v>
      </c>
      <c r="CG45" s="17">
        <v>164.06706</v>
      </c>
      <c r="CH45" s="17">
        <v>164.06706</v>
      </c>
      <c r="CI45" s="17">
        <v>-4.96706</v>
      </c>
      <c r="CJ45" s="17">
        <v>7.3</v>
      </c>
      <c r="CK45" s="17">
        <v>7.3820399999999999</v>
      </c>
      <c r="CL45" s="17">
        <v>7.3820399999999999</v>
      </c>
      <c r="CM45" s="17">
        <v>-8.2040000000000002E-2</v>
      </c>
      <c r="CN45" s="17">
        <v>4.5999999999999996</v>
      </c>
      <c r="CO45" s="17">
        <v>3.9639799999999998</v>
      </c>
      <c r="CP45" s="17">
        <v>3.9639799999999998</v>
      </c>
      <c r="CQ45" s="17">
        <v>0.63602000000000003</v>
      </c>
      <c r="CR45" s="17">
        <v>2.7</v>
      </c>
      <c r="CS45" s="17"/>
      <c r="CT45" s="17"/>
      <c r="CU45" s="17">
        <v>2.7</v>
      </c>
      <c r="CV45" s="17">
        <v>6.6</v>
      </c>
      <c r="CW45" s="17">
        <v>6.8787000000000003</v>
      </c>
      <c r="CX45" s="17">
        <v>6.8787000000000003</v>
      </c>
      <c r="CY45" s="17">
        <v>-0.2787</v>
      </c>
      <c r="CZ45" s="17"/>
      <c r="DA45" s="17"/>
      <c r="DB45" s="17"/>
      <c r="DC45" s="17">
        <v>0</v>
      </c>
      <c r="DD45" s="17">
        <v>139.80000000000001</v>
      </c>
      <c r="DE45" s="17">
        <v>137.34873999999999</v>
      </c>
      <c r="DF45" s="17">
        <v>142.44412</v>
      </c>
      <c r="DG45" s="17">
        <v>-2.64412</v>
      </c>
      <c r="DH45" s="17"/>
      <c r="DI45" s="17"/>
      <c r="DJ45" s="17"/>
      <c r="DK45" s="17">
        <v>0</v>
      </c>
      <c r="DL45" s="17"/>
      <c r="DM45" s="17"/>
      <c r="DN45" s="17"/>
      <c r="DO45" s="17">
        <v>0</v>
      </c>
      <c r="DP45" s="17"/>
      <c r="DQ45" s="17"/>
      <c r="DR45" s="17"/>
      <c r="DS45" s="17">
        <v>0</v>
      </c>
      <c r="DT45" s="17"/>
      <c r="DU45" s="17"/>
      <c r="DV45" s="17"/>
      <c r="DW45" s="17">
        <v>0</v>
      </c>
      <c r="DX45" s="17">
        <v>109.6</v>
      </c>
      <c r="DY45" s="17">
        <v>112.46647</v>
      </c>
      <c r="DZ45" s="17">
        <v>112.46647</v>
      </c>
      <c r="EA45" s="17">
        <v>-2.8664700000000001</v>
      </c>
      <c r="EB45" s="17">
        <v>217.4</v>
      </c>
      <c r="EC45" s="17">
        <v>205.52386000000001</v>
      </c>
      <c r="ED45" s="17">
        <v>199.69295</v>
      </c>
      <c r="EE45" s="17">
        <v>17.707049999999999</v>
      </c>
      <c r="EF45" s="17"/>
      <c r="EG45" s="17"/>
      <c r="EH45" s="17"/>
      <c r="EI45" s="17">
        <v>0</v>
      </c>
      <c r="EJ45" s="17"/>
      <c r="EK45" s="17"/>
      <c r="EL45" s="17"/>
      <c r="EM45" s="17">
        <v>0</v>
      </c>
      <c r="EN45" s="17"/>
      <c r="EO45" s="17"/>
      <c r="EP45" s="17"/>
      <c r="EQ45" s="17">
        <v>0</v>
      </c>
      <c r="ER45" s="17">
        <v>6.5</v>
      </c>
      <c r="ES45" s="17">
        <v>6.39</v>
      </c>
      <c r="ET45" s="17">
        <v>6.39</v>
      </c>
      <c r="EU45" s="17">
        <v>0.11</v>
      </c>
      <c r="EV45" s="17">
        <v>438.8</v>
      </c>
      <c r="EW45" s="17">
        <v>360</v>
      </c>
      <c r="EX45" s="17">
        <v>360</v>
      </c>
      <c r="EY45" s="17">
        <v>78.8</v>
      </c>
      <c r="EZ45" s="17">
        <v>81.5</v>
      </c>
      <c r="FA45" s="17">
        <v>81.635570000000001</v>
      </c>
      <c r="FB45" s="17">
        <v>81.635570000000001</v>
      </c>
      <c r="FC45" s="17">
        <v>-0.13557</v>
      </c>
      <c r="FD45" s="17">
        <v>149.1</v>
      </c>
      <c r="FE45" s="17">
        <v>149.98721</v>
      </c>
      <c r="FF45" s="17">
        <v>149.98721</v>
      </c>
      <c r="FG45" s="17">
        <v>-0.88721000000000005</v>
      </c>
      <c r="FH45" s="17">
        <v>41.5</v>
      </c>
      <c r="FI45" s="17">
        <v>41.89893</v>
      </c>
      <c r="FJ45" s="17">
        <v>41.89893</v>
      </c>
      <c r="FK45" s="17">
        <v>-0.39893000000000001</v>
      </c>
      <c r="FL45" s="17">
        <v>18.600000000000001</v>
      </c>
      <c r="FM45" s="17">
        <v>19.21088</v>
      </c>
      <c r="FN45" s="17">
        <v>19.21088</v>
      </c>
      <c r="FO45" s="17">
        <v>-0.61087999999999998</v>
      </c>
      <c r="FP45" s="17">
        <v>19.3</v>
      </c>
      <c r="FQ45" s="17">
        <v>18.65889</v>
      </c>
      <c r="FR45" s="17">
        <v>18.65889</v>
      </c>
      <c r="FS45" s="17">
        <v>0.64110999999999996</v>
      </c>
      <c r="FT45" s="17">
        <v>87.9</v>
      </c>
      <c r="FU45" s="17">
        <v>87.773570000000007</v>
      </c>
      <c r="FV45" s="17">
        <v>87.773570000000007</v>
      </c>
      <c r="FW45" s="17">
        <v>0.12642999999999999</v>
      </c>
      <c r="FX45" s="17">
        <v>175.4</v>
      </c>
      <c r="FY45" s="17">
        <v>166.98542</v>
      </c>
      <c r="FZ45" s="17">
        <v>166.98542</v>
      </c>
      <c r="GA45" s="17">
        <v>8.4145800000000008</v>
      </c>
      <c r="GB45" s="17">
        <v>175.3</v>
      </c>
      <c r="GC45" s="17">
        <v>166.98542</v>
      </c>
      <c r="GD45" s="17">
        <v>166.98542</v>
      </c>
      <c r="GE45" s="17">
        <v>8.3145799999999994</v>
      </c>
      <c r="GF45" s="17">
        <v>182.2</v>
      </c>
      <c r="GG45" s="17">
        <v>167.48688000000001</v>
      </c>
      <c r="GH45" s="17">
        <v>167.48688000000001</v>
      </c>
      <c r="GI45" s="17">
        <v>14.71312</v>
      </c>
      <c r="GJ45" s="17">
        <v>106.8</v>
      </c>
      <c r="GK45" s="17">
        <v>110.48202000000001</v>
      </c>
      <c r="GL45" s="17">
        <v>110.48202000000001</v>
      </c>
      <c r="GM45" s="17">
        <v>-3.6820200000000001</v>
      </c>
      <c r="GN45" s="17">
        <v>43.2</v>
      </c>
      <c r="GO45" s="17">
        <v>47.082599999999999</v>
      </c>
      <c r="GP45" s="17">
        <v>47.082599999999999</v>
      </c>
      <c r="GQ45" s="17">
        <v>-3.8826000000000001</v>
      </c>
      <c r="GR45" s="17">
        <v>42.1</v>
      </c>
      <c r="GS45" s="17">
        <v>38.272109999999998</v>
      </c>
      <c r="GT45" s="17">
        <v>44.103009999999998</v>
      </c>
      <c r="GU45" s="17">
        <v>-2.0030100000000002</v>
      </c>
      <c r="GV45" s="17">
        <v>3.8</v>
      </c>
      <c r="GW45" s="17"/>
      <c r="GX45" s="17"/>
      <c r="GY45" s="17">
        <v>3.8</v>
      </c>
      <c r="GZ45" s="17">
        <v>24.4</v>
      </c>
      <c r="HA45" s="17">
        <v>25.020409999999998</v>
      </c>
      <c r="HB45" s="17">
        <v>25.020409999999998</v>
      </c>
      <c r="HC45" s="17">
        <v>-0.62041000000000002</v>
      </c>
      <c r="HD45" s="17">
        <v>167.6</v>
      </c>
      <c r="HE45" s="17">
        <v>172.35792000000001</v>
      </c>
      <c r="HF45" s="17">
        <v>172.35792000000001</v>
      </c>
      <c r="HG45" s="17">
        <v>-4.7579200000000004</v>
      </c>
      <c r="HH45" s="17"/>
      <c r="HI45" s="17"/>
      <c r="HJ45" s="17"/>
      <c r="HK45" s="17">
        <v>0</v>
      </c>
      <c r="HL45" s="17"/>
      <c r="HM45" s="17"/>
      <c r="HN45" s="17"/>
      <c r="HO45" s="17">
        <v>0</v>
      </c>
      <c r="HP45" s="17">
        <v>92.9</v>
      </c>
      <c r="HQ45" s="17">
        <v>95.545190000000005</v>
      </c>
      <c r="HR45" s="17">
        <v>95.545190000000005</v>
      </c>
      <c r="HS45" s="17">
        <v>-2.6451899999999999</v>
      </c>
      <c r="HT45" s="17">
        <v>37.5</v>
      </c>
      <c r="HU45" s="17"/>
      <c r="HV45" s="17"/>
      <c r="HW45" s="17">
        <v>37.5</v>
      </c>
      <c r="HX45" s="17"/>
      <c r="HY45" s="17"/>
      <c r="HZ45" s="17"/>
      <c r="IA45" s="17">
        <v>0</v>
      </c>
      <c r="IB45" s="17"/>
      <c r="IC45" s="17"/>
      <c r="ID45" s="17"/>
      <c r="IE45" s="17">
        <v>0</v>
      </c>
      <c r="IF45" s="17"/>
      <c r="IG45" s="17"/>
      <c r="IH45" s="17"/>
      <c r="II45" s="17">
        <v>0</v>
      </c>
      <c r="IJ45" s="17"/>
      <c r="IK45" s="17"/>
      <c r="IL45" s="17"/>
      <c r="IM45" s="17">
        <v>0</v>
      </c>
      <c r="IN45" s="17"/>
      <c r="IO45" s="17"/>
      <c r="IP45" s="17"/>
      <c r="IQ45" s="17">
        <v>0</v>
      </c>
      <c r="IR45" s="17">
        <v>83.3</v>
      </c>
      <c r="IS45" s="17">
        <v>88.73603</v>
      </c>
      <c r="IT45" s="17">
        <v>88.73603</v>
      </c>
      <c r="IU45" s="17">
        <v>-5.4360299999999997</v>
      </c>
      <c r="IV45" s="17">
        <v>0</v>
      </c>
      <c r="IW45" s="17"/>
      <c r="IX45" s="17"/>
      <c r="IY45" s="17">
        <v>0</v>
      </c>
      <c r="IZ45" s="17"/>
      <c r="JA45" s="17"/>
      <c r="JB45" s="17"/>
      <c r="JC45" s="17">
        <v>0</v>
      </c>
      <c r="JD45" s="17">
        <v>130.9</v>
      </c>
      <c r="JE45" s="17"/>
      <c r="JF45" s="17"/>
      <c r="JG45" s="17">
        <v>130.9</v>
      </c>
      <c r="JH45" s="17"/>
      <c r="JI45" s="17"/>
      <c r="JJ45" s="17"/>
      <c r="JK45" s="17">
        <v>0</v>
      </c>
      <c r="JL45" s="17"/>
      <c r="JM45" s="17"/>
      <c r="JN45" s="17"/>
      <c r="JO45" s="17">
        <v>0</v>
      </c>
      <c r="JP45" s="17"/>
      <c r="JQ45" s="17"/>
      <c r="JR45" s="17"/>
      <c r="JS45" s="17">
        <v>0</v>
      </c>
      <c r="JT45" s="17"/>
      <c r="JU45" s="17"/>
      <c r="JV45" s="17"/>
      <c r="JW45" s="17">
        <v>0</v>
      </c>
      <c r="JX45" s="17"/>
      <c r="JY45" s="17"/>
      <c r="JZ45" s="17"/>
      <c r="KA45" s="17">
        <v>0</v>
      </c>
      <c r="KB45" s="17"/>
      <c r="KC45" s="17"/>
      <c r="KD45" s="17"/>
      <c r="KE45" s="17">
        <v>0</v>
      </c>
      <c r="KF45" s="17">
        <v>0</v>
      </c>
      <c r="KG45" s="17">
        <v>16</v>
      </c>
      <c r="KH45" s="17">
        <v>36</v>
      </c>
      <c r="KI45" s="17">
        <v>-36</v>
      </c>
      <c r="KJ45" s="17"/>
      <c r="KK45" s="17"/>
      <c r="KL45" s="17"/>
      <c r="KM45" s="17">
        <v>0</v>
      </c>
      <c r="KN45" s="17"/>
      <c r="KO45" s="17"/>
      <c r="KP45" s="17"/>
      <c r="KQ45" s="17">
        <v>0</v>
      </c>
      <c r="KR45" s="17">
        <v>2.9</v>
      </c>
      <c r="KS45" s="17">
        <v>4.7853599999999998</v>
      </c>
      <c r="KT45" s="17">
        <v>4.7853599999999998</v>
      </c>
      <c r="KU45" s="17">
        <v>-1.8853599999999999</v>
      </c>
      <c r="KV45" s="17">
        <v>257.7</v>
      </c>
      <c r="KW45" s="17">
        <v>235.71816999999999</v>
      </c>
      <c r="KX45" s="17">
        <v>235.71816999999999</v>
      </c>
      <c r="KY45" s="17">
        <v>21.981829999999999</v>
      </c>
      <c r="KZ45" s="17">
        <v>124.7</v>
      </c>
      <c r="LA45" s="17">
        <v>114.73898</v>
      </c>
      <c r="LB45" s="17">
        <v>114.73898</v>
      </c>
      <c r="LC45" s="17">
        <v>9.9610199999999995</v>
      </c>
      <c r="LD45" s="17">
        <v>60.9</v>
      </c>
      <c r="LE45" s="17">
        <v>67.199219999999997</v>
      </c>
      <c r="LF45" s="17">
        <v>67.199219999999997</v>
      </c>
      <c r="LG45" s="17">
        <v>-6.29922</v>
      </c>
      <c r="LH45" s="17">
        <v>76.5</v>
      </c>
      <c r="LI45" s="17">
        <v>78.567999999999998</v>
      </c>
      <c r="LJ45" s="17">
        <v>78.567999999999998</v>
      </c>
      <c r="LK45" s="17">
        <v>-2.0680000000000001</v>
      </c>
      <c r="LL45" s="17">
        <v>29.5</v>
      </c>
      <c r="LM45" s="17">
        <v>29.980560000000001</v>
      </c>
      <c r="LN45" s="17">
        <v>29.980560000000001</v>
      </c>
      <c r="LO45" s="17">
        <v>-0.48055999999999999</v>
      </c>
      <c r="LP45" s="17"/>
      <c r="LQ45" s="17"/>
      <c r="LR45" s="17"/>
      <c r="LS45" s="17">
        <v>0</v>
      </c>
      <c r="LT45" s="17"/>
      <c r="LU45" s="17"/>
      <c r="LV45" s="17"/>
      <c r="LW45" s="17">
        <v>0</v>
      </c>
      <c r="LX45" s="17"/>
      <c r="LY45" s="17"/>
      <c r="LZ45" s="17"/>
      <c r="MA45" s="17">
        <v>0</v>
      </c>
      <c r="MB45" s="17">
        <v>140.5</v>
      </c>
      <c r="MC45" s="17">
        <v>151.08876000000001</v>
      </c>
      <c r="MD45" s="17">
        <v>153.06012000000001</v>
      </c>
      <c r="ME45" s="17">
        <v>-12.56012</v>
      </c>
      <c r="MF45" s="17">
        <v>144.30000000000001</v>
      </c>
      <c r="MG45" s="17">
        <v>151.08876000000001</v>
      </c>
      <c r="MH45" s="17">
        <v>153.06012000000001</v>
      </c>
      <c r="MI45" s="17">
        <v>-8.7601200000000006</v>
      </c>
      <c r="MJ45" s="17">
        <v>147</v>
      </c>
      <c r="MK45" s="17">
        <v>151.54248000000001</v>
      </c>
      <c r="ML45" s="17">
        <v>153.51975999999999</v>
      </c>
      <c r="MM45" s="17">
        <v>-6.5197599999999998</v>
      </c>
      <c r="MN45" s="17"/>
      <c r="MO45" s="17"/>
      <c r="MP45" s="17"/>
      <c r="MQ45" s="17">
        <v>0</v>
      </c>
      <c r="MR45" s="17"/>
      <c r="MS45" s="17"/>
      <c r="MT45" s="17"/>
      <c r="MU45" s="17">
        <v>0</v>
      </c>
      <c r="MV45" s="17"/>
      <c r="MW45" s="17"/>
      <c r="MX45" s="17"/>
      <c r="MY45" s="17">
        <v>0</v>
      </c>
      <c r="MZ45" s="17"/>
      <c r="NA45" s="17"/>
      <c r="NB45" s="17"/>
      <c r="NC45" s="17">
        <v>0</v>
      </c>
      <c r="ND45" s="17"/>
      <c r="NE45" s="17"/>
      <c r="NF45" s="17"/>
      <c r="NG45" s="17">
        <v>0</v>
      </c>
      <c r="NH45" s="17">
        <v>0</v>
      </c>
      <c r="NI45" s="17"/>
      <c r="NJ45" s="17"/>
      <c r="NK45" s="17">
        <v>0</v>
      </c>
      <c r="NL45" s="17"/>
      <c r="NM45" s="17"/>
      <c r="NN45" s="17"/>
      <c r="NO45" s="17">
        <v>0</v>
      </c>
      <c r="NP45" s="17"/>
      <c r="NQ45" s="17">
        <v>6.28111</v>
      </c>
      <c r="NR45" s="17">
        <v>6.28111</v>
      </c>
      <c r="NS45" s="17">
        <v>-6.28111</v>
      </c>
      <c r="NT45" s="17">
        <v>6.7</v>
      </c>
      <c r="NU45" s="17">
        <v>6.5894700000000004</v>
      </c>
      <c r="NV45" s="17">
        <v>6.5894700000000004</v>
      </c>
      <c r="NW45" s="17">
        <v>0.11053</v>
      </c>
      <c r="NX45" s="17">
        <v>19.7</v>
      </c>
      <c r="NY45" s="17">
        <v>18.853259999999999</v>
      </c>
      <c r="NZ45" s="17">
        <v>18.853259999999999</v>
      </c>
      <c r="OA45" s="17">
        <v>0.84674000000000005</v>
      </c>
      <c r="OB45" s="17">
        <v>0</v>
      </c>
      <c r="OC45" s="17"/>
      <c r="OD45" s="17"/>
      <c r="OE45" s="17">
        <v>0</v>
      </c>
      <c r="OF45" s="17">
        <v>66.8</v>
      </c>
      <c r="OG45" s="17">
        <v>88.3</v>
      </c>
      <c r="OH45" s="17">
        <v>88.301100000000005</v>
      </c>
      <c r="OI45" s="17">
        <v>-21.501100000000001</v>
      </c>
      <c r="OJ45" s="17">
        <v>0</v>
      </c>
      <c r="OK45" s="17"/>
      <c r="OL45" s="17"/>
      <c r="OM45" s="17">
        <v>0</v>
      </c>
      <c r="ON45" s="17">
        <v>9.6</v>
      </c>
      <c r="OO45" s="17">
        <v>9.0212000000000003</v>
      </c>
      <c r="OP45" s="17">
        <v>9.0212000000000003</v>
      </c>
      <c r="OQ45" s="17">
        <v>0.57879999999999998</v>
      </c>
      <c r="OR45" s="17">
        <v>0</v>
      </c>
      <c r="OS45" s="17"/>
      <c r="OT45" s="17"/>
      <c r="OU45" s="17">
        <v>0</v>
      </c>
      <c r="OV45" s="17">
        <v>20.399999999999999</v>
      </c>
      <c r="OW45" s="17">
        <v>20.456230000000001</v>
      </c>
      <c r="OX45" s="17">
        <v>20.456230000000001</v>
      </c>
      <c r="OY45" s="17">
        <v>-5.6230000000000002E-2</v>
      </c>
      <c r="OZ45" s="17">
        <v>9.9</v>
      </c>
      <c r="PA45" s="17">
        <v>9.9830000000000005</v>
      </c>
      <c r="PB45" s="17">
        <v>9.9830000000000005</v>
      </c>
      <c r="PC45" s="17">
        <v>-8.3000000000000004E-2</v>
      </c>
      <c r="PD45" s="17">
        <v>5.6</v>
      </c>
      <c r="PE45" s="17">
        <v>5.67</v>
      </c>
      <c r="PF45" s="17">
        <v>5.67</v>
      </c>
      <c r="PG45" s="17">
        <v>-7.0000000000000007E-2</v>
      </c>
      <c r="PH45" s="17">
        <v>0</v>
      </c>
      <c r="PI45" s="17"/>
      <c r="PJ45" s="17"/>
      <c r="PK45" s="17">
        <v>0</v>
      </c>
      <c r="PL45" s="17">
        <v>0</v>
      </c>
      <c r="PM45" s="17"/>
      <c r="PN45" s="17"/>
      <c r="PO45" s="17">
        <v>0</v>
      </c>
      <c r="PP45" s="17">
        <v>1.9</v>
      </c>
      <c r="PQ45" s="17">
        <v>2.1800000000000002</v>
      </c>
      <c r="PR45" s="17">
        <v>2.1800000000000002</v>
      </c>
      <c r="PS45" s="17">
        <v>-0.28000000000000003</v>
      </c>
      <c r="PT45" s="17">
        <v>3.6</v>
      </c>
      <c r="PU45" s="17">
        <v>3.45</v>
      </c>
      <c r="PV45" s="17">
        <v>3.45</v>
      </c>
      <c r="PW45" s="17">
        <v>0.15</v>
      </c>
      <c r="PX45" s="17">
        <v>5</v>
      </c>
      <c r="PY45" s="17">
        <v>5</v>
      </c>
      <c r="PZ45" s="17">
        <v>5</v>
      </c>
      <c r="QA45" s="17">
        <v>0</v>
      </c>
      <c r="QB45" s="17">
        <v>20.399999999999999</v>
      </c>
      <c r="QC45" s="17">
        <v>20.422219999999999</v>
      </c>
      <c r="QD45" s="17">
        <v>20.422219999999999</v>
      </c>
      <c r="QE45" s="17">
        <v>-2.222E-2</v>
      </c>
      <c r="QF45" s="17">
        <v>18.5</v>
      </c>
      <c r="QG45" s="17">
        <v>19.436350000000001</v>
      </c>
      <c r="QH45" s="17">
        <v>19.436350000000001</v>
      </c>
      <c r="QI45" s="17">
        <v>-0.93635000000000002</v>
      </c>
      <c r="QJ45" s="17">
        <v>12.7</v>
      </c>
      <c r="QK45" s="17">
        <v>11.661809999999999</v>
      </c>
      <c r="QL45" s="17">
        <v>11.661809999999999</v>
      </c>
      <c r="QM45" s="17">
        <v>1.0381899999999999</v>
      </c>
      <c r="QN45" s="17">
        <v>3.6</v>
      </c>
      <c r="QO45" s="17">
        <v>3.5</v>
      </c>
      <c r="QP45" s="17">
        <v>3.5</v>
      </c>
      <c r="QQ45" s="17">
        <v>0.1</v>
      </c>
      <c r="QR45" s="17">
        <v>18.5</v>
      </c>
      <c r="QS45" s="17">
        <v>17.881440000000001</v>
      </c>
      <c r="QT45" s="17">
        <v>17.881440000000001</v>
      </c>
      <c r="QU45" s="17">
        <v>0.61856</v>
      </c>
      <c r="QV45" s="17">
        <v>0</v>
      </c>
      <c r="QW45" s="17"/>
      <c r="QX45" s="17"/>
      <c r="QY45" s="17">
        <v>0</v>
      </c>
      <c r="QZ45" s="17">
        <v>0</v>
      </c>
      <c r="RA45" s="17"/>
      <c r="RB45" s="17"/>
      <c r="RC45" s="17">
        <v>0</v>
      </c>
      <c r="RD45" s="17">
        <v>18.399999999999999</v>
      </c>
      <c r="RE45" s="17">
        <v>25.05</v>
      </c>
      <c r="RF45" s="17">
        <v>25.05</v>
      </c>
      <c r="RG45" s="17">
        <v>-6.65</v>
      </c>
      <c r="RH45" s="17">
        <v>56.2</v>
      </c>
      <c r="RI45" s="17">
        <v>80.099999999999994</v>
      </c>
      <c r="RJ45" s="17">
        <v>80.099999999999994</v>
      </c>
      <c r="RK45" s="17">
        <v>-23.9</v>
      </c>
      <c r="RL45" s="17">
        <v>0</v>
      </c>
      <c r="RM45" s="17"/>
      <c r="RN45" s="17"/>
      <c r="RO45" s="17">
        <v>0</v>
      </c>
      <c r="RP45" s="17">
        <v>3.5</v>
      </c>
      <c r="RQ45" s="17">
        <v>3.5</v>
      </c>
      <c r="RR45" s="17">
        <v>3.5</v>
      </c>
      <c r="RS45" s="17">
        <v>0</v>
      </c>
      <c r="RT45" s="17">
        <v>16.2</v>
      </c>
      <c r="RU45" s="17">
        <v>19.792000000000002</v>
      </c>
      <c r="RV45" s="17">
        <v>19.792000000000002</v>
      </c>
      <c r="RW45" s="17">
        <v>-3.5920000000000001</v>
      </c>
      <c r="RX45" s="17">
        <v>2.8</v>
      </c>
      <c r="RY45" s="17">
        <v>2.8</v>
      </c>
      <c r="RZ45" s="17">
        <v>2.8</v>
      </c>
      <c r="SA45" s="17">
        <v>0</v>
      </c>
      <c r="SB45" s="17"/>
      <c r="SC45" s="17"/>
      <c r="SD45" s="17">
        <v>0.4</v>
      </c>
      <c r="SE45" s="17">
        <v>-0.4</v>
      </c>
      <c r="SF45" s="17">
        <v>0</v>
      </c>
      <c r="SG45" s="17"/>
      <c r="SH45" s="17"/>
      <c r="SI45" s="17">
        <v>0</v>
      </c>
      <c r="SJ45" s="17">
        <v>19.8</v>
      </c>
      <c r="SK45" s="17">
        <v>19.1448</v>
      </c>
      <c r="SL45" s="17">
        <v>19.1448</v>
      </c>
      <c r="SM45" s="17">
        <v>0.6552</v>
      </c>
      <c r="SN45" s="17">
        <v>8</v>
      </c>
      <c r="SO45" s="17">
        <v>8.6</v>
      </c>
      <c r="SP45" s="17">
        <v>8.6</v>
      </c>
      <c r="SQ45" s="17">
        <v>-0.6</v>
      </c>
      <c r="SR45" s="17">
        <v>18.399999999999999</v>
      </c>
      <c r="SS45" s="17">
        <v>16.520890000000001</v>
      </c>
      <c r="ST45" s="17">
        <v>16.520890000000001</v>
      </c>
      <c r="SU45" s="17">
        <v>1.8791100000000001</v>
      </c>
      <c r="SV45" s="17">
        <v>20.3</v>
      </c>
      <c r="SW45" s="17">
        <v>19.436350000000001</v>
      </c>
      <c r="SX45" s="17">
        <v>19.436350000000001</v>
      </c>
      <c r="SY45" s="17">
        <v>0.86365000000000003</v>
      </c>
      <c r="SZ45" s="17">
        <v>8.4</v>
      </c>
      <c r="TA45" s="17">
        <v>7.806</v>
      </c>
      <c r="TB45" s="17">
        <v>7.806</v>
      </c>
      <c r="TC45" s="17">
        <v>0.59399999999999997</v>
      </c>
      <c r="TD45" s="17">
        <v>72.8</v>
      </c>
      <c r="TE45" s="17">
        <v>56.285299999999999</v>
      </c>
      <c r="TF45" s="17">
        <v>56.285299999999999</v>
      </c>
      <c r="TG45" s="17">
        <v>16.514700000000001</v>
      </c>
      <c r="TH45" s="17">
        <v>0</v>
      </c>
      <c r="TI45" s="17"/>
      <c r="TJ45" s="17"/>
      <c r="TK45" s="17">
        <v>0</v>
      </c>
      <c r="TL45" s="17">
        <v>85.1</v>
      </c>
      <c r="TM45" s="17">
        <v>110.4</v>
      </c>
      <c r="TN45" s="17">
        <v>111.37</v>
      </c>
      <c r="TO45" s="17">
        <v>-26.27</v>
      </c>
      <c r="TP45" s="17">
        <v>106</v>
      </c>
      <c r="TQ45" s="17">
        <v>110.35</v>
      </c>
      <c r="TR45" s="17">
        <v>110.35</v>
      </c>
      <c r="TS45" s="17">
        <v>-4.3499999999999996</v>
      </c>
      <c r="TT45" s="17">
        <v>9.6</v>
      </c>
      <c r="TU45" s="17">
        <v>15.03</v>
      </c>
      <c r="TV45" s="17">
        <v>15.03</v>
      </c>
      <c r="TW45" s="17">
        <v>-5.43</v>
      </c>
      <c r="TX45" s="17">
        <v>5.2</v>
      </c>
      <c r="TY45" s="17">
        <v>8.6300000000000008</v>
      </c>
      <c r="TZ45" s="17">
        <v>8.6300000000000008</v>
      </c>
      <c r="UA45" s="17">
        <v>-3.43</v>
      </c>
      <c r="UB45" s="17">
        <v>0</v>
      </c>
      <c r="UC45" s="17"/>
      <c r="UD45" s="17"/>
      <c r="UE45" s="17">
        <v>0</v>
      </c>
      <c r="UF45" s="17">
        <v>20.9</v>
      </c>
      <c r="UG45" s="17">
        <v>19.922249999999998</v>
      </c>
      <c r="UH45" s="17">
        <v>19.922249999999998</v>
      </c>
      <c r="UI45" s="17">
        <v>0.97775000000000001</v>
      </c>
      <c r="UJ45" s="17">
        <v>8.1</v>
      </c>
      <c r="UK45" s="17">
        <v>8</v>
      </c>
      <c r="UL45" s="17">
        <v>8</v>
      </c>
      <c r="UM45" s="17">
        <v>0.1</v>
      </c>
      <c r="UN45" s="17">
        <v>7.4</v>
      </c>
      <c r="UO45" s="17">
        <v>7.7</v>
      </c>
      <c r="UP45" s="17">
        <v>7.7</v>
      </c>
      <c r="UQ45" s="17">
        <v>-0.3</v>
      </c>
      <c r="UR45" s="17">
        <v>20.399999999999999</v>
      </c>
      <c r="US45" s="17">
        <v>19.436350000000001</v>
      </c>
      <c r="UT45" s="17">
        <v>19.436350000000001</v>
      </c>
      <c r="UU45" s="17">
        <v>0.96365000000000001</v>
      </c>
      <c r="UV45" s="17">
        <v>20.399999999999999</v>
      </c>
      <c r="UW45" s="17">
        <v>19.436350000000001</v>
      </c>
      <c r="UX45" s="17">
        <v>19.436350000000001</v>
      </c>
      <c r="UY45" s="17">
        <v>0.96365000000000001</v>
      </c>
      <c r="UZ45" s="17">
        <v>20</v>
      </c>
      <c r="VA45" s="17">
        <v>19.436350000000001</v>
      </c>
      <c r="VB45" s="17">
        <v>19.436350000000001</v>
      </c>
      <c r="VC45" s="17">
        <v>0.56364999999999998</v>
      </c>
      <c r="VD45" s="17">
        <v>6.75</v>
      </c>
      <c r="VE45" s="17">
        <v>7.2694999999999999</v>
      </c>
      <c r="VF45" s="17">
        <v>7.2694999999999999</v>
      </c>
      <c r="VG45" s="17">
        <v>-0.51949999999999996</v>
      </c>
      <c r="VH45" s="17">
        <v>0</v>
      </c>
      <c r="VI45" s="17"/>
      <c r="VJ45" s="17"/>
      <c r="VK45" s="17">
        <v>0</v>
      </c>
      <c r="VL45" s="17">
        <v>0</v>
      </c>
      <c r="VM45" s="17"/>
      <c r="VN45" s="17"/>
      <c r="VO45" s="17">
        <v>0</v>
      </c>
      <c r="VP45" s="17">
        <v>0</v>
      </c>
      <c r="VQ45" s="17"/>
      <c r="VR45" s="17"/>
      <c r="VS45" s="17">
        <v>0</v>
      </c>
      <c r="VT45" s="17">
        <v>0.6</v>
      </c>
      <c r="VU45" s="17">
        <v>0.6</v>
      </c>
      <c r="VV45" s="17">
        <v>0.6</v>
      </c>
      <c r="VW45" s="17">
        <v>0</v>
      </c>
      <c r="VX45" s="17">
        <v>126</v>
      </c>
      <c r="VY45" s="17">
        <v>125</v>
      </c>
      <c r="VZ45" s="17">
        <v>125</v>
      </c>
      <c r="WA45" s="17">
        <v>1</v>
      </c>
      <c r="WB45" s="17">
        <v>123.8</v>
      </c>
      <c r="WC45" s="17">
        <v>138</v>
      </c>
      <c r="WD45" s="17">
        <v>138</v>
      </c>
      <c r="WE45" s="17">
        <v>-14.2</v>
      </c>
      <c r="WF45" s="17">
        <v>0</v>
      </c>
      <c r="WG45" s="17"/>
      <c r="WH45" s="17"/>
      <c r="WI45" s="17">
        <v>0</v>
      </c>
      <c r="WJ45" s="17">
        <v>4.8</v>
      </c>
      <c r="WK45" s="17">
        <v>4.3499999999999996</v>
      </c>
      <c r="WL45" s="17">
        <v>4.3499999999999996</v>
      </c>
      <c r="WM45" s="17">
        <v>0.45</v>
      </c>
      <c r="WN45" s="17">
        <v>2.2999999999999998</v>
      </c>
      <c r="WO45" s="17">
        <v>2.4</v>
      </c>
      <c r="WP45" s="17">
        <v>2.4</v>
      </c>
      <c r="WQ45" s="17">
        <v>-0.1</v>
      </c>
      <c r="WR45" s="17">
        <v>2.4</v>
      </c>
      <c r="WS45" s="17">
        <v>2.4</v>
      </c>
      <c r="WT45" s="17">
        <v>2.4</v>
      </c>
      <c r="WU45" s="17">
        <v>0</v>
      </c>
      <c r="WV45" s="17">
        <v>2.7</v>
      </c>
      <c r="WW45" s="17">
        <v>2.8</v>
      </c>
      <c r="WX45" s="17">
        <v>2.8</v>
      </c>
      <c r="WY45" s="17">
        <v>-0.1</v>
      </c>
      <c r="WZ45" s="17">
        <v>0</v>
      </c>
      <c r="XA45" s="17"/>
      <c r="XB45" s="17"/>
      <c r="XC45" s="17">
        <v>0</v>
      </c>
      <c r="XD45" s="17">
        <v>6.2</v>
      </c>
      <c r="XE45" s="17">
        <v>5.4</v>
      </c>
      <c r="XF45" s="17">
        <v>5.4</v>
      </c>
      <c r="XG45" s="17">
        <v>0.8</v>
      </c>
      <c r="XH45" s="17">
        <v>20</v>
      </c>
      <c r="XI45" s="17">
        <v>19.436350000000001</v>
      </c>
      <c r="XJ45" s="17">
        <v>19.436350000000001</v>
      </c>
      <c r="XK45" s="17">
        <v>0.56364999999999998</v>
      </c>
      <c r="XL45" s="17">
        <v>20</v>
      </c>
      <c r="XM45" s="17">
        <v>19.436350000000001</v>
      </c>
      <c r="XN45" s="17">
        <v>19.436350000000001</v>
      </c>
      <c r="XO45" s="17">
        <v>0.56364999999999998</v>
      </c>
      <c r="XP45" s="17">
        <v>10.6</v>
      </c>
      <c r="XQ45" s="17">
        <v>10.8</v>
      </c>
      <c r="XR45" s="17">
        <v>10.8</v>
      </c>
      <c r="XS45" s="17">
        <v>-0.2</v>
      </c>
      <c r="XT45" s="17"/>
      <c r="XU45" s="17"/>
      <c r="XV45" s="17"/>
      <c r="XW45" s="17">
        <v>0</v>
      </c>
      <c r="XX45" s="17"/>
      <c r="XY45" s="17"/>
      <c r="XZ45" s="17"/>
      <c r="YA45" s="17">
        <v>0</v>
      </c>
      <c r="YB45" s="17"/>
      <c r="YC45" s="17"/>
      <c r="YD45" s="17"/>
      <c r="YE45" s="17">
        <v>0</v>
      </c>
      <c r="YF45" s="17"/>
      <c r="YG45" s="17"/>
      <c r="YH45" s="17"/>
      <c r="YI45" s="17">
        <v>0</v>
      </c>
      <c r="YJ45" s="17">
        <v>6.1</v>
      </c>
      <c r="YK45" s="17">
        <v>6.58</v>
      </c>
      <c r="YL45" s="17">
        <v>6.58</v>
      </c>
      <c r="YM45" s="17">
        <v>-0.48</v>
      </c>
      <c r="YN45" s="17"/>
      <c r="YO45" s="17"/>
      <c r="YP45" s="17"/>
      <c r="YQ45" s="17">
        <v>0</v>
      </c>
      <c r="YR45" s="17">
        <v>16.2</v>
      </c>
      <c r="YS45" s="17">
        <v>20</v>
      </c>
      <c r="YT45" s="17">
        <v>20</v>
      </c>
      <c r="YU45" s="17">
        <v>-3.8</v>
      </c>
    </row>
    <row r="46" spans="1:671" ht="24" customHeight="1" x14ac:dyDescent="0.3">
      <c r="A46" s="1"/>
      <c r="B46" s="16" t="s">
        <v>50</v>
      </c>
      <c r="C46" s="16" t="s">
        <v>683</v>
      </c>
      <c r="D46" s="17">
        <v>202.6</v>
      </c>
      <c r="E46" s="17">
        <v>203.40136000000001</v>
      </c>
      <c r="F46" s="17">
        <v>203.40136000000001</v>
      </c>
      <c r="G46" s="17">
        <v>-0.80135999999999996</v>
      </c>
      <c r="H46" s="17">
        <v>649</v>
      </c>
      <c r="I46" s="17">
        <v>650</v>
      </c>
      <c r="J46" s="17">
        <v>650</v>
      </c>
      <c r="K46" s="17">
        <v>-1</v>
      </c>
      <c r="L46" s="17">
        <v>139.1</v>
      </c>
      <c r="M46" s="17">
        <v>147.01972000000001</v>
      </c>
      <c r="N46" s="17">
        <v>147.01972000000001</v>
      </c>
      <c r="O46" s="17">
        <v>-7.9197199999999999</v>
      </c>
      <c r="P46" s="17"/>
      <c r="Q46" s="17"/>
      <c r="R46" s="17"/>
      <c r="S46" s="17">
        <v>0</v>
      </c>
      <c r="T46" s="17"/>
      <c r="U46" s="17"/>
      <c r="V46" s="17"/>
      <c r="W46" s="17">
        <v>0</v>
      </c>
      <c r="X46" s="17">
        <v>91.1</v>
      </c>
      <c r="Y46" s="17">
        <v>91.867829999999998</v>
      </c>
      <c r="Z46" s="17">
        <v>91.867829999999998</v>
      </c>
      <c r="AA46" s="17">
        <v>-0.76783000000000001</v>
      </c>
      <c r="AB46" s="17">
        <v>223.5</v>
      </c>
      <c r="AC46" s="17">
        <v>225</v>
      </c>
      <c r="AD46" s="17">
        <v>225</v>
      </c>
      <c r="AE46" s="17">
        <v>-1.5</v>
      </c>
      <c r="AF46" s="17"/>
      <c r="AG46" s="17"/>
      <c r="AH46" s="17"/>
      <c r="AI46" s="17">
        <v>0</v>
      </c>
      <c r="AJ46" s="17"/>
      <c r="AK46" s="17"/>
      <c r="AL46" s="17"/>
      <c r="AM46" s="17">
        <v>0</v>
      </c>
      <c r="AN46" s="17">
        <v>174.7</v>
      </c>
      <c r="AO46" s="17">
        <v>189.64879999999999</v>
      </c>
      <c r="AP46" s="17">
        <v>189.64879999999999</v>
      </c>
      <c r="AQ46" s="17">
        <v>-14.9488</v>
      </c>
      <c r="AR46" s="17">
        <v>198.3</v>
      </c>
      <c r="AS46" s="17">
        <v>189.64879999999999</v>
      </c>
      <c r="AT46" s="17">
        <v>189.64879999999999</v>
      </c>
      <c r="AU46" s="17">
        <v>8.6511999999999993</v>
      </c>
      <c r="AV46" s="17">
        <v>0</v>
      </c>
      <c r="AW46" s="17"/>
      <c r="AX46" s="17"/>
      <c r="AY46" s="17">
        <v>0</v>
      </c>
      <c r="AZ46" s="17">
        <v>188.3</v>
      </c>
      <c r="BA46" s="17">
        <v>190.21832000000001</v>
      </c>
      <c r="BB46" s="17">
        <v>190.21832000000001</v>
      </c>
      <c r="BC46" s="17">
        <v>-1.91832</v>
      </c>
      <c r="BD46" s="17">
        <v>206.5</v>
      </c>
      <c r="BE46" s="17">
        <v>207.24285</v>
      </c>
      <c r="BF46" s="17">
        <v>207.24285</v>
      </c>
      <c r="BG46" s="17">
        <v>-0.74285000000000001</v>
      </c>
      <c r="BH46" s="17">
        <v>108.4</v>
      </c>
      <c r="BI46" s="17">
        <v>103.93259999999999</v>
      </c>
      <c r="BJ46" s="17">
        <v>103.93259999999999</v>
      </c>
      <c r="BK46" s="17">
        <v>4.4673999999999996</v>
      </c>
      <c r="BL46" s="17">
        <v>555.9</v>
      </c>
      <c r="BM46" s="17">
        <v>566.08941000000004</v>
      </c>
      <c r="BN46" s="17">
        <v>566.08941000000004</v>
      </c>
      <c r="BO46" s="17">
        <v>-10.189410000000001</v>
      </c>
      <c r="BP46" s="17"/>
      <c r="BQ46" s="17"/>
      <c r="BR46" s="17"/>
      <c r="BS46" s="17">
        <v>0</v>
      </c>
      <c r="BT46" s="17"/>
      <c r="BU46" s="17"/>
      <c r="BV46" s="17"/>
      <c r="BW46" s="17">
        <v>0</v>
      </c>
      <c r="BX46" s="17"/>
      <c r="BY46" s="17"/>
      <c r="BZ46" s="17"/>
      <c r="CA46" s="17">
        <v>0</v>
      </c>
      <c r="CB46" s="17">
        <v>0</v>
      </c>
      <c r="CC46" s="17"/>
      <c r="CD46" s="17"/>
      <c r="CE46" s="17">
        <v>0</v>
      </c>
      <c r="CF46" s="17">
        <v>164.3</v>
      </c>
      <c r="CG46" s="17">
        <v>164.06706</v>
      </c>
      <c r="CH46" s="17">
        <v>164.06706</v>
      </c>
      <c r="CI46" s="17">
        <v>0.23294000000000001</v>
      </c>
      <c r="CJ46" s="17">
        <v>7.8</v>
      </c>
      <c r="CK46" s="17">
        <v>7.3820399999999999</v>
      </c>
      <c r="CL46" s="17">
        <v>7.3820399999999999</v>
      </c>
      <c r="CM46" s="17">
        <v>0.41796</v>
      </c>
      <c r="CN46" s="17">
        <v>4.8</v>
      </c>
      <c r="CO46" s="17">
        <v>3.9639799999999998</v>
      </c>
      <c r="CP46" s="17">
        <v>3.9639799999999998</v>
      </c>
      <c r="CQ46" s="17">
        <v>0.83601999999999999</v>
      </c>
      <c r="CR46" s="17">
        <v>22.6</v>
      </c>
      <c r="CS46" s="17"/>
      <c r="CT46" s="17"/>
      <c r="CU46" s="17">
        <v>22.6</v>
      </c>
      <c r="CV46" s="17">
        <v>6.5</v>
      </c>
      <c r="CW46" s="17">
        <v>6.8787000000000003</v>
      </c>
      <c r="CX46" s="17">
        <v>6.8787000000000003</v>
      </c>
      <c r="CY46" s="17">
        <v>-0.37869999999999998</v>
      </c>
      <c r="CZ46" s="17"/>
      <c r="DA46" s="17"/>
      <c r="DB46" s="17"/>
      <c r="DC46" s="17">
        <v>0</v>
      </c>
      <c r="DD46" s="17">
        <v>141.1</v>
      </c>
      <c r="DE46" s="17">
        <v>122.34402</v>
      </c>
      <c r="DF46" s="17">
        <v>142.44412</v>
      </c>
      <c r="DG46" s="17">
        <v>-1.34412</v>
      </c>
      <c r="DH46" s="17"/>
      <c r="DI46" s="17"/>
      <c r="DJ46" s="17"/>
      <c r="DK46" s="17">
        <v>0</v>
      </c>
      <c r="DL46" s="17"/>
      <c r="DM46" s="17"/>
      <c r="DN46" s="17"/>
      <c r="DO46" s="17">
        <v>0</v>
      </c>
      <c r="DP46" s="17"/>
      <c r="DQ46" s="17"/>
      <c r="DR46" s="17"/>
      <c r="DS46" s="17">
        <v>0</v>
      </c>
      <c r="DT46" s="17"/>
      <c r="DU46" s="17"/>
      <c r="DV46" s="17"/>
      <c r="DW46" s="17">
        <v>0</v>
      </c>
      <c r="DX46" s="17">
        <v>110.5</v>
      </c>
      <c r="DY46" s="17">
        <v>112.46647</v>
      </c>
      <c r="DZ46" s="17">
        <v>112.46647</v>
      </c>
      <c r="EA46" s="17">
        <v>-1.9664699999999999</v>
      </c>
      <c r="EB46" s="17">
        <v>222.8</v>
      </c>
      <c r="EC46" s="17">
        <v>220.69499999999999</v>
      </c>
      <c r="ED46" s="17">
        <v>199.69295</v>
      </c>
      <c r="EE46" s="17">
        <v>23.107050000000001</v>
      </c>
      <c r="EF46" s="17"/>
      <c r="EG46" s="17"/>
      <c r="EH46" s="17"/>
      <c r="EI46" s="17">
        <v>0</v>
      </c>
      <c r="EJ46" s="17"/>
      <c r="EK46" s="17"/>
      <c r="EL46" s="17"/>
      <c r="EM46" s="17">
        <v>0</v>
      </c>
      <c r="EN46" s="17"/>
      <c r="EO46" s="17"/>
      <c r="EP46" s="17"/>
      <c r="EQ46" s="17">
        <v>0</v>
      </c>
      <c r="ER46" s="17">
        <v>6.5</v>
      </c>
      <c r="ES46" s="17">
        <v>6.39</v>
      </c>
      <c r="ET46" s="17">
        <v>6.39</v>
      </c>
      <c r="EU46" s="17">
        <v>0.11</v>
      </c>
      <c r="EV46" s="17">
        <v>450.3</v>
      </c>
      <c r="EW46" s="17">
        <v>360</v>
      </c>
      <c r="EX46" s="17">
        <v>360</v>
      </c>
      <c r="EY46" s="17">
        <v>90.3</v>
      </c>
      <c r="EZ46" s="17">
        <v>81.5</v>
      </c>
      <c r="FA46" s="17">
        <v>81.635570000000001</v>
      </c>
      <c r="FB46" s="17">
        <v>81.635570000000001</v>
      </c>
      <c r="FC46" s="17">
        <v>-0.13557</v>
      </c>
      <c r="FD46" s="17">
        <v>151</v>
      </c>
      <c r="FE46" s="17">
        <v>151.36251999999999</v>
      </c>
      <c r="FF46" s="17">
        <v>149.98721</v>
      </c>
      <c r="FG46" s="17">
        <v>1.0127900000000001</v>
      </c>
      <c r="FH46" s="17">
        <v>42</v>
      </c>
      <c r="FI46" s="17">
        <v>41.89893</v>
      </c>
      <c r="FJ46" s="17">
        <v>41.89893</v>
      </c>
      <c r="FK46" s="17">
        <v>0.10106999999999999</v>
      </c>
      <c r="FL46" s="17">
        <v>18.600000000000001</v>
      </c>
      <c r="FM46" s="17">
        <v>19.21088</v>
      </c>
      <c r="FN46" s="17">
        <v>19.21088</v>
      </c>
      <c r="FO46" s="17">
        <v>-0.61087999999999998</v>
      </c>
      <c r="FP46" s="17">
        <v>19.3</v>
      </c>
      <c r="FQ46" s="17">
        <v>18.65889</v>
      </c>
      <c r="FR46" s="17">
        <v>18.65889</v>
      </c>
      <c r="FS46" s="17">
        <v>0.64110999999999996</v>
      </c>
      <c r="FT46" s="17">
        <v>93.1</v>
      </c>
      <c r="FU46" s="17">
        <v>87.773570000000007</v>
      </c>
      <c r="FV46" s="17">
        <v>87.773570000000007</v>
      </c>
      <c r="FW46" s="17">
        <v>5.3264300000000002</v>
      </c>
      <c r="FX46" s="17">
        <v>178.8</v>
      </c>
      <c r="FY46" s="17">
        <v>166.98542</v>
      </c>
      <c r="FZ46" s="17">
        <v>166.98542</v>
      </c>
      <c r="GA46" s="17">
        <v>11.814579999999999</v>
      </c>
      <c r="GB46" s="17">
        <v>179.3</v>
      </c>
      <c r="GC46" s="17">
        <v>166.98542</v>
      </c>
      <c r="GD46" s="17">
        <v>166.98542</v>
      </c>
      <c r="GE46" s="17">
        <v>12.314579999999999</v>
      </c>
      <c r="GF46" s="17">
        <v>180.3</v>
      </c>
      <c r="GG46" s="17">
        <v>167.48688000000001</v>
      </c>
      <c r="GH46" s="17">
        <v>167.48688000000001</v>
      </c>
      <c r="GI46" s="17">
        <v>12.81312</v>
      </c>
      <c r="GJ46" s="17">
        <v>108.1</v>
      </c>
      <c r="GK46" s="17">
        <v>110.48202000000001</v>
      </c>
      <c r="GL46" s="17">
        <v>110.48202000000001</v>
      </c>
      <c r="GM46" s="17">
        <v>-2.3820199999999998</v>
      </c>
      <c r="GN46" s="17">
        <v>44.7</v>
      </c>
      <c r="GO46" s="17">
        <v>47.082599999999999</v>
      </c>
      <c r="GP46" s="17">
        <v>47.082599999999999</v>
      </c>
      <c r="GQ46" s="17">
        <v>-2.3826000000000001</v>
      </c>
      <c r="GR46" s="17">
        <v>42.1</v>
      </c>
      <c r="GS46" s="17">
        <v>44.103009999999998</v>
      </c>
      <c r="GT46" s="17">
        <v>44.103009999999998</v>
      </c>
      <c r="GU46" s="17">
        <v>-2.0030100000000002</v>
      </c>
      <c r="GV46" s="17">
        <v>3.8</v>
      </c>
      <c r="GW46" s="17"/>
      <c r="GX46" s="17"/>
      <c r="GY46" s="17">
        <v>3.8</v>
      </c>
      <c r="GZ46" s="17">
        <v>26</v>
      </c>
      <c r="HA46" s="17">
        <v>25.020409999999998</v>
      </c>
      <c r="HB46" s="17">
        <v>25.020409999999998</v>
      </c>
      <c r="HC46" s="17">
        <v>0.97958999999999996</v>
      </c>
      <c r="HD46" s="17">
        <v>164.7</v>
      </c>
      <c r="HE46" s="17">
        <v>149.29362</v>
      </c>
      <c r="HF46" s="17">
        <v>172.35792000000001</v>
      </c>
      <c r="HG46" s="17">
        <v>-7.6579199999999998</v>
      </c>
      <c r="HH46" s="17"/>
      <c r="HI46" s="17"/>
      <c r="HJ46" s="17"/>
      <c r="HK46" s="17">
        <v>0</v>
      </c>
      <c r="HL46" s="17"/>
      <c r="HM46" s="17"/>
      <c r="HN46" s="17"/>
      <c r="HO46" s="17">
        <v>0</v>
      </c>
      <c r="HP46" s="17">
        <v>94.2</v>
      </c>
      <c r="HQ46" s="17">
        <v>95.545190000000005</v>
      </c>
      <c r="HR46" s="17">
        <v>95.545190000000005</v>
      </c>
      <c r="HS46" s="17">
        <v>-1.3451900000000001</v>
      </c>
      <c r="HT46" s="17">
        <v>79.900000000000006</v>
      </c>
      <c r="HU46" s="17">
        <v>84.067499999999995</v>
      </c>
      <c r="HV46" s="17">
        <v>84.067499999999995</v>
      </c>
      <c r="HW46" s="17">
        <v>-4.1675000000000004</v>
      </c>
      <c r="HX46" s="17"/>
      <c r="HY46" s="17"/>
      <c r="HZ46" s="17"/>
      <c r="IA46" s="17">
        <v>0</v>
      </c>
      <c r="IB46" s="17"/>
      <c r="IC46" s="17"/>
      <c r="ID46" s="17"/>
      <c r="IE46" s="17">
        <v>0</v>
      </c>
      <c r="IF46" s="17"/>
      <c r="IG46" s="17"/>
      <c r="IH46" s="17"/>
      <c r="II46" s="17">
        <v>0</v>
      </c>
      <c r="IJ46" s="17"/>
      <c r="IK46" s="17"/>
      <c r="IL46" s="17"/>
      <c r="IM46" s="17">
        <v>0</v>
      </c>
      <c r="IN46" s="17"/>
      <c r="IO46" s="17"/>
      <c r="IP46" s="17"/>
      <c r="IQ46" s="17">
        <v>0</v>
      </c>
      <c r="IR46" s="17">
        <v>84.5</v>
      </c>
      <c r="IS46" s="17">
        <v>88.73603</v>
      </c>
      <c r="IT46" s="17">
        <v>88.73603</v>
      </c>
      <c r="IU46" s="17">
        <v>-4.2360300000000004</v>
      </c>
      <c r="IV46" s="17">
        <v>0</v>
      </c>
      <c r="IW46" s="17"/>
      <c r="IX46" s="17"/>
      <c r="IY46" s="17">
        <v>0</v>
      </c>
      <c r="IZ46" s="17"/>
      <c r="JA46" s="17"/>
      <c r="JB46" s="17"/>
      <c r="JC46" s="17">
        <v>0</v>
      </c>
      <c r="JD46" s="17">
        <v>200.2</v>
      </c>
      <c r="JE46" s="17">
        <v>191.84618</v>
      </c>
      <c r="JF46" s="17">
        <v>183.74117000000001</v>
      </c>
      <c r="JG46" s="17">
        <v>16.458829999999999</v>
      </c>
      <c r="JH46" s="17"/>
      <c r="JI46" s="17"/>
      <c r="JJ46" s="17"/>
      <c r="JK46" s="17">
        <v>0</v>
      </c>
      <c r="JL46" s="17"/>
      <c r="JM46" s="17"/>
      <c r="JN46" s="17"/>
      <c r="JO46" s="17">
        <v>0</v>
      </c>
      <c r="JP46" s="17"/>
      <c r="JQ46" s="17"/>
      <c r="JR46" s="17"/>
      <c r="JS46" s="17">
        <v>0</v>
      </c>
      <c r="JT46" s="17"/>
      <c r="JU46" s="17"/>
      <c r="JV46" s="17"/>
      <c r="JW46" s="17">
        <v>0</v>
      </c>
      <c r="JX46" s="17"/>
      <c r="JY46" s="17"/>
      <c r="JZ46" s="17"/>
      <c r="KA46" s="17">
        <v>0</v>
      </c>
      <c r="KB46" s="17"/>
      <c r="KC46" s="17"/>
      <c r="KD46" s="17"/>
      <c r="KE46" s="17">
        <v>0</v>
      </c>
      <c r="KF46" s="17">
        <v>36</v>
      </c>
      <c r="KG46" s="17">
        <v>26</v>
      </c>
      <c r="KH46" s="17">
        <v>36</v>
      </c>
      <c r="KI46" s="17">
        <v>0</v>
      </c>
      <c r="KJ46" s="17"/>
      <c r="KK46" s="17"/>
      <c r="KL46" s="17"/>
      <c r="KM46" s="17">
        <v>0</v>
      </c>
      <c r="KN46" s="17"/>
      <c r="KO46" s="17"/>
      <c r="KP46" s="17"/>
      <c r="KQ46" s="17">
        <v>0</v>
      </c>
      <c r="KR46" s="17">
        <v>2.9</v>
      </c>
      <c r="KS46" s="17">
        <v>4.7853599999999998</v>
      </c>
      <c r="KT46" s="17">
        <v>4.7853599999999998</v>
      </c>
      <c r="KU46" s="17">
        <v>-1.8853599999999999</v>
      </c>
      <c r="KV46" s="17">
        <v>265.89999999999998</v>
      </c>
      <c r="KW46" s="17">
        <v>236.91172</v>
      </c>
      <c r="KX46" s="17">
        <v>235.71816999999999</v>
      </c>
      <c r="KY46" s="17">
        <v>30.181830000000001</v>
      </c>
      <c r="KZ46" s="17">
        <v>131.80000000000001</v>
      </c>
      <c r="LA46" s="17">
        <v>114.73898</v>
      </c>
      <c r="LB46" s="17">
        <v>114.73898</v>
      </c>
      <c r="LC46" s="17">
        <v>17.061019999999999</v>
      </c>
      <c r="LD46" s="17">
        <v>62.6</v>
      </c>
      <c r="LE46" s="17">
        <v>67.199219999999997</v>
      </c>
      <c r="LF46" s="17">
        <v>67.199219999999997</v>
      </c>
      <c r="LG46" s="17">
        <v>-4.5992199999999999</v>
      </c>
      <c r="LH46" s="17">
        <v>78.3</v>
      </c>
      <c r="LI46" s="17">
        <v>78.567999999999998</v>
      </c>
      <c r="LJ46" s="17">
        <v>78.567999999999998</v>
      </c>
      <c r="LK46" s="17">
        <v>-0.26800000000000002</v>
      </c>
      <c r="LL46" s="17">
        <v>30.2</v>
      </c>
      <c r="LM46" s="17">
        <v>29.980560000000001</v>
      </c>
      <c r="LN46" s="17">
        <v>29.980560000000001</v>
      </c>
      <c r="LO46" s="17">
        <v>0.21944</v>
      </c>
      <c r="LP46" s="17"/>
      <c r="LQ46" s="17"/>
      <c r="LR46" s="17"/>
      <c r="LS46" s="17">
        <v>0</v>
      </c>
      <c r="LT46" s="17"/>
      <c r="LU46" s="17"/>
      <c r="LV46" s="17"/>
      <c r="LW46" s="17">
        <v>0</v>
      </c>
      <c r="LX46" s="17"/>
      <c r="LY46" s="17"/>
      <c r="LZ46" s="17"/>
      <c r="MA46" s="17">
        <v>0</v>
      </c>
      <c r="MB46" s="17">
        <v>139.6</v>
      </c>
      <c r="MC46" s="17">
        <v>151.08876000000001</v>
      </c>
      <c r="MD46" s="17">
        <v>153.06012000000001</v>
      </c>
      <c r="ME46" s="17">
        <v>-13.46012</v>
      </c>
      <c r="MF46" s="17">
        <v>143.69999999999999</v>
      </c>
      <c r="MG46" s="17">
        <v>151.08876000000001</v>
      </c>
      <c r="MH46" s="17">
        <v>153.06012000000001</v>
      </c>
      <c r="MI46" s="17">
        <v>-9.3601200000000002</v>
      </c>
      <c r="MJ46" s="17">
        <v>146.4</v>
      </c>
      <c r="MK46" s="17">
        <v>151.54248000000001</v>
      </c>
      <c r="ML46" s="17">
        <v>153.51975999999999</v>
      </c>
      <c r="MM46" s="17">
        <v>-7.1197600000000003</v>
      </c>
      <c r="MN46" s="17"/>
      <c r="MO46" s="17"/>
      <c r="MP46" s="17"/>
      <c r="MQ46" s="17">
        <v>0</v>
      </c>
      <c r="MR46" s="17"/>
      <c r="MS46" s="17"/>
      <c r="MT46" s="17"/>
      <c r="MU46" s="17">
        <v>0</v>
      </c>
      <c r="MV46" s="17"/>
      <c r="MW46" s="17"/>
      <c r="MX46" s="17"/>
      <c r="MY46" s="17">
        <v>0</v>
      </c>
      <c r="MZ46" s="17"/>
      <c r="NA46" s="17"/>
      <c r="NB46" s="17"/>
      <c r="NC46" s="17">
        <v>0</v>
      </c>
      <c r="ND46" s="17"/>
      <c r="NE46" s="17"/>
      <c r="NF46" s="17"/>
      <c r="NG46" s="17">
        <v>0</v>
      </c>
      <c r="NH46" s="17">
        <v>0</v>
      </c>
      <c r="NI46" s="17"/>
      <c r="NJ46" s="17"/>
      <c r="NK46" s="17">
        <v>0</v>
      </c>
      <c r="NL46" s="17"/>
      <c r="NM46" s="17"/>
      <c r="NN46" s="17"/>
      <c r="NO46" s="17">
        <v>0</v>
      </c>
      <c r="NP46" s="17"/>
      <c r="NQ46" s="17">
        <v>6.28111</v>
      </c>
      <c r="NR46" s="17">
        <v>6.28111</v>
      </c>
      <c r="NS46" s="17">
        <v>-6.28111</v>
      </c>
      <c r="NT46" s="17">
        <v>6.6</v>
      </c>
      <c r="NU46" s="17">
        <v>6.5894700000000004</v>
      </c>
      <c r="NV46" s="17">
        <v>6.5894700000000004</v>
      </c>
      <c r="NW46" s="17">
        <v>1.0529999999999999E-2</v>
      </c>
      <c r="NX46" s="17">
        <v>20.100000000000001</v>
      </c>
      <c r="NY46" s="17">
        <v>18.853259999999999</v>
      </c>
      <c r="NZ46" s="17">
        <v>18.853259999999999</v>
      </c>
      <c r="OA46" s="17">
        <v>1.24674</v>
      </c>
      <c r="OB46" s="17">
        <v>0</v>
      </c>
      <c r="OC46" s="17"/>
      <c r="OD46" s="17"/>
      <c r="OE46" s="17">
        <v>0</v>
      </c>
      <c r="OF46" s="17">
        <v>58.1</v>
      </c>
      <c r="OG46" s="17">
        <v>88.5</v>
      </c>
      <c r="OH46" s="17">
        <v>88.480800000000002</v>
      </c>
      <c r="OI46" s="17">
        <v>-30.380800000000001</v>
      </c>
      <c r="OJ46" s="17">
        <v>0</v>
      </c>
      <c r="OK46" s="17"/>
      <c r="OL46" s="17"/>
      <c r="OM46" s="17">
        <v>0</v>
      </c>
      <c r="ON46" s="17">
        <v>8.3000000000000007</v>
      </c>
      <c r="OO46" s="17">
        <v>4.7092999999999998</v>
      </c>
      <c r="OP46" s="17">
        <v>4.7092999999999998</v>
      </c>
      <c r="OQ46" s="17">
        <v>3.5907</v>
      </c>
      <c r="OR46" s="17">
        <v>0</v>
      </c>
      <c r="OS46" s="17"/>
      <c r="OT46" s="17"/>
      <c r="OU46" s="17">
        <v>0</v>
      </c>
      <c r="OV46" s="17">
        <v>20.399999999999999</v>
      </c>
      <c r="OW46" s="17">
        <v>20.456230000000001</v>
      </c>
      <c r="OX46" s="17">
        <v>20.456230000000001</v>
      </c>
      <c r="OY46" s="17">
        <v>-5.6230000000000002E-2</v>
      </c>
      <c r="OZ46" s="17">
        <v>9.9</v>
      </c>
      <c r="PA46" s="17">
        <v>9.9830000000000005</v>
      </c>
      <c r="PB46" s="17">
        <v>9.9830000000000005</v>
      </c>
      <c r="PC46" s="17">
        <v>-8.3000000000000004E-2</v>
      </c>
      <c r="PD46" s="17">
        <v>5.6</v>
      </c>
      <c r="PE46" s="17">
        <v>5.67</v>
      </c>
      <c r="PF46" s="17">
        <v>5.67</v>
      </c>
      <c r="PG46" s="17">
        <v>-7.0000000000000007E-2</v>
      </c>
      <c r="PH46" s="17">
        <v>0</v>
      </c>
      <c r="PI46" s="17"/>
      <c r="PJ46" s="17"/>
      <c r="PK46" s="17">
        <v>0</v>
      </c>
      <c r="PL46" s="17">
        <v>0</v>
      </c>
      <c r="PM46" s="17"/>
      <c r="PN46" s="17"/>
      <c r="PO46" s="17">
        <v>0</v>
      </c>
      <c r="PP46" s="17">
        <v>1.9</v>
      </c>
      <c r="PQ46" s="17">
        <v>2.1800000000000002</v>
      </c>
      <c r="PR46" s="17">
        <v>2.1800000000000002</v>
      </c>
      <c r="PS46" s="17">
        <v>-0.28000000000000003</v>
      </c>
      <c r="PT46" s="17">
        <v>3.6</v>
      </c>
      <c r="PU46" s="17">
        <v>3.45</v>
      </c>
      <c r="PV46" s="17">
        <v>3.45</v>
      </c>
      <c r="PW46" s="17">
        <v>0.15</v>
      </c>
      <c r="PX46" s="17">
        <v>4.9000000000000004</v>
      </c>
      <c r="PY46" s="17">
        <v>5</v>
      </c>
      <c r="PZ46" s="17">
        <v>5</v>
      </c>
      <c r="QA46" s="17">
        <v>-0.1</v>
      </c>
      <c r="QB46" s="17">
        <v>20.399999999999999</v>
      </c>
      <c r="QC46" s="17">
        <v>20.422219999999999</v>
      </c>
      <c r="QD46" s="17">
        <v>20.422219999999999</v>
      </c>
      <c r="QE46" s="17">
        <v>-2.222E-2</v>
      </c>
      <c r="QF46" s="17">
        <v>14</v>
      </c>
      <c r="QG46" s="17">
        <v>19.436350000000001</v>
      </c>
      <c r="QH46" s="17">
        <v>19.436350000000001</v>
      </c>
      <c r="QI46" s="17">
        <v>-5.43635</v>
      </c>
      <c r="QJ46" s="17">
        <v>12.7</v>
      </c>
      <c r="QK46" s="17">
        <v>11.661809999999999</v>
      </c>
      <c r="QL46" s="17">
        <v>11.661809999999999</v>
      </c>
      <c r="QM46" s="17">
        <v>1.0381899999999999</v>
      </c>
      <c r="QN46" s="17">
        <v>3.6</v>
      </c>
      <c r="QO46" s="17">
        <v>3.5</v>
      </c>
      <c r="QP46" s="17">
        <v>3.5</v>
      </c>
      <c r="QQ46" s="17">
        <v>0.1</v>
      </c>
      <c r="QR46" s="17">
        <v>18.5</v>
      </c>
      <c r="QS46" s="17">
        <v>17.881440000000001</v>
      </c>
      <c r="QT46" s="17">
        <v>17.881440000000001</v>
      </c>
      <c r="QU46" s="17">
        <v>0.61856</v>
      </c>
      <c r="QV46" s="17">
        <v>0</v>
      </c>
      <c r="QW46" s="17"/>
      <c r="QX46" s="17"/>
      <c r="QY46" s="17">
        <v>0</v>
      </c>
      <c r="QZ46" s="17">
        <v>0</v>
      </c>
      <c r="RA46" s="17"/>
      <c r="RB46" s="17"/>
      <c r="RC46" s="17">
        <v>0</v>
      </c>
      <c r="RD46" s="17">
        <v>16.399999999999999</v>
      </c>
      <c r="RE46" s="17">
        <v>24.95</v>
      </c>
      <c r="RF46" s="17">
        <v>24.95</v>
      </c>
      <c r="RG46" s="17">
        <v>-8.5500000000000007</v>
      </c>
      <c r="RH46" s="17">
        <v>51.3</v>
      </c>
      <c r="RI46" s="17">
        <v>79</v>
      </c>
      <c r="RJ46" s="17">
        <v>79.040000000000006</v>
      </c>
      <c r="RK46" s="17">
        <v>-27.74</v>
      </c>
      <c r="RL46" s="17">
        <v>0</v>
      </c>
      <c r="RM46" s="17"/>
      <c r="RN46" s="17"/>
      <c r="RO46" s="17">
        <v>0</v>
      </c>
      <c r="RP46" s="17">
        <v>3.5</v>
      </c>
      <c r="RQ46" s="17">
        <v>3.5</v>
      </c>
      <c r="RR46" s="17">
        <v>3.5</v>
      </c>
      <c r="RS46" s="17">
        <v>0</v>
      </c>
      <c r="RT46" s="17">
        <v>20.2</v>
      </c>
      <c r="RU46" s="17">
        <v>19.792000000000002</v>
      </c>
      <c r="RV46" s="17">
        <v>19.792000000000002</v>
      </c>
      <c r="RW46" s="17">
        <v>0.40799999999999997</v>
      </c>
      <c r="RX46" s="17">
        <v>2.8</v>
      </c>
      <c r="RY46" s="17">
        <v>2.84</v>
      </c>
      <c r="RZ46" s="17">
        <v>2.84</v>
      </c>
      <c r="SA46" s="17">
        <v>-0.04</v>
      </c>
      <c r="SB46" s="17"/>
      <c r="SC46" s="17"/>
      <c r="SD46" s="17">
        <v>0.4</v>
      </c>
      <c r="SE46" s="17">
        <v>-0.4</v>
      </c>
      <c r="SF46" s="17">
        <v>0</v>
      </c>
      <c r="SG46" s="17"/>
      <c r="SH46" s="17"/>
      <c r="SI46" s="17">
        <v>0</v>
      </c>
      <c r="SJ46" s="17">
        <v>19.8</v>
      </c>
      <c r="SK46" s="17">
        <v>19.1448</v>
      </c>
      <c r="SL46" s="17">
        <v>19.1448</v>
      </c>
      <c r="SM46" s="17">
        <v>0.6552</v>
      </c>
      <c r="SN46" s="17">
        <v>8</v>
      </c>
      <c r="SO46" s="17">
        <v>8.6</v>
      </c>
      <c r="SP46" s="17">
        <v>8.6</v>
      </c>
      <c r="SQ46" s="17">
        <v>-0.6</v>
      </c>
      <c r="SR46" s="17">
        <v>18.600000000000001</v>
      </c>
      <c r="SS46" s="17">
        <v>16.520890000000001</v>
      </c>
      <c r="ST46" s="17">
        <v>16.520890000000001</v>
      </c>
      <c r="SU46" s="17">
        <v>2.07911</v>
      </c>
      <c r="SV46" s="17">
        <v>20.3</v>
      </c>
      <c r="SW46" s="17">
        <v>19.436350000000001</v>
      </c>
      <c r="SX46" s="17">
        <v>19.436350000000001</v>
      </c>
      <c r="SY46" s="17">
        <v>0.86365000000000003</v>
      </c>
      <c r="SZ46" s="17">
        <v>8.3000000000000007</v>
      </c>
      <c r="TA46" s="17">
        <v>8.1460000000000008</v>
      </c>
      <c r="TB46" s="17">
        <v>8.1460000000000008</v>
      </c>
      <c r="TC46" s="17">
        <v>0.154</v>
      </c>
      <c r="TD46" s="17">
        <v>69.400000000000006</v>
      </c>
      <c r="TE46" s="17">
        <v>53.421199999999999</v>
      </c>
      <c r="TF46" s="17">
        <v>53.421199999999999</v>
      </c>
      <c r="TG46" s="17">
        <v>15.9788</v>
      </c>
      <c r="TH46" s="17">
        <v>0</v>
      </c>
      <c r="TI46" s="17"/>
      <c r="TJ46" s="17"/>
      <c r="TK46" s="17">
        <v>0</v>
      </c>
      <c r="TL46" s="17">
        <v>67.8</v>
      </c>
      <c r="TM46" s="17">
        <v>110.4</v>
      </c>
      <c r="TN46" s="17">
        <v>111.37</v>
      </c>
      <c r="TO46" s="17">
        <v>-43.57</v>
      </c>
      <c r="TP46" s="17">
        <v>110.4</v>
      </c>
      <c r="TQ46" s="17">
        <v>110.35</v>
      </c>
      <c r="TR46" s="17">
        <v>110.35</v>
      </c>
      <c r="TS46" s="17">
        <v>0.05</v>
      </c>
      <c r="TT46" s="17">
        <v>5</v>
      </c>
      <c r="TU46" s="17">
        <v>15.03</v>
      </c>
      <c r="TV46" s="17">
        <v>15.03</v>
      </c>
      <c r="TW46" s="17">
        <v>-10.029999999999999</v>
      </c>
      <c r="TX46" s="17">
        <v>5.5</v>
      </c>
      <c r="TY46" s="17">
        <v>8.6300000000000008</v>
      </c>
      <c r="TZ46" s="17">
        <v>8.6300000000000008</v>
      </c>
      <c r="UA46" s="17">
        <v>-3.13</v>
      </c>
      <c r="UB46" s="17">
        <v>0</v>
      </c>
      <c r="UC46" s="17"/>
      <c r="UD46" s="17"/>
      <c r="UE46" s="17">
        <v>0</v>
      </c>
      <c r="UF46" s="17">
        <v>20.9</v>
      </c>
      <c r="UG46" s="17">
        <v>19.922249999999998</v>
      </c>
      <c r="UH46" s="17">
        <v>19.922249999999998</v>
      </c>
      <c r="UI46" s="17">
        <v>0.97775000000000001</v>
      </c>
      <c r="UJ46" s="17">
        <v>8.1</v>
      </c>
      <c r="UK46" s="17">
        <v>8</v>
      </c>
      <c r="UL46" s="17">
        <v>8</v>
      </c>
      <c r="UM46" s="17">
        <v>0.1</v>
      </c>
      <c r="UN46" s="17">
        <v>7.4</v>
      </c>
      <c r="UO46" s="17">
        <v>7.7</v>
      </c>
      <c r="UP46" s="17">
        <v>7.7</v>
      </c>
      <c r="UQ46" s="17">
        <v>-0.3</v>
      </c>
      <c r="UR46" s="17">
        <v>20.399999999999999</v>
      </c>
      <c r="US46" s="17">
        <v>19.436350000000001</v>
      </c>
      <c r="UT46" s="17">
        <v>19.436350000000001</v>
      </c>
      <c r="UU46" s="17">
        <v>0.96365000000000001</v>
      </c>
      <c r="UV46" s="17">
        <v>20.399999999999999</v>
      </c>
      <c r="UW46" s="17">
        <v>19.436350000000001</v>
      </c>
      <c r="UX46" s="17">
        <v>19.436350000000001</v>
      </c>
      <c r="UY46" s="17">
        <v>0.96365000000000001</v>
      </c>
      <c r="UZ46" s="17">
        <v>20</v>
      </c>
      <c r="VA46" s="17">
        <v>19.436350000000001</v>
      </c>
      <c r="VB46" s="17">
        <v>19.436350000000001</v>
      </c>
      <c r="VC46" s="17">
        <v>0.56364999999999998</v>
      </c>
      <c r="VD46" s="17">
        <v>5.79</v>
      </c>
      <c r="VE46" s="17">
        <v>3.4076</v>
      </c>
      <c r="VF46" s="17">
        <v>3.4076</v>
      </c>
      <c r="VG46" s="17">
        <v>2.3824000000000001</v>
      </c>
      <c r="VH46" s="17">
        <v>0</v>
      </c>
      <c r="VI46" s="17"/>
      <c r="VJ46" s="17"/>
      <c r="VK46" s="17">
        <v>0</v>
      </c>
      <c r="VL46" s="17">
        <v>0</v>
      </c>
      <c r="VM46" s="17"/>
      <c r="VN46" s="17"/>
      <c r="VO46" s="17">
        <v>0</v>
      </c>
      <c r="VP46" s="17">
        <v>0</v>
      </c>
      <c r="VQ46" s="17"/>
      <c r="VR46" s="17"/>
      <c r="VS46" s="17">
        <v>0</v>
      </c>
      <c r="VT46" s="17">
        <v>0.6</v>
      </c>
      <c r="VU46" s="17">
        <v>0.6</v>
      </c>
      <c r="VV46" s="17">
        <v>0.6</v>
      </c>
      <c r="VW46" s="17">
        <v>0</v>
      </c>
      <c r="VX46" s="17">
        <v>119.5</v>
      </c>
      <c r="VY46" s="17">
        <v>122</v>
      </c>
      <c r="VZ46" s="17">
        <v>122</v>
      </c>
      <c r="WA46" s="17">
        <v>-2.5</v>
      </c>
      <c r="WB46" s="17">
        <v>110.8</v>
      </c>
      <c r="WC46" s="17">
        <v>129</v>
      </c>
      <c r="WD46" s="17">
        <v>129</v>
      </c>
      <c r="WE46" s="17">
        <v>-18.2</v>
      </c>
      <c r="WF46" s="17">
        <v>0</v>
      </c>
      <c r="WG46" s="17"/>
      <c r="WH46" s="17"/>
      <c r="WI46" s="17">
        <v>0</v>
      </c>
      <c r="WJ46" s="17">
        <v>4.8</v>
      </c>
      <c r="WK46" s="17">
        <v>4.3499999999999996</v>
      </c>
      <c r="WL46" s="17">
        <v>4.3499999999999996</v>
      </c>
      <c r="WM46" s="17">
        <v>0.45</v>
      </c>
      <c r="WN46" s="17">
        <v>2.2999999999999998</v>
      </c>
      <c r="WO46" s="17">
        <v>2.4</v>
      </c>
      <c r="WP46" s="17">
        <v>2.4</v>
      </c>
      <c r="WQ46" s="17">
        <v>-0.1</v>
      </c>
      <c r="WR46" s="17">
        <v>2.4</v>
      </c>
      <c r="WS46" s="17">
        <v>2.4</v>
      </c>
      <c r="WT46" s="17">
        <v>2.4</v>
      </c>
      <c r="WU46" s="17">
        <v>0</v>
      </c>
      <c r="WV46" s="17">
        <v>2.7</v>
      </c>
      <c r="WW46" s="17">
        <v>2.8</v>
      </c>
      <c r="WX46" s="17">
        <v>2.8</v>
      </c>
      <c r="WY46" s="17">
        <v>-0.1</v>
      </c>
      <c r="WZ46" s="17">
        <v>0</v>
      </c>
      <c r="XA46" s="17"/>
      <c r="XB46" s="17"/>
      <c r="XC46" s="17">
        <v>0</v>
      </c>
      <c r="XD46" s="17">
        <v>6.2</v>
      </c>
      <c r="XE46" s="17">
        <v>5.4</v>
      </c>
      <c r="XF46" s="17">
        <v>5.4</v>
      </c>
      <c r="XG46" s="17">
        <v>0.8</v>
      </c>
      <c r="XH46" s="17">
        <v>20</v>
      </c>
      <c r="XI46" s="17">
        <v>19.436350000000001</v>
      </c>
      <c r="XJ46" s="17">
        <v>19.436350000000001</v>
      </c>
      <c r="XK46" s="17">
        <v>0.56364999999999998</v>
      </c>
      <c r="XL46" s="17">
        <v>20</v>
      </c>
      <c r="XM46" s="17">
        <v>19.436350000000001</v>
      </c>
      <c r="XN46" s="17">
        <v>19.436350000000001</v>
      </c>
      <c r="XO46" s="17">
        <v>0.56364999999999998</v>
      </c>
      <c r="XP46" s="17">
        <v>10.9</v>
      </c>
      <c r="XQ46" s="17">
        <v>10.8</v>
      </c>
      <c r="XR46" s="17">
        <v>10.8</v>
      </c>
      <c r="XS46" s="17">
        <v>0.1</v>
      </c>
      <c r="XT46" s="17"/>
      <c r="XU46" s="17"/>
      <c r="XV46" s="17"/>
      <c r="XW46" s="17">
        <v>0</v>
      </c>
      <c r="XX46" s="17"/>
      <c r="XY46" s="17"/>
      <c r="XZ46" s="17"/>
      <c r="YA46" s="17">
        <v>0</v>
      </c>
      <c r="YB46" s="17"/>
      <c r="YC46" s="17"/>
      <c r="YD46" s="17"/>
      <c r="YE46" s="17">
        <v>0</v>
      </c>
      <c r="YF46" s="17"/>
      <c r="YG46" s="17"/>
      <c r="YH46" s="17"/>
      <c r="YI46" s="17">
        <v>0</v>
      </c>
      <c r="YJ46" s="17">
        <v>6</v>
      </c>
      <c r="YK46" s="17">
        <v>6.58</v>
      </c>
      <c r="YL46" s="17">
        <v>6.58</v>
      </c>
      <c r="YM46" s="17">
        <v>-0.57999999999999996</v>
      </c>
      <c r="YN46" s="17"/>
      <c r="YO46" s="17"/>
      <c r="YP46" s="17"/>
      <c r="YQ46" s="17">
        <v>0</v>
      </c>
      <c r="YR46" s="17">
        <v>16.600000000000001</v>
      </c>
      <c r="YS46" s="17">
        <v>20</v>
      </c>
      <c r="YT46" s="17">
        <v>20</v>
      </c>
      <c r="YU46" s="17">
        <v>-3.4</v>
      </c>
    </row>
    <row r="47" spans="1:671" ht="24" customHeight="1" x14ac:dyDescent="0.3">
      <c r="A47" s="1"/>
      <c r="B47" s="16" t="s">
        <v>50</v>
      </c>
      <c r="C47" s="16" t="s">
        <v>684</v>
      </c>
      <c r="D47" s="17">
        <v>205.7</v>
      </c>
      <c r="E47" s="17">
        <v>203.40136000000001</v>
      </c>
      <c r="F47" s="17">
        <v>203.40136000000001</v>
      </c>
      <c r="G47" s="17">
        <v>2.2986399999999998</v>
      </c>
      <c r="H47" s="17">
        <v>652.20000000000005</v>
      </c>
      <c r="I47" s="17">
        <v>650</v>
      </c>
      <c r="J47" s="17">
        <v>650</v>
      </c>
      <c r="K47" s="17">
        <v>2.2000000000000002</v>
      </c>
      <c r="L47" s="17">
        <v>140.5</v>
      </c>
      <c r="M47" s="17">
        <v>147.01972000000001</v>
      </c>
      <c r="N47" s="17">
        <v>147.01972000000001</v>
      </c>
      <c r="O47" s="17">
        <v>-6.5197200000000004</v>
      </c>
      <c r="P47" s="17"/>
      <c r="Q47" s="17"/>
      <c r="R47" s="17"/>
      <c r="S47" s="17">
        <v>0</v>
      </c>
      <c r="T47" s="17"/>
      <c r="U47" s="17"/>
      <c r="V47" s="17"/>
      <c r="W47" s="17">
        <v>0</v>
      </c>
      <c r="X47" s="17">
        <v>90.9</v>
      </c>
      <c r="Y47" s="17">
        <v>91.867829999999998</v>
      </c>
      <c r="Z47" s="17">
        <v>91.867829999999998</v>
      </c>
      <c r="AA47" s="17">
        <v>-0.96782999999999997</v>
      </c>
      <c r="AB47" s="17">
        <v>224.4</v>
      </c>
      <c r="AC47" s="17">
        <v>225</v>
      </c>
      <c r="AD47" s="17">
        <v>225</v>
      </c>
      <c r="AE47" s="17">
        <v>-0.6</v>
      </c>
      <c r="AF47" s="17"/>
      <c r="AG47" s="17"/>
      <c r="AH47" s="17"/>
      <c r="AI47" s="17">
        <v>0</v>
      </c>
      <c r="AJ47" s="17"/>
      <c r="AK47" s="17"/>
      <c r="AL47" s="17"/>
      <c r="AM47" s="17">
        <v>0</v>
      </c>
      <c r="AN47" s="17">
        <v>174.7</v>
      </c>
      <c r="AO47" s="17">
        <v>189.64879999999999</v>
      </c>
      <c r="AP47" s="17">
        <v>189.64879999999999</v>
      </c>
      <c r="AQ47" s="17">
        <v>-14.9488</v>
      </c>
      <c r="AR47" s="17">
        <v>199.1</v>
      </c>
      <c r="AS47" s="17">
        <v>189.64879999999999</v>
      </c>
      <c r="AT47" s="17">
        <v>189.64879999999999</v>
      </c>
      <c r="AU47" s="17">
        <v>9.4512</v>
      </c>
      <c r="AV47" s="17">
        <v>0</v>
      </c>
      <c r="AW47" s="17"/>
      <c r="AX47" s="17"/>
      <c r="AY47" s="17">
        <v>0</v>
      </c>
      <c r="AZ47" s="17">
        <v>188.2</v>
      </c>
      <c r="BA47" s="17">
        <v>190.21832000000001</v>
      </c>
      <c r="BB47" s="17">
        <v>190.21832000000001</v>
      </c>
      <c r="BC47" s="17">
        <v>-2.0183200000000001</v>
      </c>
      <c r="BD47" s="17">
        <v>206.8</v>
      </c>
      <c r="BE47" s="17">
        <v>207.24285</v>
      </c>
      <c r="BF47" s="17">
        <v>207.24285</v>
      </c>
      <c r="BG47" s="17">
        <v>-0.44285000000000002</v>
      </c>
      <c r="BH47" s="17">
        <v>108.1</v>
      </c>
      <c r="BI47" s="17">
        <v>103.93259999999999</v>
      </c>
      <c r="BJ47" s="17">
        <v>103.93259999999999</v>
      </c>
      <c r="BK47" s="17">
        <v>4.1673999999999998</v>
      </c>
      <c r="BL47" s="17">
        <v>557.5</v>
      </c>
      <c r="BM47" s="17">
        <v>566.08941000000004</v>
      </c>
      <c r="BN47" s="17">
        <v>566.08941000000004</v>
      </c>
      <c r="BO47" s="17">
        <v>-8.5894100000000009</v>
      </c>
      <c r="BP47" s="17"/>
      <c r="BQ47" s="17"/>
      <c r="BR47" s="17"/>
      <c r="BS47" s="17">
        <v>0</v>
      </c>
      <c r="BT47" s="17"/>
      <c r="BU47" s="17"/>
      <c r="BV47" s="17"/>
      <c r="BW47" s="17">
        <v>0</v>
      </c>
      <c r="BX47" s="17"/>
      <c r="BY47" s="17"/>
      <c r="BZ47" s="17"/>
      <c r="CA47" s="17">
        <v>0</v>
      </c>
      <c r="CB47" s="17">
        <v>0</v>
      </c>
      <c r="CC47" s="17"/>
      <c r="CD47" s="17"/>
      <c r="CE47" s="17">
        <v>0</v>
      </c>
      <c r="CF47" s="17">
        <v>169.7</v>
      </c>
      <c r="CG47" s="17">
        <v>164.06706</v>
      </c>
      <c r="CH47" s="17">
        <v>164.06706</v>
      </c>
      <c r="CI47" s="17">
        <v>5.6329399999999996</v>
      </c>
      <c r="CJ47" s="17">
        <v>8.1</v>
      </c>
      <c r="CK47" s="17">
        <v>7.3820399999999999</v>
      </c>
      <c r="CL47" s="17">
        <v>7.3820399999999999</v>
      </c>
      <c r="CM47" s="17">
        <v>0.71796000000000004</v>
      </c>
      <c r="CN47" s="17">
        <v>4.8</v>
      </c>
      <c r="CO47" s="17">
        <v>3.9639799999999998</v>
      </c>
      <c r="CP47" s="17">
        <v>3.9639799999999998</v>
      </c>
      <c r="CQ47" s="17">
        <v>0.83601999999999999</v>
      </c>
      <c r="CR47" s="17">
        <v>22.5</v>
      </c>
      <c r="CS47" s="17">
        <v>22.410769999999999</v>
      </c>
      <c r="CT47" s="17">
        <v>22.410769999999999</v>
      </c>
      <c r="CU47" s="17">
        <v>8.9230000000000004E-2</v>
      </c>
      <c r="CV47" s="17">
        <v>6.5</v>
      </c>
      <c r="CW47" s="17">
        <v>6.8787000000000003</v>
      </c>
      <c r="CX47" s="17">
        <v>6.8787000000000003</v>
      </c>
      <c r="CY47" s="17">
        <v>-0.37869999999999998</v>
      </c>
      <c r="CZ47" s="17"/>
      <c r="DA47" s="17"/>
      <c r="DB47" s="17"/>
      <c r="DC47" s="17">
        <v>0</v>
      </c>
      <c r="DD47" s="17">
        <v>141</v>
      </c>
      <c r="DE47" s="17">
        <v>141.39237</v>
      </c>
      <c r="DF47" s="17">
        <v>142.44412</v>
      </c>
      <c r="DG47" s="17">
        <v>-1.4441200000000001</v>
      </c>
      <c r="DH47" s="17"/>
      <c r="DI47" s="17"/>
      <c r="DJ47" s="17"/>
      <c r="DK47" s="17">
        <v>0</v>
      </c>
      <c r="DL47" s="17"/>
      <c r="DM47" s="17"/>
      <c r="DN47" s="17"/>
      <c r="DO47" s="17">
        <v>0</v>
      </c>
      <c r="DP47" s="17"/>
      <c r="DQ47" s="17"/>
      <c r="DR47" s="17"/>
      <c r="DS47" s="17">
        <v>0</v>
      </c>
      <c r="DT47" s="17"/>
      <c r="DU47" s="17"/>
      <c r="DV47" s="17"/>
      <c r="DW47" s="17">
        <v>0</v>
      </c>
      <c r="DX47" s="17">
        <v>110.7</v>
      </c>
      <c r="DY47" s="17">
        <v>112.46647</v>
      </c>
      <c r="DZ47" s="17">
        <v>112.46647</v>
      </c>
      <c r="EA47" s="17">
        <v>-1.76647</v>
      </c>
      <c r="EB47" s="17">
        <v>197</v>
      </c>
      <c r="EC47" s="17">
        <v>180.83969999999999</v>
      </c>
      <c r="ED47" s="17">
        <v>180.83969999999999</v>
      </c>
      <c r="EE47" s="17">
        <v>16.160299999999999</v>
      </c>
      <c r="EF47" s="17"/>
      <c r="EG47" s="17"/>
      <c r="EH47" s="17"/>
      <c r="EI47" s="17">
        <v>0</v>
      </c>
      <c r="EJ47" s="17"/>
      <c r="EK47" s="17"/>
      <c r="EL47" s="17"/>
      <c r="EM47" s="17">
        <v>0</v>
      </c>
      <c r="EN47" s="17"/>
      <c r="EO47" s="17"/>
      <c r="EP47" s="17"/>
      <c r="EQ47" s="17">
        <v>0</v>
      </c>
      <c r="ER47" s="17">
        <v>6.5</v>
      </c>
      <c r="ES47" s="17">
        <v>6.39</v>
      </c>
      <c r="ET47" s="17">
        <v>6.39</v>
      </c>
      <c r="EU47" s="17">
        <v>0.11</v>
      </c>
      <c r="EV47" s="17">
        <v>370.3</v>
      </c>
      <c r="EW47" s="17">
        <v>360</v>
      </c>
      <c r="EX47" s="17">
        <v>360</v>
      </c>
      <c r="EY47" s="17">
        <v>10.3</v>
      </c>
      <c r="EZ47" s="17">
        <v>81.5</v>
      </c>
      <c r="FA47" s="17">
        <v>81.635570000000001</v>
      </c>
      <c r="FB47" s="17">
        <v>81.635570000000001</v>
      </c>
      <c r="FC47" s="17">
        <v>-0.13557</v>
      </c>
      <c r="FD47" s="17">
        <v>150.80000000000001</v>
      </c>
      <c r="FE47" s="17">
        <v>149.98721</v>
      </c>
      <c r="FF47" s="17">
        <v>149.98721</v>
      </c>
      <c r="FG47" s="17">
        <v>0.81279000000000001</v>
      </c>
      <c r="FH47" s="17">
        <v>42.1</v>
      </c>
      <c r="FI47" s="17">
        <v>41.89893</v>
      </c>
      <c r="FJ47" s="17">
        <v>41.89893</v>
      </c>
      <c r="FK47" s="17">
        <v>0.20107</v>
      </c>
      <c r="FL47" s="17">
        <v>18.600000000000001</v>
      </c>
      <c r="FM47" s="17">
        <v>19.21088</v>
      </c>
      <c r="FN47" s="17">
        <v>19.21088</v>
      </c>
      <c r="FO47" s="17">
        <v>-0.61087999999999998</v>
      </c>
      <c r="FP47" s="17">
        <v>19.3</v>
      </c>
      <c r="FQ47" s="17">
        <v>18.65889</v>
      </c>
      <c r="FR47" s="17">
        <v>18.65889</v>
      </c>
      <c r="FS47" s="17">
        <v>0.64110999999999996</v>
      </c>
      <c r="FT47" s="17">
        <v>91.8</v>
      </c>
      <c r="FU47" s="17">
        <v>87.773570000000007</v>
      </c>
      <c r="FV47" s="17">
        <v>87.773570000000007</v>
      </c>
      <c r="FW47" s="17">
        <v>4.0264300000000004</v>
      </c>
      <c r="FX47" s="17">
        <v>178.7</v>
      </c>
      <c r="FY47" s="17">
        <v>185.82039</v>
      </c>
      <c r="FZ47" s="17">
        <v>185.82039</v>
      </c>
      <c r="GA47" s="17">
        <v>-7.1203900000000004</v>
      </c>
      <c r="GB47" s="17">
        <v>179.2</v>
      </c>
      <c r="GC47" s="17">
        <v>185.82039</v>
      </c>
      <c r="GD47" s="17">
        <v>185.82039</v>
      </c>
      <c r="GE47" s="17">
        <v>-6.6203900000000004</v>
      </c>
      <c r="GF47" s="17">
        <v>182</v>
      </c>
      <c r="GG47" s="17">
        <v>186.37841</v>
      </c>
      <c r="GH47" s="17">
        <v>186.37841</v>
      </c>
      <c r="GI47" s="17">
        <v>-4.3784099999999997</v>
      </c>
      <c r="GJ47" s="17">
        <v>108.3</v>
      </c>
      <c r="GK47" s="17">
        <v>110.48202000000001</v>
      </c>
      <c r="GL47" s="17">
        <v>110.48202000000001</v>
      </c>
      <c r="GM47" s="17">
        <v>-2.1820200000000001</v>
      </c>
      <c r="GN47" s="17">
        <v>45</v>
      </c>
      <c r="GO47" s="17">
        <v>47.082599999999999</v>
      </c>
      <c r="GP47" s="17">
        <v>47.082599999999999</v>
      </c>
      <c r="GQ47" s="17">
        <v>-2.0825999999999998</v>
      </c>
      <c r="GR47" s="17">
        <v>42.6</v>
      </c>
      <c r="GS47" s="17">
        <v>44.103009999999998</v>
      </c>
      <c r="GT47" s="17">
        <v>44.103009999999998</v>
      </c>
      <c r="GU47" s="17">
        <v>-1.50301</v>
      </c>
      <c r="GV47" s="17">
        <v>3.8</v>
      </c>
      <c r="GW47" s="17"/>
      <c r="GX47" s="17"/>
      <c r="GY47" s="17">
        <v>3.8</v>
      </c>
      <c r="GZ47" s="17">
        <v>30</v>
      </c>
      <c r="HA47" s="17">
        <v>25.020409999999998</v>
      </c>
      <c r="HB47" s="17">
        <v>25.020409999999998</v>
      </c>
      <c r="HC47" s="17">
        <v>4.97959</v>
      </c>
      <c r="HD47" s="17">
        <v>171.8</v>
      </c>
      <c r="HE47" s="17">
        <v>174.55948000000001</v>
      </c>
      <c r="HF47" s="17">
        <v>174.55948000000001</v>
      </c>
      <c r="HG47" s="17">
        <v>-2.7594799999999999</v>
      </c>
      <c r="HH47" s="17"/>
      <c r="HI47" s="17"/>
      <c r="HJ47" s="17"/>
      <c r="HK47" s="17">
        <v>0</v>
      </c>
      <c r="HL47" s="17"/>
      <c r="HM47" s="17"/>
      <c r="HN47" s="17"/>
      <c r="HO47" s="17">
        <v>0</v>
      </c>
      <c r="HP47" s="17">
        <v>94.5</v>
      </c>
      <c r="HQ47" s="17">
        <v>95.545190000000005</v>
      </c>
      <c r="HR47" s="17">
        <v>95.545190000000005</v>
      </c>
      <c r="HS47" s="17">
        <v>-1.0451900000000001</v>
      </c>
      <c r="HT47" s="17">
        <v>79.900000000000006</v>
      </c>
      <c r="HU47" s="17">
        <v>84.067499999999995</v>
      </c>
      <c r="HV47" s="17">
        <v>84.067499999999995</v>
      </c>
      <c r="HW47" s="17">
        <v>-4.1675000000000004</v>
      </c>
      <c r="HX47" s="17"/>
      <c r="HY47" s="17"/>
      <c r="HZ47" s="17"/>
      <c r="IA47" s="17">
        <v>0</v>
      </c>
      <c r="IB47" s="17"/>
      <c r="IC47" s="17"/>
      <c r="ID47" s="17"/>
      <c r="IE47" s="17">
        <v>0</v>
      </c>
      <c r="IF47" s="17"/>
      <c r="IG47" s="17"/>
      <c r="IH47" s="17"/>
      <c r="II47" s="17">
        <v>0</v>
      </c>
      <c r="IJ47" s="17"/>
      <c r="IK47" s="17"/>
      <c r="IL47" s="17"/>
      <c r="IM47" s="17">
        <v>0</v>
      </c>
      <c r="IN47" s="17"/>
      <c r="IO47" s="17"/>
      <c r="IP47" s="17"/>
      <c r="IQ47" s="17">
        <v>0</v>
      </c>
      <c r="IR47" s="17">
        <v>84.8</v>
      </c>
      <c r="IS47" s="17">
        <v>88.73603</v>
      </c>
      <c r="IT47" s="17">
        <v>88.73603</v>
      </c>
      <c r="IU47" s="17">
        <v>-3.9360300000000001</v>
      </c>
      <c r="IV47" s="17">
        <v>92.6</v>
      </c>
      <c r="IW47" s="17">
        <v>67.042029999999997</v>
      </c>
      <c r="IX47" s="17"/>
      <c r="IY47" s="17">
        <v>92.6</v>
      </c>
      <c r="IZ47" s="17"/>
      <c r="JA47" s="17"/>
      <c r="JB47" s="17"/>
      <c r="JC47" s="17">
        <v>0</v>
      </c>
      <c r="JD47" s="17">
        <v>200.1</v>
      </c>
      <c r="JE47" s="17">
        <v>202.72200000000001</v>
      </c>
      <c r="JF47" s="17">
        <v>202.72200000000001</v>
      </c>
      <c r="JG47" s="17">
        <v>-2.6219999999999999</v>
      </c>
      <c r="JH47" s="17"/>
      <c r="JI47" s="17"/>
      <c r="JJ47" s="17"/>
      <c r="JK47" s="17">
        <v>0</v>
      </c>
      <c r="JL47" s="17"/>
      <c r="JM47" s="17"/>
      <c r="JN47" s="17"/>
      <c r="JO47" s="17">
        <v>0</v>
      </c>
      <c r="JP47" s="17"/>
      <c r="JQ47" s="17"/>
      <c r="JR47" s="17"/>
      <c r="JS47" s="17">
        <v>0</v>
      </c>
      <c r="JT47" s="17"/>
      <c r="JU47" s="17"/>
      <c r="JV47" s="17"/>
      <c r="JW47" s="17">
        <v>0</v>
      </c>
      <c r="JX47" s="17"/>
      <c r="JY47" s="17"/>
      <c r="JZ47" s="17"/>
      <c r="KA47" s="17">
        <v>0</v>
      </c>
      <c r="KB47" s="17"/>
      <c r="KC47" s="17"/>
      <c r="KD47" s="17"/>
      <c r="KE47" s="17">
        <v>0</v>
      </c>
      <c r="KF47" s="17">
        <v>36.700000000000003</v>
      </c>
      <c r="KG47" s="17">
        <v>40</v>
      </c>
      <c r="KH47" s="17">
        <v>36</v>
      </c>
      <c r="KI47" s="17">
        <v>0.7</v>
      </c>
      <c r="KJ47" s="17"/>
      <c r="KK47" s="17"/>
      <c r="KL47" s="17"/>
      <c r="KM47" s="17">
        <v>0</v>
      </c>
      <c r="KN47" s="17"/>
      <c r="KO47" s="17"/>
      <c r="KP47" s="17"/>
      <c r="KQ47" s="17">
        <v>0</v>
      </c>
      <c r="KR47" s="17">
        <v>2.9</v>
      </c>
      <c r="KS47" s="17">
        <v>4.7853599999999998</v>
      </c>
      <c r="KT47" s="17">
        <v>4.7853599999999998</v>
      </c>
      <c r="KU47" s="17">
        <v>-1.8853599999999999</v>
      </c>
      <c r="KV47" s="17">
        <v>240.4</v>
      </c>
      <c r="KW47" s="17">
        <v>235.71816999999999</v>
      </c>
      <c r="KX47" s="17">
        <v>235.71816999999999</v>
      </c>
      <c r="KY47" s="17">
        <v>4.6818299999999997</v>
      </c>
      <c r="KZ47" s="17">
        <v>135.5</v>
      </c>
      <c r="LA47" s="17">
        <v>133.16031000000001</v>
      </c>
      <c r="LB47" s="17">
        <v>133.16031000000001</v>
      </c>
      <c r="LC47" s="17">
        <v>2.33969</v>
      </c>
      <c r="LD47" s="17">
        <v>62.8</v>
      </c>
      <c r="LE47" s="17">
        <v>67.199219999999997</v>
      </c>
      <c r="LF47" s="17">
        <v>67.199219999999997</v>
      </c>
      <c r="LG47" s="17">
        <v>-4.3992199999999997</v>
      </c>
      <c r="LH47" s="17">
        <v>78.400000000000006</v>
      </c>
      <c r="LI47" s="17">
        <v>78.567999999999998</v>
      </c>
      <c r="LJ47" s="17">
        <v>78.567999999999998</v>
      </c>
      <c r="LK47" s="17">
        <v>-0.16800000000000001</v>
      </c>
      <c r="LL47" s="17">
        <v>30.4</v>
      </c>
      <c r="LM47" s="17">
        <v>29.980560000000001</v>
      </c>
      <c r="LN47" s="17">
        <v>29.980560000000001</v>
      </c>
      <c r="LO47" s="17">
        <v>0.41943999999999998</v>
      </c>
      <c r="LP47" s="17"/>
      <c r="LQ47" s="17"/>
      <c r="LR47" s="17"/>
      <c r="LS47" s="17">
        <v>0</v>
      </c>
      <c r="LT47" s="17"/>
      <c r="LU47" s="17"/>
      <c r="LV47" s="17"/>
      <c r="LW47" s="17">
        <v>0</v>
      </c>
      <c r="LX47" s="17"/>
      <c r="LY47" s="17"/>
      <c r="LZ47" s="17"/>
      <c r="MA47" s="17">
        <v>0</v>
      </c>
      <c r="MB47" s="17">
        <v>140.19999999999999</v>
      </c>
      <c r="MC47" s="17">
        <v>151.08876000000001</v>
      </c>
      <c r="MD47" s="17">
        <v>154.09136000000001</v>
      </c>
      <c r="ME47" s="17">
        <v>-13.891360000000001</v>
      </c>
      <c r="MF47" s="17">
        <v>144.4</v>
      </c>
      <c r="MG47" s="17">
        <v>151.08876000000001</v>
      </c>
      <c r="MH47" s="17">
        <v>154.09136000000001</v>
      </c>
      <c r="MI47" s="17">
        <v>-9.6913599999999995</v>
      </c>
      <c r="MJ47" s="17">
        <v>168.3</v>
      </c>
      <c r="MK47" s="17">
        <v>151.54248000000001</v>
      </c>
      <c r="ML47" s="17">
        <v>154.55409</v>
      </c>
      <c r="MM47" s="17">
        <v>13.74591</v>
      </c>
      <c r="MN47" s="17"/>
      <c r="MO47" s="17"/>
      <c r="MP47" s="17"/>
      <c r="MQ47" s="17">
        <v>0</v>
      </c>
      <c r="MR47" s="17"/>
      <c r="MS47" s="17"/>
      <c r="MT47" s="17"/>
      <c r="MU47" s="17">
        <v>0</v>
      </c>
      <c r="MV47" s="17"/>
      <c r="MW47" s="17"/>
      <c r="MX47" s="17"/>
      <c r="MY47" s="17">
        <v>0</v>
      </c>
      <c r="MZ47" s="17"/>
      <c r="NA47" s="17"/>
      <c r="NB47" s="17"/>
      <c r="NC47" s="17">
        <v>0</v>
      </c>
      <c r="ND47" s="17"/>
      <c r="NE47" s="17"/>
      <c r="NF47" s="17"/>
      <c r="NG47" s="17">
        <v>0</v>
      </c>
      <c r="NH47" s="17">
        <v>21.7</v>
      </c>
      <c r="NI47" s="17">
        <v>128.73326</v>
      </c>
      <c r="NJ47" s="17"/>
      <c r="NK47" s="17">
        <v>21.7</v>
      </c>
      <c r="NL47" s="17"/>
      <c r="NM47" s="17"/>
      <c r="NN47" s="17"/>
      <c r="NO47" s="17">
        <v>0</v>
      </c>
      <c r="NP47" s="17"/>
      <c r="NQ47" s="17">
        <v>6.28111</v>
      </c>
      <c r="NR47" s="17">
        <v>6.28111</v>
      </c>
      <c r="NS47" s="17">
        <v>-6.28111</v>
      </c>
      <c r="NT47" s="17">
        <v>6.6</v>
      </c>
      <c r="NU47" s="17">
        <v>6.5894700000000004</v>
      </c>
      <c r="NV47" s="17">
        <v>6.5894700000000004</v>
      </c>
      <c r="NW47" s="17">
        <v>1.0529999999999999E-2</v>
      </c>
      <c r="NX47" s="17">
        <v>20.2</v>
      </c>
      <c r="NY47" s="17">
        <v>18.853259999999999</v>
      </c>
      <c r="NZ47" s="17">
        <v>18.853259999999999</v>
      </c>
      <c r="OA47" s="17">
        <v>1.34674</v>
      </c>
      <c r="OB47" s="17">
        <v>0</v>
      </c>
      <c r="OC47" s="17"/>
      <c r="OD47" s="17"/>
      <c r="OE47" s="17">
        <v>0</v>
      </c>
      <c r="OF47" s="17">
        <v>59.6</v>
      </c>
      <c r="OG47" s="17">
        <v>88.9</v>
      </c>
      <c r="OH47" s="17">
        <v>88.921499999999995</v>
      </c>
      <c r="OI47" s="17">
        <v>-29.3215</v>
      </c>
      <c r="OJ47" s="17">
        <v>0</v>
      </c>
      <c r="OK47" s="17"/>
      <c r="OL47" s="17"/>
      <c r="OM47" s="17">
        <v>0</v>
      </c>
      <c r="ON47" s="17">
        <v>9.3000000000000007</v>
      </c>
      <c r="OO47" s="17">
        <v>4.7619999999999996</v>
      </c>
      <c r="OP47" s="17">
        <v>4.7619999999999996</v>
      </c>
      <c r="OQ47" s="17">
        <v>4.5380000000000003</v>
      </c>
      <c r="OR47" s="17">
        <v>0</v>
      </c>
      <c r="OS47" s="17"/>
      <c r="OT47" s="17"/>
      <c r="OU47" s="17">
        <v>0</v>
      </c>
      <c r="OV47" s="17">
        <v>20.5</v>
      </c>
      <c r="OW47" s="17">
        <v>20.456230000000001</v>
      </c>
      <c r="OX47" s="17">
        <v>20.456230000000001</v>
      </c>
      <c r="OY47" s="17">
        <v>4.3770000000000003E-2</v>
      </c>
      <c r="OZ47" s="17">
        <v>9.9</v>
      </c>
      <c r="PA47" s="17">
        <v>9.9830000000000005</v>
      </c>
      <c r="PB47" s="17">
        <v>9.9830000000000005</v>
      </c>
      <c r="PC47" s="17">
        <v>-8.3000000000000004E-2</v>
      </c>
      <c r="PD47" s="17">
        <v>5.5</v>
      </c>
      <c r="PE47" s="17">
        <v>5.67</v>
      </c>
      <c r="PF47" s="17">
        <v>5.67</v>
      </c>
      <c r="PG47" s="17">
        <v>-0.17</v>
      </c>
      <c r="PH47" s="17">
        <v>0</v>
      </c>
      <c r="PI47" s="17"/>
      <c r="PJ47" s="17"/>
      <c r="PK47" s="17">
        <v>0</v>
      </c>
      <c r="PL47" s="17">
        <v>0</v>
      </c>
      <c r="PM47" s="17"/>
      <c r="PN47" s="17"/>
      <c r="PO47" s="17">
        <v>0</v>
      </c>
      <c r="PP47" s="17">
        <v>1.9</v>
      </c>
      <c r="PQ47" s="17">
        <v>2.1800000000000002</v>
      </c>
      <c r="PR47" s="17">
        <v>2.1800000000000002</v>
      </c>
      <c r="PS47" s="17">
        <v>-0.28000000000000003</v>
      </c>
      <c r="PT47" s="17">
        <v>3.6</v>
      </c>
      <c r="PU47" s="17">
        <v>3.45</v>
      </c>
      <c r="PV47" s="17">
        <v>3.45</v>
      </c>
      <c r="PW47" s="17">
        <v>0.15</v>
      </c>
      <c r="PX47" s="17">
        <v>4.9000000000000004</v>
      </c>
      <c r="PY47" s="17">
        <v>5</v>
      </c>
      <c r="PZ47" s="17">
        <v>5</v>
      </c>
      <c r="QA47" s="17">
        <v>-0.1</v>
      </c>
      <c r="QB47" s="17">
        <v>20.9</v>
      </c>
      <c r="QC47" s="17">
        <v>20.422219999999999</v>
      </c>
      <c r="QD47" s="17">
        <v>20.422219999999999</v>
      </c>
      <c r="QE47" s="17">
        <v>0.47777999999999998</v>
      </c>
      <c r="QF47" s="17">
        <v>16.3</v>
      </c>
      <c r="QG47" s="17">
        <v>19.436350000000001</v>
      </c>
      <c r="QH47" s="17">
        <v>19.436350000000001</v>
      </c>
      <c r="QI47" s="17">
        <v>-3.1363500000000002</v>
      </c>
      <c r="QJ47" s="17">
        <v>12.8</v>
      </c>
      <c r="QK47" s="17">
        <v>11.661809999999999</v>
      </c>
      <c r="QL47" s="17">
        <v>11.661809999999999</v>
      </c>
      <c r="QM47" s="17">
        <v>1.13819</v>
      </c>
      <c r="QN47" s="17">
        <v>3.7</v>
      </c>
      <c r="QO47" s="17">
        <v>3.5</v>
      </c>
      <c r="QP47" s="17">
        <v>3.5</v>
      </c>
      <c r="QQ47" s="17">
        <v>0.2</v>
      </c>
      <c r="QR47" s="17">
        <v>18.5</v>
      </c>
      <c r="QS47" s="17">
        <v>17.881440000000001</v>
      </c>
      <c r="QT47" s="17">
        <v>17.881440000000001</v>
      </c>
      <c r="QU47" s="17">
        <v>0.61856</v>
      </c>
      <c r="QV47" s="17">
        <v>0</v>
      </c>
      <c r="QW47" s="17"/>
      <c r="QX47" s="17"/>
      <c r="QY47" s="17">
        <v>0</v>
      </c>
      <c r="QZ47" s="17">
        <v>0</v>
      </c>
      <c r="RA47" s="17"/>
      <c r="RB47" s="17"/>
      <c r="RC47" s="17">
        <v>0</v>
      </c>
      <c r="RD47" s="17">
        <v>17.899999999999999</v>
      </c>
      <c r="RE47" s="17">
        <v>24.83</v>
      </c>
      <c r="RF47" s="17">
        <v>24.83</v>
      </c>
      <c r="RG47" s="17">
        <v>-6.93</v>
      </c>
      <c r="RH47" s="17">
        <v>57.8</v>
      </c>
      <c r="RI47" s="17">
        <v>77.7</v>
      </c>
      <c r="RJ47" s="17">
        <v>77.72</v>
      </c>
      <c r="RK47" s="17">
        <v>-19.920000000000002</v>
      </c>
      <c r="RL47" s="17">
        <v>0</v>
      </c>
      <c r="RM47" s="17"/>
      <c r="RN47" s="17"/>
      <c r="RO47" s="17">
        <v>0</v>
      </c>
      <c r="RP47" s="17">
        <v>3.5</v>
      </c>
      <c r="RQ47" s="17">
        <v>3.5</v>
      </c>
      <c r="RR47" s="17">
        <v>3.5</v>
      </c>
      <c r="RS47" s="17">
        <v>0</v>
      </c>
      <c r="RT47" s="17">
        <v>20.100000000000001</v>
      </c>
      <c r="RU47" s="17">
        <v>19.792000000000002</v>
      </c>
      <c r="RV47" s="17">
        <v>19.792000000000002</v>
      </c>
      <c r="RW47" s="17">
        <v>0.308</v>
      </c>
      <c r="RX47" s="17">
        <v>2.9</v>
      </c>
      <c r="RY47" s="17">
        <v>2.84</v>
      </c>
      <c r="RZ47" s="17">
        <v>2.84</v>
      </c>
      <c r="SA47" s="17">
        <v>0.06</v>
      </c>
      <c r="SB47" s="17"/>
      <c r="SC47" s="17"/>
      <c r="SD47" s="17">
        <v>0.4</v>
      </c>
      <c r="SE47" s="17">
        <v>-0.4</v>
      </c>
      <c r="SF47" s="17">
        <v>0</v>
      </c>
      <c r="SG47" s="17"/>
      <c r="SH47" s="17"/>
      <c r="SI47" s="17">
        <v>0</v>
      </c>
      <c r="SJ47" s="17">
        <v>19.8</v>
      </c>
      <c r="SK47" s="17">
        <v>19.1448</v>
      </c>
      <c r="SL47" s="17">
        <v>19.1448</v>
      </c>
      <c r="SM47" s="17">
        <v>0.6552</v>
      </c>
      <c r="SN47" s="17">
        <v>8</v>
      </c>
      <c r="SO47" s="17">
        <v>8.6</v>
      </c>
      <c r="SP47" s="17">
        <v>8.6</v>
      </c>
      <c r="SQ47" s="17">
        <v>-0.6</v>
      </c>
      <c r="SR47" s="17">
        <v>17.8</v>
      </c>
      <c r="SS47" s="17">
        <v>16.520890000000001</v>
      </c>
      <c r="ST47" s="17">
        <v>16.520890000000001</v>
      </c>
      <c r="SU47" s="17">
        <v>1.27911</v>
      </c>
      <c r="SV47" s="17">
        <v>20.3</v>
      </c>
      <c r="SW47" s="17">
        <v>19.436350000000001</v>
      </c>
      <c r="SX47" s="17">
        <v>19.436350000000001</v>
      </c>
      <c r="SY47" s="17">
        <v>0.86365000000000003</v>
      </c>
      <c r="SZ47" s="17">
        <v>8.3000000000000007</v>
      </c>
      <c r="TA47" s="17">
        <v>5.6840000000000002</v>
      </c>
      <c r="TB47" s="17">
        <v>5.6840000000000002</v>
      </c>
      <c r="TC47" s="17">
        <v>2.6160000000000001</v>
      </c>
      <c r="TD47" s="17">
        <v>54.1</v>
      </c>
      <c r="TE47" s="17">
        <v>48.79</v>
      </c>
      <c r="TF47" s="17">
        <v>48.79</v>
      </c>
      <c r="TG47" s="17">
        <v>5.31</v>
      </c>
      <c r="TH47" s="17">
        <v>0</v>
      </c>
      <c r="TI47" s="17"/>
      <c r="TJ47" s="17"/>
      <c r="TK47" s="17">
        <v>0</v>
      </c>
      <c r="TL47" s="17">
        <v>53.7</v>
      </c>
      <c r="TM47" s="17">
        <v>110.3</v>
      </c>
      <c r="TN47" s="17">
        <v>111.64</v>
      </c>
      <c r="TO47" s="17">
        <v>-57.94</v>
      </c>
      <c r="TP47" s="17">
        <v>96</v>
      </c>
      <c r="TQ47" s="17">
        <v>110.25</v>
      </c>
      <c r="TR47" s="17">
        <v>110.25</v>
      </c>
      <c r="TS47" s="17">
        <v>-14.25</v>
      </c>
      <c r="TT47" s="17">
        <v>4.7</v>
      </c>
      <c r="TU47" s="17">
        <v>15.05</v>
      </c>
      <c r="TV47" s="17">
        <v>15.05</v>
      </c>
      <c r="TW47" s="17">
        <v>-10.35</v>
      </c>
      <c r="TX47" s="17">
        <v>4.7</v>
      </c>
      <c r="TY47" s="17">
        <v>8.6300000000000008</v>
      </c>
      <c r="TZ47" s="17">
        <v>8.6300000000000008</v>
      </c>
      <c r="UA47" s="17">
        <v>-3.93</v>
      </c>
      <c r="UB47" s="17">
        <v>0</v>
      </c>
      <c r="UC47" s="17"/>
      <c r="UD47" s="17"/>
      <c r="UE47" s="17">
        <v>0</v>
      </c>
      <c r="UF47" s="17">
        <v>20.9</v>
      </c>
      <c r="UG47" s="17">
        <v>19.922249999999998</v>
      </c>
      <c r="UH47" s="17">
        <v>19.922249999999998</v>
      </c>
      <c r="UI47" s="17">
        <v>0.97775000000000001</v>
      </c>
      <c r="UJ47" s="17">
        <v>8.1</v>
      </c>
      <c r="UK47" s="17">
        <v>8</v>
      </c>
      <c r="UL47" s="17">
        <v>8</v>
      </c>
      <c r="UM47" s="17">
        <v>0.1</v>
      </c>
      <c r="UN47" s="17">
        <v>7.4</v>
      </c>
      <c r="UO47" s="17">
        <v>7.7</v>
      </c>
      <c r="UP47" s="17">
        <v>7.7</v>
      </c>
      <c r="UQ47" s="17">
        <v>-0.3</v>
      </c>
      <c r="UR47" s="17">
        <v>20.399999999999999</v>
      </c>
      <c r="US47" s="17">
        <v>19.436350000000001</v>
      </c>
      <c r="UT47" s="17">
        <v>19.436350000000001</v>
      </c>
      <c r="UU47" s="17">
        <v>0.96365000000000001</v>
      </c>
      <c r="UV47" s="17">
        <v>20.399999999999999</v>
      </c>
      <c r="UW47" s="17">
        <v>19.436350000000001</v>
      </c>
      <c r="UX47" s="17">
        <v>19.436350000000001</v>
      </c>
      <c r="UY47" s="17">
        <v>0.96365000000000001</v>
      </c>
      <c r="UZ47" s="17">
        <v>20</v>
      </c>
      <c r="VA47" s="17">
        <v>19.436350000000001</v>
      </c>
      <c r="VB47" s="17">
        <v>19.436350000000001</v>
      </c>
      <c r="VC47" s="17">
        <v>0.56364999999999998</v>
      </c>
      <c r="VD47" s="17">
        <v>6.72</v>
      </c>
      <c r="VE47" s="17">
        <v>3.0945999999999998</v>
      </c>
      <c r="VF47" s="17">
        <v>3.0945999999999998</v>
      </c>
      <c r="VG47" s="17">
        <v>3.6254</v>
      </c>
      <c r="VH47" s="17">
        <v>0</v>
      </c>
      <c r="VI47" s="17"/>
      <c r="VJ47" s="17"/>
      <c r="VK47" s="17">
        <v>0</v>
      </c>
      <c r="VL47" s="17">
        <v>0</v>
      </c>
      <c r="VM47" s="17"/>
      <c r="VN47" s="17"/>
      <c r="VO47" s="17">
        <v>0</v>
      </c>
      <c r="VP47" s="17">
        <v>0</v>
      </c>
      <c r="VQ47" s="17"/>
      <c r="VR47" s="17"/>
      <c r="VS47" s="17">
        <v>0</v>
      </c>
      <c r="VT47" s="17">
        <v>0.6</v>
      </c>
      <c r="VU47" s="17">
        <v>0.6</v>
      </c>
      <c r="VV47" s="17">
        <v>0.6</v>
      </c>
      <c r="VW47" s="17">
        <v>0</v>
      </c>
      <c r="VX47" s="17">
        <v>109</v>
      </c>
      <c r="VY47" s="17">
        <v>117</v>
      </c>
      <c r="VZ47" s="17">
        <v>117</v>
      </c>
      <c r="WA47" s="17">
        <v>-8</v>
      </c>
      <c r="WB47" s="17">
        <v>102.4</v>
      </c>
      <c r="WC47" s="17">
        <v>119</v>
      </c>
      <c r="WD47" s="17">
        <v>119</v>
      </c>
      <c r="WE47" s="17">
        <v>-16.600000000000001</v>
      </c>
      <c r="WF47" s="17">
        <v>0</v>
      </c>
      <c r="WG47" s="17"/>
      <c r="WH47" s="17"/>
      <c r="WI47" s="17">
        <v>0</v>
      </c>
      <c r="WJ47" s="17">
        <v>4.8</v>
      </c>
      <c r="WK47" s="17">
        <v>4.3499999999999996</v>
      </c>
      <c r="WL47" s="17">
        <v>4.3499999999999996</v>
      </c>
      <c r="WM47" s="17">
        <v>0.45</v>
      </c>
      <c r="WN47" s="17">
        <v>2.2999999999999998</v>
      </c>
      <c r="WO47" s="17">
        <v>2.4</v>
      </c>
      <c r="WP47" s="17">
        <v>2.4</v>
      </c>
      <c r="WQ47" s="17">
        <v>-0.1</v>
      </c>
      <c r="WR47" s="17">
        <v>2.4</v>
      </c>
      <c r="WS47" s="17">
        <v>2.4</v>
      </c>
      <c r="WT47" s="17">
        <v>2.4</v>
      </c>
      <c r="WU47" s="17">
        <v>0</v>
      </c>
      <c r="WV47" s="17">
        <v>2.7</v>
      </c>
      <c r="WW47" s="17">
        <v>2.8</v>
      </c>
      <c r="WX47" s="17">
        <v>2.8</v>
      </c>
      <c r="WY47" s="17">
        <v>-0.1</v>
      </c>
      <c r="WZ47" s="17">
        <v>0</v>
      </c>
      <c r="XA47" s="17"/>
      <c r="XB47" s="17"/>
      <c r="XC47" s="17">
        <v>0</v>
      </c>
      <c r="XD47" s="17">
        <v>6.4</v>
      </c>
      <c r="XE47" s="17">
        <v>5.4</v>
      </c>
      <c r="XF47" s="17">
        <v>5.4</v>
      </c>
      <c r="XG47" s="17">
        <v>1</v>
      </c>
      <c r="XH47" s="17">
        <v>20</v>
      </c>
      <c r="XI47" s="17">
        <v>19.436350000000001</v>
      </c>
      <c r="XJ47" s="17">
        <v>19.436350000000001</v>
      </c>
      <c r="XK47" s="17">
        <v>0.56364999999999998</v>
      </c>
      <c r="XL47" s="17">
        <v>20</v>
      </c>
      <c r="XM47" s="17">
        <v>19.436350000000001</v>
      </c>
      <c r="XN47" s="17">
        <v>19.436350000000001</v>
      </c>
      <c r="XO47" s="17">
        <v>0.56364999999999998</v>
      </c>
      <c r="XP47" s="17">
        <v>11.5</v>
      </c>
      <c r="XQ47" s="17">
        <v>10.8</v>
      </c>
      <c r="XR47" s="17">
        <v>10.8</v>
      </c>
      <c r="XS47" s="17">
        <v>0.7</v>
      </c>
      <c r="XT47" s="17"/>
      <c r="XU47" s="17"/>
      <c r="XV47" s="17"/>
      <c r="XW47" s="17">
        <v>0</v>
      </c>
      <c r="XX47" s="17"/>
      <c r="XY47" s="17"/>
      <c r="XZ47" s="17"/>
      <c r="YA47" s="17">
        <v>0</v>
      </c>
      <c r="YB47" s="17"/>
      <c r="YC47" s="17"/>
      <c r="YD47" s="17"/>
      <c r="YE47" s="17">
        <v>0</v>
      </c>
      <c r="YF47" s="17"/>
      <c r="YG47" s="17"/>
      <c r="YH47" s="17"/>
      <c r="YI47" s="17">
        <v>0</v>
      </c>
      <c r="YJ47" s="17">
        <v>6.1</v>
      </c>
      <c r="YK47" s="17">
        <v>6.58</v>
      </c>
      <c r="YL47" s="17">
        <v>6.58</v>
      </c>
      <c r="YM47" s="17">
        <v>-0.48</v>
      </c>
      <c r="YN47" s="17"/>
      <c r="YO47" s="17"/>
      <c r="YP47" s="17"/>
      <c r="YQ47" s="17">
        <v>0</v>
      </c>
      <c r="YR47" s="17">
        <v>17.100000000000001</v>
      </c>
      <c r="YS47" s="17">
        <v>20</v>
      </c>
      <c r="YT47" s="17">
        <v>20</v>
      </c>
      <c r="YU47" s="17">
        <v>-2.9</v>
      </c>
    </row>
    <row r="48" spans="1:671" ht="24" customHeight="1" x14ac:dyDescent="0.3">
      <c r="A48" s="1"/>
      <c r="B48" s="18" t="s">
        <v>50</v>
      </c>
      <c r="C48" s="18" t="s">
        <v>685</v>
      </c>
      <c r="D48" s="19">
        <v>201.5</v>
      </c>
      <c r="E48" s="19">
        <v>203.40136000000001</v>
      </c>
      <c r="F48" s="19">
        <v>203.40136000000001</v>
      </c>
      <c r="G48" s="19">
        <v>-1.9013599999999999</v>
      </c>
      <c r="H48" s="19">
        <v>647.70000000000005</v>
      </c>
      <c r="I48" s="19">
        <v>650</v>
      </c>
      <c r="J48" s="19">
        <v>650</v>
      </c>
      <c r="K48" s="19">
        <v>-2.2999999999999998</v>
      </c>
      <c r="L48" s="19">
        <v>138.69999999999999</v>
      </c>
      <c r="M48" s="19">
        <v>147.01972000000001</v>
      </c>
      <c r="N48" s="19">
        <v>147.01972000000001</v>
      </c>
      <c r="O48" s="19">
        <v>-8.3197200000000002</v>
      </c>
      <c r="P48" s="19"/>
      <c r="Q48" s="19"/>
      <c r="R48" s="19"/>
      <c r="S48" s="19">
        <v>0</v>
      </c>
      <c r="T48" s="19"/>
      <c r="U48" s="19"/>
      <c r="V48" s="19"/>
      <c r="W48" s="19">
        <v>0</v>
      </c>
      <c r="X48" s="19">
        <v>89.9</v>
      </c>
      <c r="Y48" s="19">
        <v>91.867829999999998</v>
      </c>
      <c r="Z48" s="19">
        <v>91.867829999999998</v>
      </c>
      <c r="AA48" s="19">
        <v>-1.96783</v>
      </c>
      <c r="AB48" s="19">
        <v>224</v>
      </c>
      <c r="AC48" s="19">
        <v>225</v>
      </c>
      <c r="AD48" s="19">
        <v>225</v>
      </c>
      <c r="AE48" s="19">
        <v>-1</v>
      </c>
      <c r="AF48" s="19"/>
      <c r="AG48" s="19"/>
      <c r="AH48" s="19"/>
      <c r="AI48" s="19">
        <v>0</v>
      </c>
      <c r="AJ48" s="19"/>
      <c r="AK48" s="19"/>
      <c r="AL48" s="19"/>
      <c r="AM48" s="19">
        <v>0</v>
      </c>
      <c r="AN48" s="19">
        <v>174.9</v>
      </c>
      <c r="AO48" s="19">
        <v>189.64879999999999</v>
      </c>
      <c r="AP48" s="19">
        <v>189.64879999999999</v>
      </c>
      <c r="AQ48" s="19">
        <v>-14.748799999999999</v>
      </c>
      <c r="AR48" s="19">
        <v>199.8</v>
      </c>
      <c r="AS48" s="19">
        <v>189.64879999999999</v>
      </c>
      <c r="AT48" s="19">
        <v>189.64879999999999</v>
      </c>
      <c r="AU48" s="19">
        <v>10.151199999999999</v>
      </c>
      <c r="AV48" s="19">
        <v>0</v>
      </c>
      <c r="AW48" s="19"/>
      <c r="AX48" s="19"/>
      <c r="AY48" s="19">
        <v>0</v>
      </c>
      <c r="AZ48" s="19">
        <v>188.9</v>
      </c>
      <c r="BA48" s="19">
        <v>190.21832000000001</v>
      </c>
      <c r="BB48" s="19">
        <v>190.21832000000001</v>
      </c>
      <c r="BC48" s="19">
        <v>-1.3183199999999999</v>
      </c>
      <c r="BD48" s="19">
        <v>207.8</v>
      </c>
      <c r="BE48" s="19">
        <v>207.24285</v>
      </c>
      <c r="BF48" s="19">
        <v>207.24285</v>
      </c>
      <c r="BG48" s="19">
        <v>0.55715000000000003</v>
      </c>
      <c r="BH48" s="19">
        <v>108.4</v>
      </c>
      <c r="BI48" s="19">
        <v>103.93259999999999</v>
      </c>
      <c r="BJ48" s="19">
        <v>103.93259999999999</v>
      </c>
      <c r="BK48" s="19">
        <v>4.4673999999999996</v>
      </c>
      <c r="BL48" s="19">
        <v>555.6</v>
      </c>
      <c r="BM48" s="19">
        <v>566.08941000000004</v>
      </c>
      <c r="BN48" s="19">
        <v>566.08941000000004</v>
      </c>
      <c r="BO48" s="19">
        <v>-10.489409999999999</v>
      </c>
      <c r="BP48" s="19"/>
      <c r="BQ48" s="19"/>
      <c r="BR48" s="19"/>
      <c r="BS48" s="19">
        <v>0</v>
      </c>
      <c r="BT48" s="19"/>
      <c r="BU48" s="19"/>
      <c r="BV48" s="19"/>
      <c r="BW48" s="19">
        <v>0</v>
      </c>
      <c r="BX48" s="19"/>
      <c r="BY48" s="19"/>
      <c r="BZ48" s="19"/>
      <c r="CA48" s="19">
        <v>0</v>
      </c>
      <c r="CB48" s="19">
        <v>0</v>
      </c>
      <c r="CC48" s="19"/>
      <c r="CD48" s="19"/>
      <c r="CE48" s="19">
        <v>0</v>
      </c>
      <c r="CF48" s="19">
        <v>163.9</v>
      </c>
      <c r="CG48" s="19">
        <v>164.06706</v>
      </c>
      <c r="CH48" s="19">
        <v>164.06706</v>
      </c>
      <c r="CI48" s="19">
        <v>-0.16705999999999999</v>
      </c>
      <c r="CJ48" s="19">
        <v>7.6</v>
      </c>
      <c r="CK48" s="19">
        <v>7.3820399999999999</v>
      </c>
      <c r="CL48" s="19">
        <v>7.3820399999999999</v>
      </c>
      <c r="CM48" s="19">
        <v>0.21795999999999999</v>
      </c>
      <c r="CN48" s="19">
        <v>4.5999999999999996</v>
      </c>
      <c r="CO48" s="19">
        <v>3.9639799999999998</v>
      </c>
      <c r="CP48" s="19">
        <v>3.9639799999999998</v>
      </c>
      <c r="CQ48" s="19">
        <v>0.63602000000000003</v>
      </c>
      <c r="CR48" s="19">
        <v>22.5</v>
      </c>
      <c r="CS48" s="19">
        <v>22.410769999999999</v>
      </c>
      <c r="CT48" s="19">
        <v>22.410769999999999</v>
      </c>
      <c r="CU48" s="19">
        <v>8.9230000000000004E-2</v>
      </c>
      <c r="CV48" s="19">
        <v>6.5</v>
      </c>
      <c r="CW48" s="19">
        <v>6.8787000000000003</v>
      </c>
      <c r="CX48" s="19">
        <v>6.8787000000000003</v>
      </c>
      <c r="CY48" s="19">
        <v>-0.37869999999999998</v>
      </c>
      <c r="CZ48" s="19"/>
      <c r="DA48" s="19"/>
      <c r="DB48" s="19"/>
      <c r="DC48" s="19">
        <v>0</v>
      </c>
      <c r="DD48" s="19">
        <v>140.6</v>
      </c>
      <c r="DE48" s="19">
        <v>134.73343</v>
      </c>
      <c r="DF48" s="19">
        <v>142.44412</v>
      </c>
      <c r="DG48" s="19">
        <v>-1.84412</v>
      </c>
      <c r="DH48" s="19"/>
      <c r="DI48" s="19"/>
      <c r="DJ48" s="19"/>
      <c r="DK48" s="19">
        <v>0</v>
      </c>
      <c r="DL48" s="19"/>
      <c r="DM48" s="19"/>
      <c r="DN48" s="19"/>
      <c r="DO48" s="19">
        <v>0</v>
      </c>
      <c r="DP48" s="19"/>
      <c r="DQ48" s="19"/>
      <c r="DR48" s="19"/>
      <c r="DS48" s="19">
        <v>0</v>
      </c>
      <c r="DT48" s="19"/>
      <c r="DU48" s="19"/>
      <c r="DV48" s="19"/>
      <c r="DW48" s="19">
        <v>0</v>
      </c>
      <c r="DX48" s="19">
        <v>110.5</v>
      </c>
      <c r="DY48" s="19">
        <v>112.46647</v>
      </c>
      <c r="DZ48" s="19">
        <v>112.46647</v>
      </c>
      <c r="EA48" s="19">
        <v>-1.9664699999999999</v>
      </c>
      <c r="EB48" s="19">
        <v>170.3</v>
      </c>
      <c r="EC48" s="19">
        <v>180.83969999999999</v>
      </c>
      <c r="ED48" s="19">
        <v>180.83969999999999</v>
      </c>
      <c r="EE48" s="19">
        <v>-10.5397</v>
      </c>
      <c r="EF48" s="19"/>
      <c r="EG48" s="19"/>
      <c r="EH48" s="19"/>
      <c r="EI48" s="19">
        <v>0</v>
      </c>
      <c r="EJ48" s="19"/>
      <c r="EK48" s="19"/>
      <c r="EL48" s="19"/>
      <c r="EM48" s="19">
        <v>0</v>
      </c>
      <c r="EN48" s="19"/>
      <c r="EO48" s="19"/>
      <c r="EP48" s="19"/>
      <c r="EQ48" s="19">
        <v>0</v>
      </c>
      <c r="ER48" s="19">
        <v>6.5</v>
      </c>
      <c r="ES48" s="19">
        <v>6.39</v>
      </c>
      <c r="ET48" s="19">
        <v>6.39</v>
      </c>
      <c r="EU48" s="19">
        <v>0.11</v>
      </c>
      <c r="EV48" s="19">
        <v>364.8</v>
      </c>
      <c r="EW48" s="19">
        <v>360</v>
      </c>
      <c r="EX48" s="19">
        <v>360</v>
      </c>
      <c r="EY48" s="19">
        <v>4.8</v>
      </c>
      <c r="EZ48" s="19">
        <v>81.5</v>
      </c>
      <c r="FA48" s="19">
        <v>81.635570000000001</v>
      </c>
      <c r="FB48" s="19">
        <v>81.635570000000001</v>
      </c>
      <c r="FC48" s="19">
        <v>-0.13557</v>
      </c>
      <c r="FD48" s="19">
        <v>139.1</v>
      </c>
      <c r="FE48" s="19">
        <v>149.98721</v>
      </c>
      <c r="FF48" s="19">
        <v>149.98721</v>
      </c>
      <c r="FG48" s="19">
        <v>-10.88721</v>
      </c>
      <c r="FH48" s="19">
        <v>41.9</v>
      </c>
      <c r="FI48" s="19">
        <v>41.89893</v>
      </c>
      <c r="FJ48" s="19">
        <v>41.89893</v>
      </c>
      <c r="FK48" s="19">
        <v>1.07E-3</v>
      </c>
      <c r="FL48" s="19">
        <v>18.600000000000001</v>
      </c>
      <c r="FM48" s="19">
        <v>19.21088</v>
      </c>
      <c r="FN48" s="19">
        <v>19.21088</v>
      </c>
      <c r="FO48" s="19">
        <v>-0.61087999999999998</v>
      </c>
      <c r="FP48" s="19">
        <v>19.3</v>
      </c>
      <c r="FQ48" s="19">
        <v>18.65889</v>
      </c>
      <c r="FR48" s="19">
        <v>18.65889</v>
      </c>
      <c r="FS48" s="19">
        <v>0.64110999999999996</v>
      </c>
      <c r="FT48" s="19">
        <v>89</v>
      </c>
      <c r="FU48" s="19">
        <v>87.773570000000007</v>
      </c>
      <c r="FV48" s="19">
        <v>87.773570000000007</v>
      </c>
      <c r="FW48" s="19">
        <v>1.2264299999999999</v>
      </c>
      <c r="FX48" s="19">
        <v>178.1</v>
      </c>
      <c r="FY48" s="19">
        <v>185.82039</v>
      </c>
      <c r="FZ48" s="19">
        <v>185.82039</v>
      </c>
      <c r="GA48" s="19">
        <v>-7.7203900000000001</v>
      </c>
      <c r="GB48" s="19">
        <v>179.1</v>
      </c>
      <c r="GC48" s="19">
        <v>185.82039</v>
      </c>
      <c r="GD48" s="19">
        <v>185.82039</v>
      </c>
      <c r="GE48" s="19">
        <v>-6.7203900000000001</v>
      </c>
      <c r="GF48" s="19">
        <v>182.7</v>
      </c>
      <c r="GG48" s="19">
        <v>186.37841</v>
      </c>
      <c r="GH48" s="19">
        <v>186.37841</v>
      </c>
      <c r="GI48" s="19">
        <v>-3.67841</v>
      </c>
      <c r="GJ48" s="19">
        <v>107.7</v>
      </c>
      <c r="GK48" s="19">
        <v>110.48202000000001</v>
      </c>
      <c r="GL48" s="19">
        <v>110.48202000000001</v>
      </c>
      <c r="GM48" s="19">
        <v>-2.7820200000000002</v>
      </c>
      <c r="GN48" s="19">
        <v>44.5</v>
      </c>
      <c r="GO48" s="19">
        <v>47.082599999999999</v>
      </c>
      <c r="GP48" s="19">
        <v>47.082599999999999</v>
      </c>
      <c r="GQ48" s="19">
        <v>-2.5825999999999998</v>
      </c>
      <c r="GR48" s="19">
        <v>38.700000000000003</v>
      </c>
      <c r="GS48" s="19">
        <v>44.103009999999998</v>
      </c>
      <c r="GT48" s="19">
        <v>44.103009999999998</v>
      </c>
      <c r="GU48" s="19">
        <v>-5.4030100000000001</v>
      </c>
      <c r="GV48" s="19">
        <v>3.8</v>
      </c>
      <c r="GW48" s="19"/>
      <c r="GX48" s="19"/>
      <c r="GY48" s="19">
        <v>3.8</v>
      </c>
      <c r="GZ48" s="19">
        <v>29.9</v>
      </c>
      <c r="HA48" s="19">
        <v>25.020409999999998</v>
      </c>
      <c r="HB48" s="19">
        <v>25.020409999999998</v>
      </c>
      <c r="HC48" s="19">
        <v>4.8795900000000003</v>
      </c>
      <c r="HD48" s="19">
        <v>169.5</v>
      </c>
      <c r="HE48" s="19">
        <v>174.55948000000001</v>
      </c>
      <c r="HF48" s="19">
        <v>174.55948000000001</v>
      </c>
      <c r="HG48" s="19">
        <v>-5.0594799999999998</v>
      </c>
      <c r="HH48" s="19"/>
      <c r="HI48" s="19"/>
      <c r="HJ48" s="19"/>
      <c r="HK48" s="19">
        <v>0</v>
      </c>
      <c r="HL48" s="19"/>
      <c r="HM48" s="19"/>
      <c r="HN48" s="19"/>
      <c r="HO48" s="19">
        <v>0</v>
      </c>
      <c r="HP48" s="19">
        <v>94</v>
      </c>
      <c r="HQ48" s="19">
        <v>95.545190000000005</v>
      </c>
      <c r="HR48" s="19">
        <v>95.545190000000005</v>
      </c>
      <c r="HS48" s="19">
        <v>-1.5451900000000001</v>
      </c>
      <c r="HT48" s="19">
        <v>80.5</v>
      </c>
      <c r="HU48" s="19">
        <v>84.067499999999995</v>
      </c>
      <c r="HV48" s="19">
        <v>84.067499999999995</v>
      </c>
      <c r="HW48" s="19">
        <v>-3.5674999999999999</v>
      </c>
      <c r="HX48" s="19"/>
      <c r="HY48" s="19"/>
      <c r="HZ48" s="19"/>
      <c r="IA48" s="19">
        <v>0</v>
      </c>
      <c r="IB48" s="19"/>
      <c r="IC48" s="19"/>
      <c r="ID48" s="19"/>
      <c r="IE48" s="19">
        <v>0</v>
      </c>
      <c r="IF48" s="19"/>
      <c r="IG48" s="19"/>
      <c r="IH48" s="19"/>
      <c r="II48" s="19">
        <v>0</v>
      </c>
      <c r="IJ48" s="19"/>
      <c r="IK48" s="19"/>
      <c r="IL48" s="19"/>
      <c r="IM48" s="19">
        <v>0</v>
      </c>
      <c r="IN48" s="19"/>
      <c r="IO48" s="19"/>
      <c r="IP48" s="19"/>
      <c r="IQ48" s="19">
        <v>0</v>
      </c>
      <c r="IR48" s="19">
        <v>84.4</v>
      </c>
      <c r="IS48" s="19">
        <v>88.73603</v>
      </c>
      <c r="IT48" s="19">
        <v>88.73603</v>
      </c>
      <c r="IU48" s="19">
        <v>-4.3360300000000001</v>
      </c>
      <c r="IV48" s="19">
        <v>165.7</v>
      </c>
      <c r="IW48" s="19">
        <v>62.001170000000002</v>
      </c>
      <c r="IX48" s="19"/>
      <c r="IY48" s="19">
        <v>165.7</v>
      </c>
      <c r="IZ48" s="19"/>
      <c r="JA48" s="19"/>
      <c r="JB48" s="19"/>
      <c r="JC48" s="19">
        <v>0</v>
      </c>
      <c r="JD48" s="19">
        <v>200.1</v>
      </c>
      <c r="JE48" s="19">
        <v>202.72200000000001</v>
      </c>
      <c r="JF48" s="19">
        <v>202.72200000000001</v>
      </c>
      <c r="JG48" s="19">
        <v>-2.6219999999999999</v>
      </c>
      <c r="JH48" s="19"/>
      <c r="JI48" s="19"/>
      <c r="JJ48" s="19"/>
      <c r="JK48" s="19">
        <v>0</v>
      </c>
      <c r="JL48" s="19"/>
      <c r="JM48" s="19"/>
      <c r="JN48" s="19"/>
      <c r="JO48" s="19">
        <v>0</v>
      </c>
      <c r="JP48" s="19"/>
      <c r="JQ48" s="19"/>
      <c r="JR48" s="19"/>
      <c r="JS48" s="19">
        <v>0</v>
      </c>
      <c r="JT48" s="19"/>
      <c r="JU48" s="19"/>
      <c r="JV48" s="19"/>
      <c r="JW48" s="19">
        <v>0</v>
      </c>
      <c r="JX48" s="19"/>
      <c r="JY48" s="19"/>
      <c r="JZ48" s="19"/>
      <c r="KA48" s="19">
        <v>0</v>
      </c>
      <c r="KB48" s="19"/>
      <c r="KC48" s="19"/>
      <c r="KD48" s="19"/>
      <c r="KE48" s="19">
        <v>0</v>
      </c>
      <c r="KF48" s="19">
        <v>35.799999999999997</v>
      </c>
      <c r="KG48" s="19">
        <v>56</v>
      </c>
      <c r="KH48" s="19">
        <v>36</v>
      </c>
      <c r="KI48" s="19">
        <v>-0.2</v>
      </c>
      <c r="KJ48" s="19"/>
      <c r="KK48" s="19"/>
      <c r="KL48" s="19"/>
      <c r="KM48" s="19">
        <v>0</v>
      </c>
      <c r="KN48" s="19"/>
      <c r="KO48" s="19"/>
      <c r="KP48" s="19"/>
      <c r="KQ48" s="19">
        <v>0</v>
      </c>
      <c r="KR48" s="19">
        <v>2.9</v>
      </c>
      <c r="KS48" s="19">
        <v>4.7853599999999998</v>
      </c>
      <c r="KT48" s="19">
        <v>4.7853599999999998</v>
      </c>
      <c r="KU48" s="19">
        <v>-1.8853599999999999</v>
      </c>
      <c r="KV48" s="19">
        <v>176.4</v>
      </c>
      <c r="KW48" s="19">
        <v>235.71816999999999</v>
      </c>
      <c r="KX48" s="19">
        <v>235.71816999999999</v>
      </c>
      <c r="KY48" s="19">
        <v>-59.318170000000002</v>
      </c>
      <c r="KZ48" s="19">
        <v>125.9</v>
      </c>
      <c r="LA48" s="19">
        <v>133.16031000000001</v>
      </c>
      <c r="LB48" s="19">
        <v>133.16031000000001</v>
      </c>
      <c r="LC48" s="19">
        <v>-7.2603099999999996</v>
      </c>
      <c r="LD48" s="19">
        <v>62.2</v>
      </c>
      <c r="LE48" s="19">
        <v>67.199219999999997</v>
      </c>
      <c r="LF48" s="19">
        <v>67.199219999999997</v>
      </c>
      <c r="LG48" s="19">
        <v>-4.9992200000000002</v>
      </c>
      <c r="LH48" s="19">
        <v>78.3</v>
      </c>
      <c r="LI48" s="19">
        <v>78.567999999999998</v>
      </c>
      <c r="LJ48" s="19">
        <v>78.567999999999998</v>
      </c>
      <c r="LK48" s="19">
        <v>-0.26800000000000002</v>
      </c>
      <c r="LL48" s="19">
        <v>30</v>
      </c>
      <c r="LM48" s="19">
        <v>29.980560000000001</v>
      </c>
      <c r="LN48" s="19">
        <v>29.980560000000001</v>
      </c>
      <c r="LO48" s="19">
        <v>1.9439999999999999E-2</v>
      </c>
      <c r="LP48" s="19"/>
      <c r="LQ48" s="19"/>
      <c r="LR48" s="19"/>
      <c r="LS48" s="19">
        <v>0</v>
      </c>
      <c r="LT48" s="19"/>
      <c r="LU48" s="19"/>
      <c r="LV48" s="19"/>
      <c r="LW48" s="19">
        <v>0</v>
      </c>
      <c r="LX48" s="19"/>
      <c r="LY48" s="19"/>
      <c r="LZ48" s="19"/>
      <c r="MA48" s="19">
        <v>0</v>
      </c>
      <c r="MB48" s="19">
        <v>140.69999999999999</v>
      </c>
      <c r="MC48" s="19">
        <v>151.08876000000001</v>
      </c>
      <c r="MD48" s="19">
        <v>157.21023</v>
      </c>
      <c r="ME48" s="19">
        <v>-16.51023</v>
      </c>
      <c r="MF48" s="19">
        <v>144.69999999999999</v>
      </c>
      <c r="MG48" s="19">
        <v>151.08876000000001</v>
      </c>
      <c r="MH48" s="19">
        <v>157.21023</v>
      </c>
      <c r="MI48" s="19">
        <v>-12.51023</v>
      </c>
      <c r="MJ48" s="19">
        <v>168.6</v>
      </c>
      <c r="MK48" s="19">
        <v>151.54248000000001</v>
      </c>
      <c r="ML48" s="19">
        <v>157.68234000000001</v>
      </c>
      <c r="MM48" s="19">
        <v>10.91766</v>
      </c>
      <c r="MN48" s="19"/>
      <c r="MO48" s="19"/>
      <c r="MP48" s="19"/>
      <c r="MQ48" s="19">
        <v>0</v>
      </c>
      <c r="MR48" s="19"/>
      <c r="MS48" s="19"/>
      <c r="MT48" s="19"/>
      <c r="MU48" s="19">
        <v>0</v>
      </c>
      <c r="MV48" s="19"/>
      <c r="MW48" s="19"/>
      <c r="MX48" s="19"/>
      <c r="MY48" s="19">
        <v>0</v>
      </c>
      <c r="MZ48" s="19"/>
      <c r="NA48" s="19"/>
      <c r="NB48" s="19"/>
      <c r="NC48" s="19">
        <v>0</v>
      </c>
      <c r="ND48" s="19"/>
      <c r="NE48" s="19"/>
      <c r="NF48" s="19"/>
      <c r="NG48" s="19">
        <v>0</v>
      </c>
      <c r="NH48" s="19">
        <v>125.7</v>
      </c>
      <c r="NI48" s="19">
        <v>128.73326</v>
      </c>
      <c r="NJ48" s="19"/>
      <c r="NK48" s="19">
        <v>125.7</v>
      </c>
      <c r="NL48" s="19"/>
      <c r="NM48" s="19"/>
      <c r="NN48" s="19"/>
      <c r="NO48" s="19">
        <v>0</v>
      </c>
      <c r="NP48" s="19"/>
      <c r="NQ48" s="19">
        <v>6.28111</v>
      </c>
      <c r="NR48" s="19">
        <v>6.28111</v>
      </c>
      <c r="NS48" s="19">
        <v>-6.28111</v>
      </c>
      <c r="NT48" s="19">
        <v>6.6</v>
      </c>
      <c r="NU48" s="19">
        <v>6.5894700000000004</v>
      </c>
      <c r="NV48" s="19">
        <v>6.5894700000000004</v>
      </c>
      <c r="NW48" s="19">
        <v>1.0529999999999999E-2</v>
      </c>
      <c r="NX48" s="19">
        <v>20</v>
      </c>
      <c r="NY48" s="19">
        <v>18.853259999999999</v>
      </c>
      <c r="NZ48" s="19">
        <v>18.853259999999999</v>
      </c>
      <c r="OA48" s="19">
        <v>1.1467400000000001</v>
      </c>
      <c r="OB48" s="19">
        <v>0</v>
      </c>
      <c r="OC48" s="19"/>
      <c r="OD48" s="19"/>
      <c r="OE48" s="19">
        <v>0</v>
      </c>
      <c r="OF48" s="19">
        <v>48.7</v>
      </c>
      <c r="OG48" s="19">
        <v>88</v>
      </c>
      <c r="OH48" s="19">
        <v>87.945700000000002</v>
      </c>
      <c r="OI48" s="19">
        <v>-39.245699999999999</v>
      </c>
      <c r="OJ48" s="19">
        <v>0</v>
      </c>
      <c r="OK48" s="19"/>
      <c r="OL48" s="19"/>
      <c r="OM48" s="19">
        <v>0</v>
      </c>
      <c r="ON48" s="19">
        <v>10.3</v>
      </c>
      <c r="OO48" s="19">
        <v>4.6497000000000002</v>
      </c>
      <c r="OP48" s="19">
        <v>4.6497000000000002</v>
      </c>
      <c r="OQ48" s="19">
        <v>5.6502999999999997</v>
      </c>
      <c r="OR48" s="19">
        <v>0</v>
      </c>
      <c r="OS48" s="19"/>
      <c r="OT48" s="19"/>
      <c r="OU48" s="19">
        <v>0</v>
      </c>
      <c r="OV48" s="19">
        <v>20.399999999999999</v>
      </c>
      <c r="OW48" s="19">
        <v>20.456230000000001</v>
      </c>
      <c r="OX48" s="19">
        <v>20.456230000000001</v>
      </c>
      <c r="OY48" s="19">
        <v>-5.6230000000000002E-2</v>
      </c>
      <c r="OZ48" s="19">
        <v>10.1</v>
      </c>
      <c r="PA48" s="19">
        <v>9.9830000000000005</v>
      </c>
      <c r="PB48" s="19">
        <v>9.9830000000000005</v>
      </c>
      <c r="PC48" s="19">
        <v>0.11700000000000001</v>
      </c>
      <c r="PD48" s="19">
        <v>5.5</v>
      </c>
      <c r="PE48" s="19">
        <v>5.67</v>
      </c>
      <c r="PF48" s="19">
        <v>5.67</v>
      </c>
      <c r="PG48" s="19">
        <v>-0.17</v>
      </c>
      <c r="PH48" s="19">
        <v>0</v>
      </c>
      <c r="PI48" s="19"/>
      <c r="PJ48" s="19"/>
      <c r="PK48" s="19">
        <v>0</v>
      </c>
      <c r="PL48" s="19">
        <v>0</v>
      </c>
      <c r="PM48" s="19"/>
      <c r="PN48" s="19"/>
      <c r="PO48" s="19">
        <v>0</v>
      </c>
      <c r="PP48" s="19">
        <v>1.9</v>
      </c>
      <c r="PQ48" s="19">
        <v>2.1800000000000002</v>
      </c>
      <c r="PR48" s="19">
        <v>2.1800000000000002</v>
      </c>
      <c r="PS48" s="19">
        <v>-0.28000000000000003</v>
      </c>
      <c r="PT48" s="19">
        <v>3.6</v>
      </c>
      <c r="PU48" s="19">
        <v>3.45</v>
      </c>
      <c r="PV48" s="19">
        <v>3.45</v>
      </c>
      <c r="PW48" s="19">
        <v>0.15</v>
      </c>
      <c r="PX48" s="19">
        <v>5.2</v>
      </c>
      <c r="PY48" s="19">
        <v>5</v>
      </c>
      <c r="PZ48" s="19">
        <v>5</v>
      </c>
      <c r="QA48" s="19">
        <v>0.2</v>
      </c>
      <c r="QB48" s="19">
        <v>20.6</v>
      </c>
      <c r="QC48" s="19">
        <v>20.422219999999999</v>
      </c>
      <c r="QD48" s="19">
        <v>20.422219999999999</v>
      </c>
      <c r="QE48" s="19">
        <v>0.17777999999999999</v>
      </c>
      <c r="QF48" s="19">
        <v>18.399999999999999</v>
      </c>
      <c r="QG48" s="19">
        <v>19.436350000000001</v>
      </c>
      <c r="QH48" s="19">
        <v>19.436350000000001</v>
      </c>
      <c r="QI48" s="19">
        <v>-1.0363500000000001</v>
      </c>
      <c r="QJ48" s="19">
        <v>12.8</v>
      </c>
      <c r="QK48" s="19">
        <v>11.661809999999999</v>
      </c>
      <c r="QL48" s="19">
        <v>11.661809999999999</v>
      </c>
      <c r="QM48" s="19">
        <v>1.13819</v>
      </c>
      <c r="QN48" s="19">
        <v>3.6</v>
      </c>
      <c r="QO48" s="19">
        <v>3.5</v>
      </c>
      <c r="QP48" s="19">
        <v>3.5</v>
      </c>
      <c r="QQ48" s="19">
        <v>0.1</v>
      </c>
      <c r="QR48" s="19">
        <v>18.5</v>
      </c>
      <c r="QS48" s="19">
        <v>17.881440000000001</v>
      </c>
      <c r="QT48" s="19">
        <v>17.881440000000001</v>
      </c>
      <c r="QU48" s="19">
        <v>0.61856</v>
      </c>
      <c r="QV48" s="19">
        <v>0</v>
      </c>
      <c r="QW48" s="19"/>
      <c r="QX48" s="19"/>
      <c r="QY48" s="19">
        <v>0</v>
      </c>
      <c r="QZ48" s="19">
        <v>0</v>
      </c>
      <c r="RA48" s="19"/>
      <c r="RB48" s="19"/>
      <c r="RC48" s="19">
        <v>0</v>
      </c>
      <c r="RD48" s="19">
        <v>16.3</v>
      </c>
      <c r="RE48" s="19">
        <v>24.65</v>
      </c>
      <c r="RF48" s="19">
        <v>24.65</v>
      </c>
      <c r="RG48" s="19">
        <v>-8.35</v>
      </c>
      <c r="RH48" s="19">
        <v>47.6</v>
      </c>
      <c r="RI48" s="19">
        <v>76.599999999999994</v>
      </c>
      <c r="RJ48" s="19">
        <v>76.56</v>
      </c>
      <c r="RK48" s="19">
        <v>-28.96</v>
      </c>
      <c r="RL48" s="19">
        <v>0</v>
      </c>
      <c r="RM48" s="19"/>
      <c r="RN48" s="19"/>
      <c r="RO48" s="19">
        <v>0</v>
      </c>
      <c r="RP48" s="19">
        <v>3.5</v>
      </c>
      <c r="RQ48" s="19">
        <v>3.5</v>
      </c>
      <c r="RR48" s="19">
        <v>3.5</v>
      </c>
      <c r="RS48" s="19">
        <v>0</v>
      </c>
      <c r="RT48" s="19">
        <v>20.100000000000001</v>
      </c>
      <c r="RU48" s="19">
        <v>19.792000000000002</v>
      </c>
      <c r="RV48" s="19">
        <v>19.792000000000002</v>
      </c>
      <c r="RW48" s="19">
        <v>0.308</v>
      </c>
      <c r="RX48" s="19">
        <v>2.8</v>
      </c>
      <c r="RY48" s="19">
        <v>2.88</v>
      </c>
      <c r="RZ48" s="19">
        <v>2.88</v>
      </c>
      <c r="SA48" s="19">
        <v>-0.08</v>
      </c>
      <c r="SB48" s="19"/>
      <c r="SC48" s="19"/>
      <c r="SD48" s="19">
        <v>0.4</v>
      </c>
      <c r="SE48" s="19">
        <v>-0.4</v>
      </c>
      <c r="SF48" s="19">
        <v>0</v>
      </c>
      <c r="SG48" s="19"/>
      <c r="SH48" s="19"/>
      <c r="SI48" s="19">
        <v>0</v>
      </c>
      <c r="SJ48" s="19">
        <v>19.8</v>
      </c>
      <c r="SK48" s="19">
        <v>19.1448</v>
      </c>
      <c r="SL48" s="19">
        <v>19.1448</v>
      </c>
      <c r="SM48" s="19">
        <v>0.6552</v>
      </c>
      <c r="SN48" s="19">
        <v>8</v>
      </c>
      <c r="SO48" s="19">
        <v>8.6</v>
      </c>
      <c r="SP48" s="19">
        <v>8.6</v>
      </c>
      <c r="SQ48" s="19">
        <v>-0.6</v>
      </c>
      <c r="SR48" s="19">
        <v>17.399999999999999</v>
      </c>
      <c r="SS48" s="19">
        <v>16.520890000000001</v>
      </c>
      <c r="ST48" s="19">
        <v>16.520890000000001</v>
      </c>
      <c r="SU48" s="19">
        <v>0.87910999999999995</v>
      </c>
      <c r="SV48" s="19">
        <v>20.3</v>
      </c>
      <c r="SW48" s="19">
        <v>19.436350000000001</v>
      </c>
      <c r="SX48" s="19">
        <v>19.436350000000001</v>
      </c>
      <c r="SY48" s="19">
        <v>0.86365000000000003</v>
      </c>
      <c r="SZ48" s="19">
        <v>11.2</v>
      </c>
      <c r="TA48" s="19">
        <v>5.2119999999999997</v>
      </c>
      <c r="TB48" s="19">
        <v>5.2119999999999997</v>
      </c>
      <c r="TC48" s="19">
        <v>5.9880000000000004</v>
      </c>
      <c r="TD48" s="19">
        <v>52.7</v>
      </c>
      <c r="TE48" s="19">
        <v>46.697899999999997</v>
      </c>
      <c r="TF48" s="19">
        <v>46.697899999999997</v>
      </c>
      <c r="TG48" s="19">
        <v>6.0021000000000004</v>
      </c>
      <c r="TH48" s="19">
        <v>0</v>
      </c>
      <c r="TI48" s="19"/>
      <c r="TJ48" s="19"/>
      <c r="TK48" s="19">
        <v>0</v>
      </c>
      <c r="TL48" s="19">
        <v>48.4</v>
      </c>
      <c r="TM48" s="19">
        <v>110.3</v>
      </c>
      <c r="TN48" s="19">
        <v>111.64</v>
      </c>
      <c r="TO48" s="19">
        <v>-63.24</v>
      </c>
      <c r="TP48" s="19">
        <v>92</v>
      </c>
      <c r="TQ48" s="19">
        <v>110.25</v>
      </c>
      <c r="TR48" s="19">
        <v>110.25</v>
      </c>
      <c r="TS48" s="19">
        <v>-18.25</v>
      </c>
      <c r="TT48" s="19">
        <v>4.8</v>
      </c>
      <c r="TU48" s="19">
        <v>15.05</v>
      </c>
      <c r="TV48" s="19">
        <v>15.05</v>
      </c>
      <c r="TW48" s="19">
        <v>-10.25</v>
      </c>
      <c r="TX48" s="19">
        <v>3.4</v>
      </c>
      <c r="TY48" s="19">
        <v>8.6300000000000008</v>
      </c>
      <c r="TZ48" s="19">
        <v>8.6300000000000008</v>
      </c>
      <c r="UA48" s="19">
        <v>-5.23</v>
      </c>
      <c r="UB48" s="19">
        <v>0</v>
      </c>
      <c r="UC48" s="19"/>
      <c r="UD48" s="19"/>
      <c r="UE48" s="19">
        <v>0</v>
      </c>
      <c r="UF48" s="19">
        <v>20.9</v>
      </c>
      <c r="UG48" s="19">
        <v>19.922249999999998</v>
      </c>
      <c r="UH48" s="19">
        <v>19.922249999999998</v>
      </c>
      <c r="UI48" s="19">
        <v>0.97775000000000001</v>
      </c>
      <c r="UJ48" s="19">
        <v>8.1</v>
      </c>
      <c r="UK48" s="19">
        <v>8</v>
      </c>
      <c r="UL48" s="19">
        <v>8</v>
      </c>
      <c r="UM48" s="19">
        <v>0.1</v>
      </c>
      <c r="UN48" s="19">
        <v>7.4</v>
      </c>
      <c r="UO48" s="19">
        <v>7.7</v>
      </c>
      <c r="UP48" s="19">
        <v>7.7</v>
      </c>
      <c r="UQ48" s="19">
        <v>-0.3</v>
      </c>
      <c r="UR48" s="19">
        <v>20.399999999999999</v>
      </c>
      <c r="US48" s="19">
        <v>19.436350000000001</v>
      </c>
      <c r="UT48" s="19">
        <v>19.436350000000001</v>
      </c>
      <c r="UU48" s="19">
        <v>0.96365000000000001</v>
      </c>
      <c r="UV48" s="19">
        <v>20.399999999999999</v>
      </c>
      <c r="UW48" s="19">
        <v>19.436350000000001</v>
      </c>
      <c r="UX48" s="19">
        <v>19.436350000000001</v>
      </c>
      <c r="UY48" s="19">
        <v>0.96365000000000001</v>
      </c>
      <c r="UZ48" s="19">
        <v>20</v>
      </c>
      <c r="VA48" s="19">
        <v>19.436350000000001</v>
      </c>
      <c r="VB48" s="19">
        <v>19.436350000000001</v>
      </c>
      <c r="VC48" s="19">
        <v>0.56364999999999998</v>
      </c>
      <c r="VD48" s="19">
        <v>8.6199999999999992</v>
      </c>
      <c r="VE48" s="19">
        <v>2.8912</v>
      </c>
      <c r="VF48" s="19">
        <v>2.8912</v>
      </c>
      <c r="VG48" s="19">
        <v>5.7287999999999997</v>
      </c>
      <c r="VH48" s="19">
        <v>0</v>
      </c>
      <c r="VI48" s="19"/>
      <c r="VJ48" s="19"/>
      <c r="VK48" s="19">
        <v>0</v>
      </c>
      <c r="VL48" s="19">
        <v>0</v>
      </c>
      <c r="VM48" s="19"/>
      <c r="VN48" s="19"/>
      <c r="VO48" s="19">
        <v>0</v>
      </c>
      <c r="VP48" s="19">
        <v>0</v>
      </c>
      <c r="VQ48" s="19"/>
      <c r="VR48" s="19"/>
      <c r="VS48" s="19">
        <v>0</v>
      </c>
      <c r="VT48" s="19">
        <v>0.6</v>
      </c>
      <c r="VU48" s="19">
        <v>0.6</v>
      </c>
      <c r="VV48" s="19">
        <v>0.6</v>
      </c>
      <c r="VW48" s="19">
        <v>0</v>
      </c>
      <c r="VX48" s="19">
        <v>89.9</v>
      </c>
      <c r="VY48" s="19">
        <v>110</v>
      </c>
      <c r="VZ48" s="19">
        <v>110</v>
      </c>
      <c r="WA48" s="19">
        <v>-20.100000000000001</v>
      </c>
      <c r="WB48" s="19">
        <v>66.900000000000006</v>
      </c>
      <c r="WC48" s="19">
        <v>109</v>
      </c>
      <c r="WD48" s="19">
        <v>109</v>
      </c>
      <c r="WE48" s="19">
        <v>-42.1</v>
      </c>
      <c r="WF48" s="19">
        <v>0</v>
      </c>
      <c r="WG48" s="19"/>
      <c r="WH48" s="19"/>
      <c r="WI48" s="19">
        <v>0</v>
      </c>
      <c r="WJ48" s="19">
        <v>4.8</v>
      </c>
      <c r="WK48" s="19">
        <v>4.3499999999999996</v>
      </c>
      <c r="WL48" s="19">
        <v>4.3499999999999996</v>
      </c>
      <c r="WM48" s="19">
        <v>0.45</v>
      </c>
      <c r="WN48" s="19">
        <v>2.2999999999999998</v>
      </c>
      <c r="WO48" s="19">
        <v>2.4</v>
      </c>
      <c r="WP48" s="19">
        <v>2.4</v>
      </c>
      <c r="WQ48" s="19">
        <v>-0.1</v>
      </c>
      <c r="WR48" s="19">
        <v>2.4</v>
      </c>
      <c r="WS48" s="19">
        <v>2.4</v>
      </c>
      <c r="WT48" s="19">
        <v>2.4</v>
      </c>
      <c r="WU48" s="19">
        <v>0</v>
      </c>
      <c r="WV48" s="19">
        <v>2.7</v>
      </c>
      <c r="WW48" s="19">
        <v>2.8</v>
      </c>
      <c r="WX48" s="19">
        <v>2.8</v>
      </c>
      <c r="WY48" s="19">
        <v>-0.1</v>
      </c>
      <c r="WZ48" s="19">
        <v>0</v>
      </c>
      <c r="XA48" s="19"/>
      <c r="XB48" s="19"/>
      <c r="XC48" s="19">
        <v>0</v>
      </c>
      <c r="XD48" s="19">
        <v>6.5</v>
      </c>
      <c r="XE48" s="19">
        <v>5.4</v>
      </c>
      <c r="XF48" s="19">
        <v>5.4</v>
      </c>
      <c r="XG48" s="19">
        <v>1.1000000000000001</v>
      </c>
      <c r="XH48" s="19">
        <v>20</v>
      </c>
      <c r="XI48" s="19">
        <v>19.436350000000001</v>
      </c>
      <c r="XJ48" s="19">
        <v>19.436350000000001</v>
      </c>
      <c r="XK48" s="19">
        <v>0.56364999999999998</v>
      </c>
      <c r="XL48" s="19">
        <v>20</v>
      </c>
      <c r="XM48" s="19">
        <v>19.436350000000001</v>
      </c>
      <c r="XN48" s="19">
        <v>19.436350000000001</v>
      </c>
      <c r="XO48" s="19">
        <v>0.56364999999999998</v>
      </c>
      <c r="XP48" s="19">
        <v>11.3</v>
      </c>
      <c r="XQ48" s="19">
        <v>10.8</v>
      </c>
      <c r="XR48" s="19">
        <v>10.8</v>
      </c>
      <c r="XS48" s="19">
        <v>0.5</v>
      </c>
      <c r="XT48" s="19"/>
      <c r="XU48" s="19"/>
      <c r="XV48" s="19"/>
      <c r="XW48" s="19">
        <v>0</v>
      </c>
      <c r="XX48" s="19"/>
      <c r="XY48" s="19"/>
      <c r="XZ48" s="19"/>
      <c r="YA48" s="19">
        <v>0</v>
      </c>
      <c r="YB48" s="19"/>
      <c r="YC48" s="19"/>
      <c r="YD48" s="19"/>
      <c r="YE48" s="19">
        <v>0</v>
      </c>
      <c r="YF48" s="19"/>
      <c r="YG48" s="19"/>
      <c r="YH48" s="19"/>
      <c r="YI48" s="19">
        <v>0</v>
      </c>
      <c r="YJ48" s="19">
        <v>6.1</v>
      </c>
      <c r="YK48" s="19">
        <v>6.58</v>
      </c>
      <c r="YL48" s="19">
        <v>6.58</v>
      </c>
      <c r="YM48" s="19">
        <v>-0.48</v>
      </c>
      <c r="YN48" s="19"/>
      <c r="YO48" s="19"/>
      <c r="YP48" s="19"/>
      <c r="YQ48" s="19">
        <v>0</v>
      </c>
      <c r="YR48" s="19">
        <v>16.899999999999999</v>
      </c>
      <c r="YS48" s="19">
        <v>20</v>
      </c>
      <c r="YT48" s="19">
        <v>20</v>
      </c>
      <c r="YU48" s="19">
        <v>-3.1</v>
      </c>
    </row>
    <row r="49" spans="1:671" ht="24" customHeight="1" x14ac:dyDescent="0.3">
      <c r="A49" s="1"/>
      <c r="B49" s="13" t="s">
        <v>50</v>
      </c>
      <c r="C49" s="13" t="s">
        <v>686</v>
      </c>
      <c r="D49" s="14">
        <v>199.4</v>
      </c>
      <c r="E49" s="14">
        <v>203.40136000000001</v>
      </c>
      <c r="F49" s="14">
        <v>203.40136000000001</v>
      </c>
      <c r="G49" s="14">
        <v>-4.00136</v>
      </c>
      <c r="H49" s="14">
        <v>648.5</v>
      </c>
      <c r="I49" s="14">
        <v>650</v>
      </c>
      <c r="J49" s="14">
        <v>650</v>
      </c>
      <c r="K49" s="14">
        <v>-1.5</v>
      </c>
      <c r="L49" s="14">
        <v>138.80000000000001</v>
      </c>
      <c r="M49" s="14">
        <v>147.01972000000001</v>
      </c>
      <c r="N49" s="14">
        <v>147.01972000000001</v>
      </c>
      <c r="O49" s="14">
        <v>-8.2197200000000006</v>
      </c>
      <c r="P49" s="14"/>
      <c r="Q49" s="14"/>
      <c r="R49" s="14"/>
      <c r="S49" s="14">
        <v>0</v>
      </c>
      <c r="T49" s="14"/>
      <c r="U49" s="14"/>
      <c r="V49" s="14"/>
      <c r="W49" s="14">
        <v>0</v>
      </c>
      <c r="X49" s="14">
        <v>90.3</v>
      </c>
      <c r="Y49" s="14">
        <v>91.867829999999998</v>
      </c>
      <c r="Z49" s="14">
        <v>91.867829999999998</v>
      </c>
      <c r="AA49" s="14">
        <v>-1.5678300000000001</v>
      </c>
      <c r="AB49" s="14">
        <v>223.5</v>
      </c>
      <c r="AC49" s="14">
        <v>225</v>
      </c>
      <c r="AD49" s="14">
        <v>225</v>
      </c>
      <c r="AE49" s="14">
        <v>-1.5</v>
      </c>
      <c r="AF49" s="14"/>
      <c r="AG49" s="14"/>
      <c r="AH49" s="14"/>
      <c r="AI49" s="14">
        <v>0</v>
      </c>
      <c r="AJ49" s="14"/>
      <c r="AK49" s="14"/>
      <c r="AL49" s="14"/>
      <c r="AM49" s="14">
        <v>0</v>
      </c>
      <c r="AN49" s="14">
        <v>178.6</v>
      </c>
      <c r="AO49" s="14">
        <v>189.64879999999999</v>
      </c>
      <c r="AP49" s="14">
        <v>189.64879999999999</v>
      </c>
      <c r="AQ49" s="14">
        <v>-11.0488</v>
      </c>
      <c r="AR49" s="14">
        <v>200.1</v>
      </c>
      <c r="AS49" s="14">
        <v>189.64879999999999</v>
      </c>
      <c r="AT49" s="14">
        <v>189.64879999999999</v>
      </c>
      <c r="AU49" s="14">
        <v>10.4512</v>
      </c>
      <c r="AV49" s="14">
        <v>0</v>
      </c>
      <c r="AW49" s="14"/>
      <c r="AX49" s="14"/>
      <c r="AY49" s="14">
        <v>0</v>
      </c>
      <c r="AZ49" s="14">
        <v>190.7</v>
      </c>
      <c r="BA49" s="14">
        <v>190.21832000000001</v>
      </c>
      <c r="BB49" s="14">
        <v>190.21832000000001</v>
      </c>
      <c r="BC49" s="14">
        <v>0.48168</v>
      </c>
      <c r="BD49" s="14">
        <v>207.7</v>
      </c>
      <c r="BE49" s="14">
        <v>207.24285</v>
      </c>
      <c r="BF49" s="14">
        <v>207.24285</v>
      </c>
      <c r="BG49" s="14">
        <v>0.45715</v>
      </c>
      <c r="BH49" s="14">
        <v>108.2</v>
      </c>
      <c r="BI49" s="14">
        <v>103.93259999999999</v>
      </c>
      <c r="BJ49" s="14">
        <v>103.93259999999999</v>
      </c>
      <c r="BK49" s="14">
        <v>4.2674000000000003</v>
      </c>
      <c r="BL49" s="14">
        <v>556.29999999999995</v>
      </c>
      <c r="BM49" s="14">
        <v>566.08941000000004</v>
      </c>
      <c r="BN49" s="14">
        <v>566.08941000000004</v>
      </c>
      <c r="BO49" s="14">
        <v>-9.7894100000000002</v>
      </c>
      <c r="BP49" s="14"/>
      <c r="BQ49" s="14"/>
      <c r="BR49" s="14"/>
      <c r="BS49" s="14">
        <v>0</v>
      </c>
      <c r="BT49" s="14"/>
      <c r="BU49" s="14"/>
      <c r="BV49" s="14"/>
      <c r="BW49" s="14">
        <v>0</v>
      </c>
      <c r="BX49" s="14"/>
      <c r="BY49" s="14"/>
      <c r="BZ49" s="14"/>
      <c r="CA49" s="14">
        <v>0</v>
      </c>
      <c r="CB49" s="14">
        <v>0</v>
      </c>
      <c r="CC49" s="14"/>
      <c r="CD49" s="14"/>
      <c r="CE49" s="14">
        <v>0</v>
      </c>
      <c r="CF49" s="14">
        <v>163.4</v>
      </c>
      <c r="CG49" s="14">
        <v>164.06706</v>
      </c>
      <c r="CH49" s="14">
        <v>164.06706</v>
      </c>
      <c r="CI49" s="14">
        <v>-0.66705999999999999</v>
      </c>
      <c r="CJ49" s="14">
        <v>7.7</v>
      </c>
      <c r="CK49" s="14">
        <v>7.3820399999999999</v>
      </c>
      <c r="CL49" s="14">
        <v>7.3820399999999999</v>
      </c>
      <c r="CM49" s="14">
        <v>0.31796000000000002</v>
      </c>
      <c r="CN49" s="14">
        <v>4.5999999999999996</v>
      </c>
      <c r="CO49" s="14">
        <v>3.9639799999999998</v>
      </c>
      <c r="CP49" s="14">
        <v>3.9639799999999998</v>
      </c>
      <c r="CQ49" s="14">
        <v>0.63602000000000003</v>
      </c>
      <c r="CR49" s="14">
        <v>22.5</v>
      </c>
      <c r="CS49" s="14">
        <v>22.410769999999999</v>
      </c>
      <c r="CT49" s="14">
        <v>20.662320000000001</v>
      </c>
      <c r="CU49" s="14">
        <v>1.83768</v>
      </c>
      <c r="CV49" s="14">
        <v>6.5</v>
      </c>
      <c r="CW49" s="14">
        <v>6.8787000000000003</v>
      </c>
      <c r="CX49" s="14">
        <v>6.8787000000000003</v>
      </c>
      <c r="CY49" s="14">
        <v>-0.37869999999999998</v>
      </c>
      <c r="CZ49" s="14"/>
      <c r="DA49" s="14"/>
      <c r="DB49" s="14"/>
      <c r="DC49" s="14">
        <v>0</v>
      </c>
      <c r="DD49" s="14">
        <v>140.9</v>
      </c>
      <c r="DE49" s="14">
        <v>123.88426</v>
      </c>
      <c r="DF49" s="14">
        <v>142.44412</v>
      </c>
      <c r="DG49" s="14">
        <v>-1.5441199999999999</v>
      </c>
      <c r="DH49" s="14"/>
      <c r="DI49" s="14"/>
      <c r="DJ49" s="14"/>
      <c r="DK49" s="14">
        <v>0</v>
      </c>
      <c r="DL49" s="14"/>
      <c r="DM49" s="14"/>
      <c r="DN49" s="14"/>
      <c r="DO49" s="14">
        <v>0</v>
      </c>
      <c r="DP49" s="14"/>
      <c r="DQ49" s="14"/>
      <c r="DR49" s="14"/>
      <c r="DS49" s="14">
        <v>0</v>
      </c>
      <c r="DT49" s="14"/>
      <c r="DU49" s="14"/>
      <c r="DV49" s="14"/>
      <c r="DW49" s="14">
        <v>0</v>
      </c>
      <c r="DX49" s="14">
        <v>110.2</v>
      </c>
      <c r="DY49" s="14">
        <v>112.46647</v>
      </c>
      <c r="DZ49" s="14">
        <v>112.46647</v>
      </c>
      <c r="EA49" s="14">
        <v>-2.26647</v>
      </c>
      <c r="EB49" s="14">
        <v>184.7</v>
      </c>
      <c r="EC49" s="14">
        <v>186.67057</v>
      </c>
      <c r="ED49" s="14">
        <v>180.83969999999999</v>
      </c>
      <c r="EE49" s="14">
        <v>3.8603000000000001</v>
      </c>
      <c r="EF49" s="14"/>
      <c r="EG49" s="14"/>
      <c r="EH49" s="14"/>
      <c r="EI49" s="14">
        <v>0</v>
      </c>
      <c r="EJ49" s="14"/>
      <c r="EK49" s="14"/>
      <c r="EL49" s="14"/>
      <c r="EM49" s="14">
        <v>0</v>
      </c>
      <c r="EN49" s="14"/>
      <c r="EO49" s="14"/>
      <c r="EP49" s="14"/>
      <c r="EQ49" s="14">
        <v>0</v>
      </c>
      <c r="ER49" s="14">
        <v>6.5</v>
      </c>
      <c r="ES49" s="14">
        <v>6.39</v>
      </c>
      <c r="ET49" s="14">
        <v>6.39</v>
      </c>
      <c r="EU49" s="14">
        <v>0.11</v>
      </c>
      <c r="EV49" s="14">
        <v>375</v>
      </c>
      <c r="EW49" s="14">
        <v>360</v>
      </c>
      <c r="EX49" s="14">
        <v>360</v>
      </c>
      <c r="EY49" s="14">
        <v>15</v>
      </c>
      <c r="EZ49" s="14">
        <v>81.5</v>
      </c>
      <c r="FA49" s="14">
        <v>81.635570000000001</v>
      </c>
      <c r="FB49" s="14">
        <v>81.635570000000001</v>
      </c>
      <c r="FC49" s="14">
        <v>-0.13557</v>
      </c>
      <c r="FD49" s="14">
        <v>149.4</v>
      </c>
      <c r="FE49" s="14">
        <v>149.98721</v>
      </c>
      <c r="FF49" s="14">
        <v>149.98721</v>
      </c>
      <c r="FG49" s="14">
        <v>-0.58721000000000001</v>
      </c>
      <c r="FH49" s="14">
        <v>42</v>
      </c>
      <c r="FI49" s="14">
        <v>41.89893</v>
      </c>
      <c r="FJ49" s="14">
        <v>41.89893</v>
      </c>
      <c r="FK49" s="14">
        <v>0.10106999999999999</v>
      </c>
      <c r="FL49" s="14">
        <v>18.600000000000001</v>
      </c>
      <c r="FM49" s="14">
        <v>19.21088</v>
      </c>
      <c r="FN49" s="14">
        <v>19.21088</v>
      </c>
      <c r="FO49" s="14">
        <v>-0.61087999999999998</v>
      </c>
      <c r="FP49" s="14">
        <v>19.3</v>
      </c>
      <c r="FQ49" s="14">
        <v>18.65889</v>
      </c>
      <c r="FR49" s="14">
        <v>18.65889</v>
      </c>
      <c r="FS49" s="14">
        <v>0.64110999999999996</v>
      </c>
      <c r="FT49" s="14">
        <v>90.9</v>
      </c>
      <c r="FU49" s="14">
        <v>87.773570000000007</v>
      </c>
      <c r="FV49" s="14">
        <v>87.773570000000007</v>
      </c>
      <c r="FW49" s="14">
        <v>3.12643</v>
      </c>
      <c r="FX49" s="14">
        <v>177.4</v>
      </c>
      <c r="FY49" s="14">
        <v>185.82039</v>
      </c>
      <c r="FZ49" s="14">
        <v>185.82039</v>
      </c>
      <c r="GA49" s="14">
        <v>-8.4203899999999994</v>
      </c>
      <c r="GB49" s="14">
        <v>178.2</v>
      </c>
      <c r="GC49" s="14">
        <v>185.82039</v>
      </c>
      <c r="GD49" s="14">
        <v>185.82039</v>
      </c>
      <c r="GE49" s="14">
        <v>-7.6203900000000004</v>
      </c>
      <c r="GF49" s="14">
        <v>182.8</v>
      </c>
      <c r="GG49" s="14">
        <v>186.37841</v>
      </c>
      <c r="GH49" s="14">
        <v>186.37841</v>
      </c>
      <c r="GI49" s="14">
        <v>-3.5784099999999999</v>
      </c>
      <c r="GJ49" s="14">
        <v>106.8</v>
      </c>
      <c r="GK49" s="14">
        <v>110.48202000000001</v>
      </c>
      <c r="GL49" s="14">
        <v>110.48202000000001</v>
      </c>
      <c r="GM49" s="14">
        <v>-3.6820200000000001</v>
      </c>
      <c r="GN49" s="14">
        <v>44</v>
      </c>
      <c r="GO49" s="14">
        <v>47.082599999999999</v>
      </c>
      <c r="GP49" s="14">
        <v>47.082599999999999</v>
      </c>
      <c r="GQ49" s="14">
        <v>-3.0825999999999998</v>
      </c>
      <c r="GR49" s="14">
        <v>41.3</v>
      </c>
      <c r="GS49" s="14">
        <v>44.103009999999998</v>
      </c>
      <c r="GT49" s="14">
        <v>44.103009999999998</v>
      </c>
      <c r="GU49" s="14">
        <v>-2.80301</v>
      </c>
      <c r="GV49" s="14">
        <v>3.8</v>
      </c>
      <c r="GW49" s="14"/>
      <c r="GX49" s="14"/>
      <c r="GY49" s="14">
        <v>3.8</v>
      </c>
      <c r="GZ49" s="14">
        <v>29.3</v>
      </c>
      <c r="HA49" s="14">
        <v>25.020409999999998</v>
      </c>
      <c r="HB49" s="14">
        <v>25.020409999999998</v>
      </c>
      <c r="HC49" s="14">
        <v>4.2795899999999998</v>
      </c>
      <c r="HD49" s="14">
        <v>169.9</v>
      </c>
      <c r="HE49" s="14">
        <v>174.55948000000001</v>
      </c>
      <c r="HF49" s="14">
        <v>174.55948000000001</v>
      </c>
      <c r="HG49" s="14">
        <v>-4.6594800000000003</v>
      </c>
      <c r="HH49" s="14"/>
      <c r="HI49" s="14"/>
      <c r="HJ49" s="14"/>
      <c r="HK49" s="14">
        <v>0</v>
      </c>
      <c r="HL49" s="14"/>
      <c r="HM49" s="14"/>
      <c r="HN49" s="14"/>
      <c r="HO49" s="14">
        <v>0</v>
      </c>
      <c r="HP49" s="14">
        <v>93.5</v>
      </c>
      <c r="HQ49" s="14">
        <v>95.545190000000005</v>
      </c>
      <c r="HR49" s="14">
        <v>95.545190000000005</v>
      </c>
      <c r="HS49" s="14">
        <v>-2.0451899999999998</v>
      </c>
      <c r="HT49" s="14">
        <v>81.3</v>
      </c>
      <c r="HU49" s="14">
        <v>70.750699999999995</v>
      </c>
      <c r="HV49" s="14">
        <v>84.067499999999995</v>
      </c>
      <c r="HW49" s="14">
        <v>-2.7675000000000001</v>
      </c>
      <c r="HX49" s="14"/>
      <c r="HY49" s="14"/>
      <c r="HZ49" s="14"/>
      <c r="IA49" s="14">
        <v>0</v>
      </c>
      <c r="IB49" s="14"/>
      <c r="IC49" s="14"/>
      <c r="ID49" s="14"/>
      <c r="IE49" s="14">
        <v>0</v>
      </c>
      <c r="IF49" s="14"/>
      <c r="IG49" s="14"/>
      <c r="IH49" s="14"/>
      <c r="II49" s="14">
        <v>0</v>
      </c>
      <c r="IJ49" s="14"/>
      <c r="IK49" s="14"/>
      <c r="IL49" s="14"/>
      <c r="IM49" s="14">
        <v>0</v>
      </c>
      <c r="IN49" s="14"/>
      <c r="IO49" s="14"/>
      <c r="IP49" s="14"/>
      <c r="IQ49" s="14">
        <v>0</v>
      </c>
      <c r="IR49" s="14">
        <v>84</v>
      </c>
      <c r="IS49" s="14">
        <v>88.73603</v>
      </c>
      <c r="IT49" s="14">
        <v>88.73603</v>
      </c>
      <c r="IU49" s="14">
        <v>-4.7360300000000004</v>
      </c>
      <c r="IV49" s="14">
        <v>168.3</v>
      </c>
      <c r="IW49" s="14">
        <v>171.57499999999999</v>
      </c>
      <c r="IX49" s="14"/>
      <c r="IY49" s="14">
        <v>168.3</v>
      </c>
      <c r="IZ49" s="14"/>
      <c r="JA49" s="14"/>
      <c r="JB49" s="14"/>
      <c r="JC49" s="14">
        <v>0</v>
      </c>
      <c r="JD49" s="14">
        <v>200.9</v>
      </c>
      <c r="JE49" s="14"/>
      <c r="JF49" s="14">
        <v>202.72200000000001</v>
      </c>
      <c r="JG49" s="14">
        <v>-1.8220000000000001</v>
      </c>
      <c r="JH49" s="14"/>
      <c r="JI49" s="14"/>
      <c r="JJ49" s="14"/>
      <c r="JK49" s="14">
        <v>0</v>
      </c>
      <c r="JL49" s="14"/>
      <c r="JM49" s="14"/>
      <c r="JN49" s="14"/>
      <c r="JO49" s="14">
        <v>0</v>
      </c>
      <c r="JP49" s="14"/>
      <c r="JQ49" s="14"/>
      <c r="JR49" s="14"/>
      <c r="JS49" s="14">
        <v>0</v>
      </c>
      <c r="JT49" s="14"/>
      <c r="JU49" s="14"/>
      <c r="JV49" s="14"/>
      <c r="JW49" s="14">
        <v>0</v>
      </c>
      <c r="JX49" s="14"/>
      <c r="JY49" s="14"/>
      <c r="JZ49" s="14"/>
      <c r="KA49" s="14">
        <v>0</v>
      </c>
      <c r="KB49" s="14"/>
      <c r="KC49" s="14"/>
      <c r="KD49" s="14"/>
      <c r="KE49" s="14">
        <v>0</v>
      </c>
      <c r="KF49" s="14">
        <v>35.6</v>
      </c>
      <c r="KG49" s="14">
        <v>56</v>
      </c>
      <c r="KH49" s="14">
        <v>36</v>
      </c>
      <c r="KI49" s="14">
        <v>-0.4</v>
      </c>
      <c r="KJ49" s="14"/>
      <c r="KK49" s="14"/>
      <c r="KL49" s="14"/>
      <c r="KM49" s="14">
        <v>0</v>
      </c>
      <c r="KN49" s="14"/>
      <c r="KO49" s="14"/>
      <c r="KP49" s="14"/>
      <c r="KQ49" s="14">
        <v>0</v>
      </c>
      <c r="KR49" s="14">
        <v>2.9</v>
      </c>
      <c r="KS49" s="14">
        <v>4.7853500000000002</v>
      </c>
      <c r="KT49" s="14">
        <v>4.7853599999999998</v>
      </c>
      <c r="KU49" s="14">
        <v>-1.8853599999999999</v>
      </c>
      <c r="KV49" s="14">
        <v>238.2</v>
      </c>
      <c r="KW49" s="14">
        <v>235.71821</v>
      </c>
      <c r="KX49" s="14">
        <v>235.71816999999999</v>
      </c>
      <c r="KY49" s="14">
        <v>2.48183</v>
      </c>
      <c r="KZ49" s="14">
        <v>126.9</v>
      </c>
      <c r="LA49" s="14">
        <v>125.81769</v>
      </c>
      <c r="LB49" s="14">
        <v>133.16031000000001</v>
      </c>
      <c r="LC49" s="14">
        <v>-6.2603099999999996</v>
      </c>
      <c r="LD49" s="14">
        <v>62</v>
      </c>
      <c r="LE49" s="14">
        <v>67.199219999999997</v>
      </c>
      <c r="LF49" s="14">
        <v>67.199219999999997</v>
      </c>
      <c r="LG49" s="14">
        <v>-5.1992200000000004</v>
      </c>
      <c r="LH49" s="14">
        <v>78.2</v>
      </c>
      <c r="LI49" s="14">
        <v>78.567999999999998</v>
      </c>
      <c r="LJ49" s="14">
        <v>78.567999999999998</v>
      </c>
      <c r="LK49" s="14">
        <v>-0.36799999999999999</v>
      </c>
      <c r="LL49" s="14">
        <v>29.8</v>
      </c>
      <c r="LM49" s="14">
        <v>29.980560000000001</v>
      </c>
      <c r="LN49" s="14">
        <v>29.980560000000001</v>
      </c>
      <c r="LO49" s="14">
        <v>-0.18056</v>
      </c>
      <c r="LP49" s="14"/>
      <c r="LQ49" s="14"/>
      <c r="LR49" s="14"/>
      <c r="LS49" s="14">
        <v>0</v>
      </c>
      <c r="LT49" s="14"/>
      <c r="LU49" s="14"/>
      <c r="LV49" s="14"/>
      <c r="LW49" s="14">
        <v>0</v>
      </c>
      <c r="LX49" s="14"/>
      <c r="LY49" s="14"/>
      <c r="LZ49" s="14"/>
      <c r="MA49" s="14">
        <v>0</v>
      </c>
      <c r="MB49" s="14">
        <v>140.5</v>
      </c>
      <c r="MC49" s="14">
        <v>151.08876000000001</v>
      </c>
      <c r="MD49" s="14">
        <v>153.06012000000001</v>
      </c>
      <c r="ME49" s="14">
        <v>-12.56012</v>
      </c>
      <c r="MF49" s="14">
        <v>144.4</v>
      </c>
      <c r="MG49" s="14">
        <v>151.08876000000001</v>
      </c>
      <c r="MH49" s="14">
        <v>153.06012000000001</v>
      </c>
      <c r="MI49" s="14">
        <v>-8.6601199999999992</v>
      </c>
      <c r="MJ49" s="14">
        <v>168.9</v>
      </c>
      <c r="MK49" s="14">
        <v>151.54248000000001</v>
      </c>
      <c r="ML49" s="14">
        <v>153.51975999999999</v>
      </c>
      <c r="MM49" s="14">
        <v>15.380240000000001</v>
      </c>
      <c r="MN49" s="14"/>
      <c r="MO49" s="14"/>
      <c r="MP49" s="14"/>
      <c r="MQ49" s="14">
        <v>0</v>
      </c>
      <c r="MR49" s="14"/>
      <c r="MS49" s="14"/>
      <c r="MT49" s="14"/>
      <c r="MU49" s="14">
        <v>0</v>
      </c>
      <c r="MV49" s="14"/>
      <c r="MW49" s="14"/>
      <c r="MX49" s="14"/>
      <c r="MY49" s="14">
        <v>0</v>
      </c>
      <c r="MZ49" s="14"/>
      <c r="NA49" s="14"/>
      <c r="NB49" s="14"/>
      <c r="NC49" s="14">
        <v>0</v>
      </c>
      <c r="ND49" s="14"/>
      <c r="NE49" s="14"/>
      <c r="NF49" s="14"/>
      <c r="NG49" s="14">
        <v>0</v>
      </c>
      <c r="NH49" s="14">
        <v>125.7</v>
      </c>
      <c r="NI49" s="14">
        <v>128.73326</v>
      </c>
      <c r="NJ49" s="14"/>
      <c r="NK49" s="14">
        <v>125.7</v>
      </c>
      <c r="NL49" s="14"/>
      <c r="NM49" s="14"/>
      <c r="NN49" s="14"/>
      <c r="NO49" s="14">
        <v>0</v>
      </c>
      <c r="NP49" s="14"/>
      <c r="NQ49" s="14">
        <v>6.28111</v>
      </c>
      <c r="NR49" s="14">
        <v>6.28111</v>
      </c>
      <c r="NS49" s="14">
        <v>-6.28111</v>
      </c>
      <c r="NT49" s="14">
        <v>6.6</v>
      </c>
      <c r="NU49" s="14">
        <v>6.5894700000000004</v>
      </c>
      <c r="NV49" s="14">
        <v>6.5894700000000004</v>
      </c>
      <c r="NW49" s="14">
        <v>1.0529999999999999E-2</v>
      </c>
      <c r="NX49" s="14">
        <v>20</v>
      </c>
      <c r="NY49" s="14">
        <v>18.853259999999999</v>
      </c>
      <c r="NZ49" s="14">
        <v>18.853259999999999</v>
      </c>
      <c r="OA49" s="14">
        <v>1.1467400000000001</v>
      </c>
      <c r="OB49" s="14">
        <v>0</v>
      </c>
      <c r="OC49" s="14"/>
      <c r="OD49" s="14"/>
      <c r="OE49" s="14">
        <v>0</v>
      </c>
      <c r="OF49" s="14">
        <v>36.700000000000003</v>
      </c>
      <c r="OG49" s="14">
        <v>53.46</v>
      </c>
      <c r="OH49" s="14">
        <v>84.017600000000002</v>
      </c>
      <c r="OI49" s="14">
        <v>-47.317599999999999</v>
      </c>
      <c r="OJ49" s="14">
        <v>0</v>
      </c>
      <c r="OK49" s="14"/>
      <c r="OL49" s="14"/>
      <c r="OM49" s="14">
        <v>0</v>
      </c>
      <c r="ON49" s="14">
        <v>10.1</v>
      </c>
      <c r="OO49" s="14">
        <v>4.3571</v>
      </c>
      <c r="OP49" s="14">
        <v>4.3571</v>
      </c>
      <c r="OQ49" s="14">
        <v>5.7428999999999997</v>
      </c>
      <c r="OR49" s="14">
        <v>0</v>
      </c>
      <c r="OS49" s="14"/>
      <c r="OT49" s="14"/>
      <c r="OU49" s="14">
        <v>0</v>
      </c>
      <c r="OV49" s="14">
        <v>20.3</v>
      </c>
      <c r="OW49" s="14">
        <v>20.456230000000001</v>
      </c>
      <c r="OX49" s="14">
        <v>20.456230000000001</v>
      </c>
      <c r="OY49" s="14">
        <v>-0.15623000000000001</v>
      </c>
      <c r="OZ49" s="14">
        <v>10</v>
      </c>
      <c r="PA49" s="14">
        <v>9.9830000000000005</v>
      </c>
      <c r="PB49" s="14">
        <v>9.9830000000000005</v>
      </c>
      <c r="PC49" s="14">
        <v>1.7000000000000001E-2</v>
      </c>
      <c r="PD49" s="14">
        <v>5.5</v>
      </c>
      <c r="PE49" s="14">
        <v>5.67</v>
      </c>
      <c r="PF49" s="14">
        <v>5.67</v>
      </c>
      <c r="PG49" s="14">
        <v>-0.17</v>
      </c>
      <c r="PH49" s="14">
        <v>0</v>
      </c>
      <c r="PI49" s="14"/>
      <c r="PJ49" s="14"/>
      <c r="PK49" s="14">
        <v>0</v>
      </c>
      <c r="PL49" s="14">
        <v>0</v>
      </c>
      <c r="PM49" s="14"/>
      <c r="PN49" s="14"/>
      <c r="PO49" s="14">
        <v>0</v>
      </c>
      <c r="PP49" s="14">
        <v>1.9</v>
      </c>
      <c r="PQ49" s="14">
        <v>2.1800000000000002</v>
      </c>
      <c r="PR49" s="14">
        <v>2.1800000000000002</v>
      </c>
      <c r="PS49" s="14">
        <v>-0.28000000000000003</v>
      </c>
      <c r="PT49" s="14">
        <v>3.6</v>
      </c>
      <c r="PU49" s="14">
        <v>3.45</v>
      </c>
      <c r="PV49" s="14">
        <v>3.45</v>
      </c>
      <c r="PW49" s="14">
        <v>0.15</v>
      </c>
      <c r="PX49" s="14">
        <v>5.3</v>
      </c>
      <c r="PY49" s="14">
        <v>5</v>
      </c>
      <c r="PZ49" s="14">
        <v>5</v>
      </c>
      <c r="QA49" s="14">
        <v>0.3</v>
      </c>
      <c r="QB49" s="14">
        <v>20.5</v>
      </c>
      <c r="QC49" s="14">
        <v>20.422219999999999</v>
      </c>
      <c r="QD49" s="14">
        <v>20.422219999999999</v>
      </c>
      <c r="QE49" s="14">
        <v>7.7780000000000002E-2</v>
      </c>
      <c r="QF49" s="14">
        <v>18.5</v>
      </c>
      <c r="QG49" s="14">
        <v>19.436350000000001</v>
      </c>
      <c r="QH49" s="14">
        <v>19.436350000000001</v>
      </c>
      <c r="QI49" s="14">
        <v>-0.93635000000000002</v>
      </c>
      <c r="QJ49" s="14">
        <v>16.5</v>
      </c>
      <c r="QK49" s="14">
        <v>11.661809999999999</v>
      </c>
      <c r="QL49" s="14">
        <v>11.661809999999999</v>
      </c>
      <c r="QM49" s="14">
        <v>4.83819</v>
      </c>
      <c r="QN49" s="14">
        <v>3.6</v>
      </c>
      <c r="QO49" s="14">
        <v>3.5</v>
      </c>
      <c r="QP49" s="14">
        <v>3.5</v>
      </c>
      <c r="QQ49" s="14">
        <v>0.1</v>
      </c>
      <c r="QR49" s="14">
        <v>18.5</v>
      </c>
      <c r="QS49" s="14">
        <v>17.881440000000001</v>
      </c>
      <c r="QT49" s="14">
        <v>17.881440000000001</v>
      </c>
      <c r="QU49" s="14">
        <v>0.61856</v>
      </c>
      <c r="QV49" s="14">
        <v>0</v>
      </c>
      <c r="QW49" s="14"/>
      <c r="QX49" s="14"/>
      <c r="QY49" s="14">
        <v>0</v>
      </c>
      <c r="QZ49" s="14">
        <v>0</v>
      </c>
      <c r="RA49" s="14"/>
      <c r="RB49" s="14"/>
      <c r="RC49" s="14">
        <v>0</v>
      </c>
      <c r="RD49" s="14">
        <v>11.7</v>
      </c>
      <c r="RE49" s="14">
        <v>24.42</v>
      </c>
      <c r="RF49" s="14">
        <v>24.42</v>
      </c>
      <c r="RG49" s="14">
        <v>-12.72</v>
      </c>
      <c r="RH49" s="14">
        <v>39.200000000000003</v>
      </c>
      <c r="RI49" s="14">
        <v>75.599999999999994</v>
      </c>
      <c r="RJ49" s="14">
        <v>75.56</v>
      </c>
      <c r="RK49" s="14">
        <v>-36.36</v>
      </c>
      <c r="RL49" s="14">
        <v>0</v>
      </c>
      <c r="RM49" s="14"/>
      <c r="RN49" s="14"/>
      <c r="RO49" s="14">
        <v>0</v>
      </c>
      <c r="RP49" s="14">
        <v>3.5</v>
      </c>
      <c r="RQ49" s="14">
        <v>3.5</v>
      </c>
      <c r="RR49" s="14">
        <v>3.5</v>
      </c>
      <c r="RS49" s="14">
        <v>0</v>
      </c>
      <c r="RT49" s="14">
        <v>20.100000000000001</v>
      </c>
      <c r="RU49" s="14">
        <v>19.792000000000002</v>
      </c>
      <c r="RV49" s="14">
        <v>19.792000000000002</v>
      </c>
      <c r="RW49" s="14">
        <v>0.308</v>
      </c>
      <c r="RX49" s="14">
        <v>2.9</v>
      </c>
      <c r="RY49" s="14">
        <v>2.88</v>
      </c>
      <c r="RZ49" s="14">
        <v>2.88</v>
      </c>
      <c r="SA49" s="14">
        <v>0.02</v>
      </c>
      <c r="SB49" s="14"/>
      <c r="SC49" s="14"/>
      <c r="SD49" s="14">
        <v>0.4</v>
      </c>
      <c r="SE49" s="14">
        <v>-0.4</v>
      </c>
      <c r="SF49" s="14">
        <v>0</v>
      </c>
      <c r="SG49" s="14"/>
      <c r="SH49" s="14"/>
      <c r="SI49" s="14">
        <v>0</v>
      </c>
      <c r="SJ49" s="14">
        <v>19.8</v>
      </c>
      <c r="SK49" s="14">
        <v>19.1448</v>
      </c>
      <c r="SL49" s="14">
        <v>19.1448</v>
      </c>
      <c r="SM49" s="14">
        <v>0.6552</v>
      </c>
      <c r="SN49" s="14">
        <v>8</v>
      </c>
      <c r="SO49" s="14">
        <v>8.6</v>
      </c>
      <c r="SP49" s="14">
        <v>8.6</v>
      </c>
      <c r="SQ49" s="14">
        <v>-0.6</v>
      </c>
      <c r="SR49" s="14">
        <v>15.8</v>
      </c>
      <c r="SS49" s="14">
        <v>16.520890000000001</v>
      </c>
      <c r="ST49" s="14">
        <v>16.520890000000001</v>
      </c>
      <c r="SU49" s="14">
        <v>-0.72089000000000003</v>
      </c>
      <c r="SV49" s="14">
        <v>20.3</v>
      </c>
      <c r="SW49" s="14">
        <v>19.436350000000001</v>
      </c>
      <c r="SX49" s="14">
        <v>19.436350000000001</v>
      </c>
      <c r="SY49" s="14">
        <v>0.86365000000000003</v>
      </c>
      <c r="SZ49" s="14">
        <v>10.6</v>
      </c>
      <c r="TA49" s="14">
        <v>1.08</v>
      </c>
      <c r="TB49" s="14">
        <v>5.0490000000000004</v>
      </c>
      <c r="TC49" s="14">
        <v>5.5510000000000002</v>
      </c>
      <c r="TD49" s="14">
        <v>52.8</v>
      </c>
      <c r="TE49" s="14">
        <v>43.9054</v>
      </c>
      <c r="TF49" s="14">
        <v>43.9054</v>
      </c>
      <c r="TG49" s="14">
        <v>8.8946000000000005</v>
      </c>
      <c r="TH49" s="14">
        <v>0</v>
      </c>
      <c r="TI49" s="14"/>
      <c r="TJ49" s="14"/>
      <c r="TK49" s="14">
        <v>0</v>
      </c>
      <c r="TL49" s="14">
        <v>56.9</v>
      </c>
      <c r="TM49" s="14">
        <v>71.44</v>
      </c>
      <c r="TN49" s="14">
        <v>111.64</v>
      </c>
      <c r="TO49" s="14">
        <v>-54.74</v>
      </c>
      <c r="TP49" s="14">
        <v>88.2</v>
      </c>
      <c r="TQ49" s="14">
        <v>103.31</v>
      </c>
      <c r="TR49" s="14">
        <v>110.25</v>
      </c>
      <c r="TS49" s="14">
        <v>-22.05</v>
      </c>
      <c r="TT49" s="14">
        <v>7.2</v>
      </c>
      <c r="TU49" s="14">
        <v>7.95</v>
      </c>
      <c r="TV49" s="14">
        <v>15.05</v>
      </c>
      <c r="TW49" s="14">
        <v>-7.85</v>
      </c>
      <c r="TX49" s="14">
        <v>6.2</v>
      </c>
      <c r="TY49" s="14">
        <v>6.01</v>
      </c>
      <c r="TZ49" s="14">
        <v>8.6300000000000008</v>
      </c>
      <c r="UA49" s="14">
        <v>-2.4300000000000002</v>
      </c>
      <c r="UB49" s="14">
        <v>0</v>
      </c>
      <c r="UC49" s="14"/>
      <c r="UD49" s="14"/>
      <c r="UE49" s="14">
        <v>0</v>
      </c>
      <c r="UF49" s="14">
        <v>20.9</v>
      </c>
      <c r="UG49" s="14">
        <v>19.922249999999998</v>
      </c>
      <c r="UH49" s="14">
        <v>19.922249999999998</v>
      </c>
      <c r="UI49" s="14">
        <v>0.97775000000000001</v>
      </c>
      <c r="UJ49" s="14">
        <v>8.1</v>
      </c>
      <c r="UK49" s="14">
        <v>8</v>
      </c>
      <c r="UL49" s="14">
        <v>8</v>
      </c>
      <c r="UM49" s="14">
        <v>0.1</v>
      </c>
      <c r="UN49" s="14">
        <v>7.4</v>
      </c>
      <c r="UO49" s="14">
        <v>7.7</v>
      </c>
      <c r="UP49" s="14">
        <v>7.7</v>
      </c>
      <c r="UQ49" s="14">
        <v>-0.3</v>
      </c>
      <c r="UR49" s="14">
        <v>20.399999999999999</v>
      </c>
      <c r="US49" s="14">
        <v>19.436350000000001</v>
      </c>
      <c r="UT49" s="14">
        <v>19.436350000000001</v>
      </c>
      <c r="UU49" s="14">
        <v>0.96365000000000001</v>
      </c>
      <c r="UV49" s="14">
        <v>20.399999999999999</v>
      </c>
      <c r="UW49" s="14">
        <v>19.436350000000001</v>
      </c>
      <c r="UX49" s="14">
        <v>19.436350000000001</v>
      </c>
      <c r="UY49" s="14">
        <v>0.96365000000000001</v>
      </c>
      <c r="UZ49" s="14">
        <v>20</v>
      </c>
      <c r="VA49" s="14">
        <v>19.436350000000001</v>
      </c>
      <c r="VB49" s="14">
        <v>19.436350000000001</v>
      </c>
      <c r="VC49" s="14">
        <v>0.56364999999999998</v>
      </c>
      <c r="VD49" s="14">
        <v>6.82</v>
      </c>
      <c r="VE49" s="14">
        <v>2.7178</v>
      </c>
      <c r="VF49" s="14">
        <v>2.7178</v>
      </c>
      <c r="VG49" s="14">
        <v>4.1021999999999998</v>
      </c>
      <c r="VH49" s="14">
        <v>0</v>
      </c>
      <c r="VI49" s="14"/>
      <c r="VJ49" s="14"/>
      <c r="VK49" s="14">
        <v>0</v>
      </c>
      <c r="VL49" s="14">
        <v>0</v>
      </c>
      <c r="VM49" s="14"/>
      <c r="VN49" s="14"/>
      <c r="VO49" s="14">
        <v>0</v>
      </c>
      <c r="VP49" s="14">
        <v>0</v>
      </c>
      <c r="VQ49" s="14"/>
      <c r="VR49" s="14"/>
      <c r="VS49" s="14">
        <v>0</v>
      </c>
      <c r="VT49" s="14">
        <v>0.6</v>
      </c>
      <c r="VU49" s="14">
        <v>0.6</v>
      </c>
      <c r="VV49" s="14">
        <v>0.6</v>
      </c>
      <c r="VW49" s="14">
        <v>0</v>
      </c>
      <c r="VX49" s="14">
        <v>72.7</v>
      </c>
      <c r="VY49" s="14">
        <v>103</v>
      </c>
      <c r="VZ49" s="14">
        <v>103</v>
      </c>
      <c r="WA49" s="14">
        <v>-30.3</v>
      </c>
      <c r="WB49" s="14">
        <v>58.1</v>
      </c>
      <c r="WC49" s="14">
        <v>81.92</v>
      </c>
      <c r="WD49" s="14">
        <v>100</v>
      </c>
      <c r="WE49" s="14">
        <v>-41.9</v>
      </c>
      <c r="WF49" s="14">
        <v>0</v>
      </c>
      <c r="WG49" s="14"/>
      <c r="WH49" s="14"/>
      <c r="WI49" s="14">
        <v>0</v>
      </c>
      <c r="WJ49" s="14">
        <v>4.8</v>
      </c>
      <c r="WK49" s="14">
        <v>4.3499999999999996</v>
      </c>
      <c r="WL49" s="14">
        <v>4.3499999999999996</v>
      </c>
      <c r="WM49" s="14">
        <v>0.45</v>
      </c>
      <c r="WN49" s="14">
        <v>2.2999999999999998</v>
      </c>
      <c r="WO49" s="14">
        <v>2.4</v>
      </c>
      <c r="WP49" s="14">
        <v>2.4</v>
      </c>
      <c r="WQ49" s="14">
        <v>-0.1</v>
      </c>
      <c r="WR49" s="14">
        <v>2.4</v>
      </c>
      <c r="WS49" s="14">
        <v>2.4</v>
      </c>
      <c r="WT49" s="14">
        <v>2.4</v>
      </c>
      <c r="WU49" s="14">
        <v>0</v>
      </c>
      <c r="WV49" s="14">
        <v>2.7</v>
      </c>
      <c r="WW49" s="14">
        <v>2.8</v>
      </c>
      <c r="WX49" s="14">
        <v>2.8</v>
      </c>
      <c r="WY49" s="14">
        <v>-0.1</v>
      </c>
      <c r="WZ49" s="14">
        <v>0</v>
      </c>
      <c r="XA49" s="14"/>
      <c r="XB49" s="14"/>
      <c r="XC49" s="14">
        <v>0</v>
      </c>
      <c r="XD49" s="14">
        <v>6.5</v>
      </c>
      <c r="XE49" s="14">
        <v>5.4</v>
      </c>
      <c r="XF49" s="14">
        <v>5.4</v>
      </c>
      <c r="XG49" s="14">
        <v>1.1000000000000001</v>
      </c>
      <c r="XH49" s="14">
        <v>20</v>
      </c>
      <c r="XI49" s="14">
        <v>19.436350000000001</v>
      </c>
      <c r="XJ49" s="14">
        <v>19.436350000000001</v>
      </c>
      <c r="XK49" s="14">
        <v>0.56364999999999998</v>
      </c>
      <c r="XL49" s="14">
        <v>20</v>
      </c>
      <c r="XM49" s="14">
        <v>19.436350000000001</v>
      </c>
      <c r="XN49" s="14">
        <v>19.436350000000001</v>
      </c>
      <c r="XO49" s="14">
        <v>0.56364999999999998</v>
      </c>
      <c r="XP49" s="14">
        <v>11.7</v>
      </c>
      <c r="XQ49" s="14">
        <v>10.8</v>
      </c>
      <c r="XR49" s="14">
        <v>10.8</v>
      </c>
      <c r="XS49" s="14">
        <v>0.9</v>
      </c>
      <c r="XT49" s="14"/>
      <c r="XU49" s="14"/>
      <c r="XV49" s="14"/>
      <c r="XW49" s="14">
        <v>0</v>
      </c>
      <c r="XX49" s="14"/>
      <c r="XY49" s="14"/>
      <c r="XZ49" s="14"/>
      <c r="YA49" s="14">
        <v>0</v>
      </c>
      <c r="YB49" s="14"/>
      <c r="YC49" s="14"/>
      <c r="YD49" s="14"/>
      <c r="YE49" s="14">
        <v>0</v>
      </c>
      <c r="YF49" s="14"/>
      <c r="YG49" s="14"/>
      <c r="YH49" s="14"/>
      <c r="YI49" s="14">
        <v>0</v>
      </c>
      <c r="YJ49" s="14">
        <v>6.4</v>
      </c>
      <c r="YK49" s="14">
        <v>6.58</v>
      </c>
      <c r="YL49" s="14">
        <v>6.58</v>
      </c>
      <c r="YM49" s="14">
        <v>-0.18</v>
      </c>
      <c r="YN49" s="14"/>
      <c r="YO49" s="14"/>
      <c r="YP49" s="14"/>
      <c r="YQ49" s="14">
        <v>0</v>
      </c>
      <c r="YR49" s="14">
        <v>16.7</v>
      </c>
      <c r="YS49" s="14">
        <v>20</v>
      </c>
      <c r="YT49" s="14">
        <v>20</v>
      </c>
      <c r="YU49" s="14">
        <v>-3.3</v>
      </c>
    </row>
    <row r="50" spans="1:671" ht="24" customHeight="1" x14ac:dyDescent="0.3">
      <c r="A50" s="1"/>
      <c r="B50" s="16" t="s">
        <v>50</v>
      </c>
      <c r="C50" s="16" t="s">
        <v>687</v>
      </c>
      <c r="D50" s="17">
        <v>206.4</v>
      </c>
      <c r="E50" s="17">
        <v>203.40136000000001</v>
      </c>
      <c r="F50" s="17">
        <v>203.40136000000001</v>
      </c>
      <c r="G50" s="17">
        <v>2.99864</v>
      </c>
      <c r="H50" s="17">
        <v>653.20000000000005</v>
      </c>
      <c r="I50" s="17">
        <v>650</v>
      </c>
      <c r="J50" s="17">
        <v>650</v>
      </c>
      <c r="K50" s="17">
        <v>3.2</v>
      </c>
      <c r="L50" s="17">
        <v>140.5</v>
      </c>
      <c r="M50" s="17">
        <v>147.01972000000001</v>
      </c>
      <c r="N50" s="17">
        <v>147.01972000000001</v>
      </c>
      <c r="O50" s="17">
        <v>-6.5197200000000004</v>
      </c>
      <c r="P50" s="17"/>
      <c r="Q50" s="17"/>
      <c r="R50" s="17"/>
      <c r="S50" s="17">
        <v>0</v>
      </c>
      <c r="T50" s="17"/>
      <c r="U50" s="17"/>
      <c r="V50" s="17"/>
      <c r="W50" s="17">
        <v>0</v>
      </c>
      <c r="X50" s="17">
        <v>92.4</v>
      </c>
      <c r="Y50" s="17">
        <v>91.867829999999998</v>
      </c>
      <c r="Z50" s="17">
        <v>91.867829999999998</v>
      </c>
      <c r="AA50" s="17">
        <v>0.53217000000000003</v>
      </c>
      <c r="AB50" s="17">
        <v>227</v>
      </c>
      <c r="AC50" s="17">
        <v>225</v>
      </c>
      <c r="AD50" s="17">
        <v>225</v>
      </c>
      <c r="AE50" s="17">
        <v>2</v>
      </c>
      <c r="AF50" s="17"/>
      <c r="AG50" s="17"/>
      <c r="AH50" s="17"/>
      <c r="AI50" s="17">
        <v>0</v>
      </c>
      <c r="AJ50" s="17"/>
      <c r="AK50" s="17"/>
      <c r="AL50" s="17"/>
      <c r="AM50" s="17">
        <v>0</v>
      </c>
      <c r="AN50" s="17">
        <v>179.6</v>
      </c>
      <c r="AO50" s="17">
        <v>189.64879999999999</v>
      </c>
      <c r="AP50" s="17">
        <v>189.64879999999999</v>
      </c>
      <c r="AQ50" s="17">
        <v>-10.0488</v>
      </c>
      <c r="AR50" s="17">
        <v>200.4</v>
      </c>
      <c r="AS50" s="17">
        <v>189.64879999999999</v>
      </c>
      <c r="AT50" s="17">
        <v>189.64879999999999</v>
      </c>
      <c r="AU50" s="17">
        <v>10.751200000000001</v>
      </c>
      <c r="AV50" s="17">
        <v>0</v>
      </c>
      <c r="AW50" s="17"/>
      <c r="AX50" s="17"/>
      <c r="AY50" s="17">
        <v>0</v>
      </c>
      <c r="AZ50" s="17">
        <v>192.2</v>
      </c>
      <c r="BA50" s="17">
        <v>190.21832000000001</v>
      </c>
      <c r="BB50" s="17">
        <v>190.21832000000001</v>
      </c>
      <c r="BC50" s="17">
        <v>1.9816800000000001</v>
      </c>
      <c r="BD50" s="17">
        <v>208</v>
      </c>
      <c r="BE50" s="17">
        <v>207.24285</v>
      </c>
      <c r="BF50" s="17">
        <v>207.24285</v>
      </c>
      <c r="BG50" s="17">
        <v>0.75714999999999999</v>
      </c>
      <c r="BH50" s="17">
        <v>107.6</v>
      </c>
      <c r="BI50" s="17">
        <v>103.93259999999999</v>
      </c>
      <c r="BJ50" s="17">
        <v>103.93259999999999</v>
      </c>
      <c r="BK50" s="17">
        <v>3.6674000000000002</v>
      </c>
      <c r="BL50" s="17">
        <v>555.6</v>
      </c>
      <c r="BM50" s="17">
        <v>566.08941000000004</v>
      </c>
      <c r="BN50" s="17">
        <v>566.08941000000004</v>
      </c>
      <c r="BO50" s="17">
        <v>-10.489409999999999</v>
      </c>
      <c r="BP50" s="17"/>
      <c r="BQ50" s="17"/>
      <c r="BR50" s="17"/>
      <c r="BS50" s="17">
        <v>0</v>
      </c>
      <c r="BT50" s="17"/>
      <c r="BU50" s="17"/>
      <c r="BV50" s="17"/>
      <c r="BW50" s="17">
        <v>0</v>
      </c>
      <c r="BX50" s="17"/>
      <c r="BY50" s="17"/>
      <c r="BZ50" s="17"/>
      <c r="CA50" s="17">
        <v>0</v>
      </c>
      <c r="CB50" s="17">
        <v>0</v>
      </c>
      <c r="CC50" s="17"/>
      <c r="CD50" s="17"/>
      <c r="CE50" s="17">
        <v>0</v>
      </c>
      <c r="CF50" s="17">
        <v>171.8</v>
      </c>
      <c r="CG50" s="17">
        <v>164.06706</v>
      </c>
      <c r="CH50" s="17">
        <v>164.06706</v>
      </c>
      <c r="CI50" s="17">
        <v>7.7329400000000001</v>
      </c>
      <c r="CJ50" s="17">
        <v>8</v>
      </c>
      <c r="CK50" s="17">
        <v>7.3820399999999999</v>
      </c>
      <c r="CL50" s="17">
        <v>7.3820399999999999</v>
      </c>
      <c r="CM50" s="17">
        <v>0.61795999999999995</v>
      </c>
      <c r="CN50" s="17">
        <v>4.9000000000000004</v>
      </c>
      <c r="CO50" s="17">
        <v>3.9639799999999998</v>
      </c>
      <c r="CP50" s="17">
        <v>3.9639799999999998</v>
      </c>
      <c r="CQ50" s="17">
        <v>0.93601999999999996</v>
      </c>
      <c r="CR50" s="17">
        <v>22.4</v>
      </c>
      <c r="CS50" s="17">
        <v>22.410769999999999</v>
      </c>
      <c r="CT50" s="17">
        <v>22.410769999999999</v>
      </c>
      <c r="CU50" s="17">
        <v>-1.077E-2</v>
      </c>
      <c r="CV50" s="17">
        <v>6.5</v>
      </c>
      <c r="CW50" s="17">
        <v>6.8787000000000003</v>
      </c>
      <c r="CX50" s="17">
        <v>6.8787000000000003</v>
      </c>
      <c r="CY50" s="17">
        <v>-0.37869999999999998</v>
      </c>
      <c r="CZ50" s="17"/>
      <c r="DA50" s="17"/>
      <c r="DB50" s="17"/>
      <c r="DC50" s="17">
        <v>0</v>
      </c>
      <c r="DD50" s="17">
        <v>140.30000000000001</v>
      </c>
      <c r="DE50" s="17">
        <v>112.55441</v>
      </c>
      <c r="DF50" s="17">
        <v>142.44412</v>
      </c>
      <c r="DG50" s="17">
        <v>-2.14412</v>
      </c>
      <c r="DH50" s="17"/>
      <c r="DI50" s="17"/>
      <c r="DJ50" s="17"/>
      <c r="DK50" s="17">
        <v>0</v>
      </c>
      <c r="DL50" s="17"/>
      <c r="DM50" s="17"/>
      <c r="DN50" s="17"/>
      <c r="DO50" s="17">
        <v>0</v>
      </c>
      <c r="DP50" s="17"/>
      <c r="DQ50" s="17"/>
      <c r="DR50" s="17"/>
      <c r="DS50" s="17">
        <v>0</v>
      </c>
      <c r="DT50" s="17"/>
      <c r="DU50" s="17"/>
      <c r="DV50" s="17"/>
      <c r="DW50" s="17">
        <v>0</v>
      </c>
      <c r="DX50" s="17">
        <v>110.4</v>
      </c>
      <c r="DY50" s="17">
        <v>112.46647</v>
      </c>
      <c r="DZ50" s="17">
        <v>112.46647</v>
      </c>
      <c r="EA50" s="17">
        <v>-2.0664699999999998</v>
      </c>
      <c r="EB50" s="17">
        <v>160.19999999999999</v>
      </c>
      <c r="EC50" s="17">
        <v>186.67057</v>
      </c>
      <c r="ED50" s="17">
        <v>180.83969999999999</v>
      </c>
      <c r="EE50" s="17">
        <v>-20.639700000000001</v>
      </c>
      <c r="EF50" s="17"/>
      <c r="EG50" s="17"/>
      <c r="EH50" s="17"/>
      <c r="EI50" s="17">
        <v>0</v>
      </c>
      <c r="EJ50" s="17"/>
      <c r="EK50" s="17"/>
      <c r="EL50" s="17"/>
      <c r="EM50" s="17">
        <v>0</v>
      </c>
      <c r="EN50" s="17"/>
      <c r="EO50" s="17"/>
      <c r="EP50" s="17"/>
      <c r="EQ50" s="17">
        <v>0</v>
      </c>
      <c r="ER50" s="17">
        <v>6.5</v>
      </c>
      <c r="ES50" s="17">
        <v>6.39</v>
      </c>
      <c r="ET50" s="17">
        <v>6.39</v>
      </c>
      <c r="EU50" s="17">
        <v>0.11</v>
      </c>
      <c r="EV50" s="17">
        <v>370.3</v>
      </c>
      <c r="EW50" s="17">
        <v>360</v>
      </c>
      <c r="EX50" s="17">
        <v>360</v>
      </c>
      <c r="EY50" s="17">
        <v>10.3</v>
      </c>
      <c r="EZ50" s="17">
        <v>81.5</v>
      </c>
      <c r="FA50" s="17">
        <v>81.635570000000001</v>
      </c>
      <c r="FB50" s="17">
        <v>81.635570000000001</v>
      </c>
      <c r="FC50" s="17">
        <v>-0.13557</v>
      </c>
      <c r="FD50" s="17">
        <v>139.4</v>
      </c>
      <c r="FE50" s="17">
        <v>149.98721</v>
      </c>
      <c r="FF50" s="17">
        <v>149.98721</v>
      </c>
      <c r="FG50" s="17">
        <v>-10.587210000000001</v>
      </c>
      <c r="FH50" s="17">
        <v>42.2</v>
      </c>
      <c r="FI50" s="17">
        <v>41.89893</v>
      </c>
      <c r="FJ50" s="17">
        <v>41.89893</v>
      </c>
      <c r="FK50" s="17">
        <v>0.30107</v>
      </c>
      <c r="FL50" s="17">
        <v>18.600000000000001</v>
      </c>
      <c r="FM50" s="17">
        <v>19.21088</v>
      </c>
      <c r="FN50" s="17">
        <v>19.21088</v>
      </c>
      <c r="FO50" s="17">
        <v>-0.61087999999999998</v>
      </c>
      <c r="FP50" s="17">
        <v>19.3</v>
      </c>
      <c r="FQ50" s="17">
        <v>18.65889</v>
      </c>
      <c r="FR50" s="17">
        <v>18.65889</v>
      </c>
      <c r="FS50" s="17">
        <v>0.64110999999999996</v>
      </c>
      <c r="FT50" s="17">
        <v>89.4</v>
      </c>
      <c r="FU50" s="17">
        <v>87.773570000000007</v>
      </c>
      <c r="FV50" s="17">
        <v>87.773570000000007</v>
      </c>
      <c r="FW50" s="17">
        <v>1.62643</v>
      </c>
      <c r="FX50" s="17">
        <v>179.8</v>
      </c>
      <c r="FY50" s="17">
        <v>185.82039</v>
      </c>
      <c r="FZ50" s="17">
        <v>185.82039</v>
      </c>
      <c r="GA50" s="17">
        <v>-6.0203899999999999</v>
      </c>
      <c r="GB50" s="17">
        <v>179.1</v>
      </c>
      <c r="GC50" s="17">
        <v>185.82039</v>
      </c>
      <c r="GD50" s="17">
        <v>185.82039</v>
      </c>
      <c r="GE50" s="17">
        <v>-6.7203900000000001</v>
      </c>
      <c r="GF50" s="17">
        <v>182.6</v>
      </c>
      <c r="GG50" s="17">
        <v>186.37841</v>
      </c>
      <c r="GH50" s="17">
        <v>186.37841</v>
      </c>
      <c r="GI50" s="17">
        <v>-3.77841</v>
      </c>
      <c r="GJ50" s="17">
        <v>108.8</v>
      </c>
      <c r="GK50" s="17">
        <v>110.48202000000001</v>
      </c>
      <c r="GL50" s="17">
        <v>110.48202000000001</v>
      </c>
      <c r="GM50" s="17">
        <v>-1.6820200000000001</v>
      </c>
      <c r="GN50" s="17">
        <v>46.4</v>
      </c>
      <c r="GO50" s="17">
        <v>47.082599999999999</v>
      </c>
      <c r="GP50" s="17">
        <v>47.082599999999999</v>
      </c>
      <c r="GQ50" s="17">
        <v>-0.68259999999999998</v>
      </c>
      <c r="GR50" s="17">
        <v>37.200000000000003</v>
      </c>
      <c r="GS50" s="17">
        <v>44.103009999999998</v>
      </c>
      <c r="GT50" s="17">
        <v>44.103009999999998</v>
      </c>
      <c r="GU50" s="17">
        <v>-6.9030100000000001</v>
      </c>
      <c r="GV50" s="17">
        <v>3.8</v>
      </c>
      <c r="GW50" s="17"/>
      <c r="GX50" s="17"/>
      <c r="GY50" s="17">
        <v>3.8</v>
      </c>
      <c r="GZ50" s="17">
        <v>30.8</v>
      </c>
      <c r="HA50" s="17">
        <v>25.020409999999998</v>
      </c>
      <c r="HB50" s="17">
        <v>25.020409999999998</v>
      </c>
      <c r="HC50" s="17">
        <v>5.7795899999999998</v>
      </c>
      <c r="HD50" s="17">
        <v>168</v>
      </c>
      <c r="HE50" s="17">
        <v>174.55948000000001</v>
      </c>
      <c r="HF50" s="17">
        <v>174.55948000000001</v>
      </c>
      <c r="HG50" s="17">
        <v>-6.5594799999999998</v>
      </c>
      <c r="HH50" s="17"/>
      <c r="HI50" s="17"/>
      <c r="HJ50" s="17"/>
      <c r="HK50" s="17">
        <v>0</v>
      </c>
      <c r="HL50" s="17"/>
      <c r="HM50" s="17"/>
      <c r="HN50" s="17"/>
      <c r="HO50" s="17">
        <v>0</v>
      </c>
      <c r="HP50" s="17">
        <v>95.1</v>
      </c>
      <c r="HQ50" s="17">
        <v>95.545190000000005</v>
      </c>
      <c r="HR50" s="17">
        <v>95.545190000000005</v>
      </c>
      <c r="HS50" s="17">
        <v>-0.44518999999999997</v>
      </c>
      <c r="HT50" s="17">
        <v>81.099999999999994</v>
      </c>
      <c r="HU50" s="17">
        <v>54.530929999999998</v>
      </c>
      <c r="HV50" s="17"/>
      <c r="HW50" s="17">
        <v>81.099999999999994</v>
      </c>
      <c r="HX50" s="17"/>
      <c r="HY50" s="17"/>
      <c r="HZ50" s="17"/>
      <c r="IA50" s="17">
        <v>0</v>
      </c>
      <c r="IB50" s="17"/>
      <c r="IC50" s="17"/>
      <c r="ID50" s="17">
        <v>45.555999999999997</v>
      </c>
      <c r="IE50" s="17">
        <v>-45.555999999999997</v>
      </c>
      <c r="IF50" s="17"/>
      <c r="IG50" s="17"/>
      <c r="IH50" s="17"/>
      <c r="II50" s="17">
        <v>0</v>
      </c>
      <c r="IJ50" s="17"/>
      <c r="IK50" s="17"/>
      <c r="IL50" s="17"/>
      <c r="IM50" s="17">
        <v>0</v>
      </c>
      <c r="IN50" s="17"/>
      <c r="IO50" s="17"/>
      <c r="IP50" s="17"/>
      <c r="IQ50" s="17">
        <v>0</v>
      </c>
      <c r="IR50" s="17">
        <v>86.2</v>
      </c>
      <c r="IS50" s="17">
        <v>88.73603</v>
      </c>
      <c r="IT50" s="17">
        <v>88.73603</v>
      </c>
      <c r="IU50" s="17">
        <v>-2.5360299999999998</v>
      </c>
      <c r="IV50" s="17">
        <v>167.6</v>
      </c>
      <c r="IW50" s="17">
        <v>171.57499999999999</v>
      </c>
      <c r="IX50" s="17"/>
      <c r="IY50" s="17">
        <v>167.6</v>
      </c>
      <c r="IZ50" s="17"/>
      <c r="JA50" s="17"/>
      <c r="JB50" s="17"/>
      <c r="JC50" s="17">
        <v>0</v>
      </c>
      <c r="JD50" s="17">
        <v>200</v>
      </c>
      <c r="JE50" s="17"/>
      <c r="JF50" s="17">
        <v>202.72200000000001</v>
      </c>
      <c r="JG50" s="17">
        <v>-2.722</v>
      </c>
      <c r="JH50" s="17"/>
      <c r="JI50" s="17"/>
      <c r="JJ50" s="17"/>
      <c r="JK50" s="17">
        <v>0</v>
      </c>
      <c r="JL50" s="17"/>
      <c r="JM50" s="17"/>
      <c r="JN50" s="17"/>
      <c r="JO50" s="17">
        <v>0</v>
      </c>
      <c r="JP50" s="17"/>
      <c r="JQ50" s="17"/>
      <c r="JR50" s="17"/>
      <c r="JS50" s="17">
        <v>0</v>
      </c>
      <c r="JT50" s="17"/>
      <c r="JU50" s="17"/>
      <c r="JV50" s="17"/>
      <c r="JW50" s="17">
        <v>0</v>
      </c>
      <c r="JX50" s="17"/>
      <c r="JY50" s="17"/>
      <c r="JZ50" s="17"/>
      <c r="KA50" s="17">
        <v>0</v>
      </c>
      <c r="KB50" s="17"/>
      <c r="KC50" s="17"/>
      <c r="KD50" s="17"/>
      <c r="KE50" s="17">
        <v>0</v>
      </c>
      <c r="KF50" s="17">
        <v>56.3</v>
      </c>
      <c r="KG50" s="17">
        <v>56</v>
      </c>
      <c r="KH50" s="17">
        <v>36</v>
      </c>
      <c r="KI50" s="17">
        <v>20.3</v>
      </c>
      <c r="KJ50" s="17"/>
      <c r="KK50" s="17"/>
      <c r="KL50" s="17"/>
      <c r="KM50" s="17">
        <v>0</v>
      </c>
      <c r="KN50" s="17"/>
      <c r="KO50" s="17"/>
      <c r="KP50" s="17"/>
      <c r="KQ50" s="17">
        <v>0</v>
      </c>
      <c r="KR50" s="17">
        <v>2.9</v>
      </c>
      <c r="KS50" s="17">
        <v>4.7853500000000002</v>
      </c>
      <c r="KT50" s="17">
        <v>4.7853599999999998</v>
      </c>
      <c r="KU50" s="17">
        <v>-1.8853599999999999</v>
      </c>
      <c r="KV50" s="17">
        <v>143.4</v>
      </c>
      <c r="KW50" s="17">
        <v>235.71821</v>
      </c>
      <c r="KX50" s="17">
        <v>235.71816999999999</v>
      </c>
      <c r="KY50" s="17">
        <v>-92.318169999999995</v>
      </c>
      <c r="KZ50" s="17">
        <v>118.2</v>
      </c>
      <c r="LA50" s="17">
        <v>125.81769</v>
      </c>
      <c r="LB50" s="17">
        <v>133.16031000000001</v>
      </c>
      <c r="LC50" s="17">
        <v>-14.96031</v>
      </c>
      <c r="LD50" s="17">
        <v>63.2</v>
      </c>
      <c r="LE50" s="17">
        <v>67.199219999999997</v>
      </c>
      <c r="LF50" s="17">
        <v>67.199219999999997</v>
      </c>
      <c r="LG50" s="17">
        <v>-3.9992200000000002</v>
      </c>
      <c r="LH50" s="17">
        <v>78.599999999999994</v>
      </c>
      <c r="LI50" s="17">
        <v>78.567999999999998</v>
      </c>
      <c r="LJ50" s="17">
        <v>78.567999999999998</v>
      </c>
      <c r="LK50" s="17">
        <v>3.2000000000000001E-2</v>
      </c>
      <c r="LL50" s="17">
        <v>30.6</v>
      </c>
      <c r="LM50" s="17">
        <v>29.980560000000001</v>
      </c>
      <c r="LN50" s="17">
        <v>29.980560000000001</v>
      </c>
      <c r="LO50" s="17">
        <v>0.61943999999999999</v>
      </c>
      <c r="LP50" s="17"/>
      <c r="LQ50" s="17"/>
      <c r="LR50" s="17"/>
      <c r="LS50" s="17">
        <v>0</v>
      </c>
      <c r="LT50" s="17"/>
      <c r="LU50" s="17"/>
      <c r="LV50" s="17"/>
      <c r="LW50" s="17">
        <v>0</v>
      </c>
      <c r="LX50" s="17"/>
      <c r="LY50" s="17"/>
      <c r="LZ50" s="17"/>
      <c r="MA50" s="17">
        <v>0</v>
      </c>
      <c r="MB50" s="17">
        <v>141.1</v>
      </c>
      <c r="MC50" s="17">
        <v>151.08876000000001</v>
      </c>
      <c r="MD50" s="17">
        <v>158.15505999999999</v>
      </c>
      <c r="ME50" s="17">
        <v>-17.055060000000001</v>
      </c>
      <c r="MF50" s="17">
        <v>146.19999999999999</v>
      </c>
      <c r="MG50" s="17">
        <v>151.08876000000001</v>
      </c>
      <c r="MH50" s="17">
        <v>158.15505999999999</v>
      </c>
      <c r="MI50" s="17">
        <v>-11.95506</v>
      </c>
      <c r="MJ50" s="17">
        <v>165.8</v>
      </c>
      <c r="MK50" s="17">
        <v>151.54248000000001</v>
      </c>
      <c r="ML50" s="17">
        <v>158.63</v>
      </c>
      <c r="MM50" s="17">
        <v>7.17</v>
      </c>
      <c r="MN50" s="17"/>
      <c r="MO50" s="17"/>
      <c r="MP50" s="17"/>
      <c r="MQ50" s="17">
        <v>0</v>
      </c>
      <c r="MR50" s="17"/>
      <c r="MS50" s="17"/>
      <c r="MT50" s="17"/>
      <c r="MU50" s="17">
        <v>0</v>
      </c>
      <c r="MV50" s="17"/>
      <c r="MW50" s="17"/>
      <c r="MX50" s="17"/>
      <c r="MY50" s="17">
        <v>0</v>
      </c>
      <c r="MZ50" s="17"/>
      <c r="NA50" s="17"/>
      <c r="NB50" s="17"/>
      <c r="NC50" s="17">
        <v>0</v>
      </c>
      <c r="ND50" s="17"/>
      <c r="NE50" s="17"/>
      <c r="NF50" s="17"/>
      <c r="NG50" s="17">
        <v>0</v>
      </c>
      <c r="NH50" s="17">
        <v>125.7</v>
      </c>
      <c r="NI50" s="17">
        <v>128.73326</v>
      </c>
      <c r="NJ50" s="17"/>
      <c r="NK50" s="17">
        <v>125.7</v>
      </c>
      <c r="NL50" s="17"/>
      <c r="NM50" s="17"/>
      <c r="NN50" s="17"/>
      <c r="NO50" s="17">
        <v>0</v>
      </c>
      <c r="NP50" s="17"/>
      <c r="NQ50" s="17">
        <v>6.28111</v>
      </c>
      <c r="NR50" s="17">
        <v>6.28111</v>
      </c>
      <c r="NS50" s="17">
        <v>-6.28111</v>
      </c>
      <c r="NT50" s="17">
        <v>6.6</v>
      </c>
      <c r="NU50" s="17">
        <v>6.5894700000000004</v>
      </c>
      <c r="NV50" s="17">
        <v>6.5894700000000004</v>
      </c>
      <c r="NW50" s="17">
        <v>1.0529999999999999E-2</v>
      </c>
      <c r="NX50" s="17">
        <v>20.100000000000001</v>
      </c>
      <c r="NY50" s="17">
        <v>18.853259999999999</v>
      </c>
      <c r="NZ50" s="17">
        <v>18.853259999999999</v>
      </c>
      <c r="OA50" s="17">
        <v>1.24674</v>
      </c>
      <c r="OB50" s="17">
        <v>0</v>
      </c>
      <c r="OC50" s="17"/>
      <c r="OD50" s="17"/>
      <c r="OE50" s="17">
        <v>0</v>
      </c>
      <c r="OF50" s="17">
        <v>43.7</v>
      </c>
      <c r="OG50" s="17">
        <v>54.89</v>
      </c>
      <c r="OH50" s="17">
        <v>81.053299999999993</v>
      </c>
      <c r="OI50" s="17">
        <v>-37.353299999999997</v>
      </c>
      <c r="OJ50" s="17">
        <v>0</v>
      </c>
      <c r="OK50" s="17"/>
      <c r="OL50" s="17"/>
      <c r="OM50" s="17">
        <v>0</v>
      </c>
      <c r="ON50" s="17">
        <v>10.5</v>
      </c>
      <c r="OO50" s="17">
        <v>3.9725999999999999</v>
      </c>
      <c r="OP50" s="17">
        <v>3.9725999999999999</v>
      </c>
      <c r="OQ50" s="17">
        <v>6.5274000000000001</v>
      </c>
      <c r="OR50" s="17">
        <v>0</v>
      </c>
      <c r="OS50" s="17"/>
      <c r="OT50" s="17"/>
      <c r="OU50" s="17">
        <v>0</v>
      </c>
      <c r="OV50" s="17">
        <v>20.6</v>
      </c>
      <c r="OW50" s="17">
        <v>20.456230000000001</v>
      </c>
      <c r="OX50" s="17">
        <v>20.456230000000001</v>
      </c>
      <c r="OY50" s="17">
        <v>0.14377000000000001</v>
      </c>
      <c r="OZ50" s="17">
        <v>9.9</v>
      </c>
      <c r="PA50" s="17">
        <v>9.9830000000000005</v>
      </c>
      <c r="PB50" s="17">
        <v>9.9830000000000005</v>
      </c>
      <c r="PC50" s="17">
        <v>-8.3000000000000004E-2</v>
      </c>
      <c r="PD50" s="17">
        <v>5.6</v>
      </c>
      <c r="PE50" s="17">
        <v>5.67</v>
      </c>
      <c r="PF50" s="17">
        <v>5.67</v>
      </c>
      <c r="PG50" s="17">
        <v>-7.0000000000000007E-2</v>
      </c>
      <c r="PH50" s="17">
        <v>0</v>
      </c>
      <c r="PI50" s="17"/>
      <c r="PJ50" s="17"/>
      <c r="PK50" s="17">
        <v>0</v>
      </c>
      <c r="PL50" s="17">
        <v>0</v>
      </c>
      <c r="PM50" s="17"/>
      <c r="PN50" s="17"/>
      <c r="PO50" s="17">
        <v>0</v>
      </c>
      <c r="PP50" s="17">
        <v>1.9</v>
      </c>
      <c r="PQ50" s="17">
        <v>2.1800000000000002</v>
      </c>
      <c r="PR50" s="17">
        <v>2.1800000000000002</v>
      </c>
      <c r="PS50" s="17">
        <v>-0.28000000000000003</v>
      </c>
      <c r="PT50" s="17">
        <v>3.6</v>
      </c>
      <c r="PU50" s="17">
        <v>3.45</v>
      </c>
      <c r="PV50" s="17">
        <v>3.45</v>
      </c>
      <c r="PW50" s="17">
        <v>0.15</v>
      </c>
      <c r="PX50" s="17">
        <v>5.2</v>
      </c>
      <c r="PY50" s="17">
        <v>5</v>
      </c>
      <c r="PZ50" s="17">
        <v>5</v>
      </c>
      <c r="QA50" s="17">
        <v>0.2</v>
      </c>
      <c r="QB50" s="17">
        <v>20.8</v>
      </c>
      <c r="QC50" s="17">
        <v>20.422219999999999</v>
      </c>
      <c r="QD50" s="17">
        <v>20.422219999999999</v>
      </c>
      <c r="QE50" s="17">
        <v>0.37778</v>
      </c>
      <c r="QF50" s="17">
        <v>18.5</v>
      </c>
      <c r="QG50" s="17">
        <v>19.436350000000001</v>
      </c>
      <c r="QH50" s="17">
        <v>19.436350000000001</v>
      </c>
      <c r="QI50" s="17">
        <v>-0.93635000000000002</v>
      </c>
      <c r="QJ50" s="17">
        <v>16.5</v>
      </c>
      <c r="QK50" s="17">
        <v>11.661809999999999</v>
      </c>
      <c r="QL50" s="17">
        <v>11.661809999999999</v>
      </c>
      <c r="QM50" s="17">
        <v>4.83819</v>
      </c>
      <c r="QN50" s="17">
        <v>3.5</v>
      </c>
      <c r="QO50" s="17">
        <v>3.5</v>
      </c>
      <c r="QP50" s="17">
        <v>3.5</v>
      </c>
      <c r="QQ50" s="17">
        <v>0</v>
      </c>
      <c r="QR50" s="17">
        <v>18.5</v>
      </c>
      <c r="QS50" s="17">
        <v>17.881440000000001</v>
      </c>
      <c r="QT50" s="17">
        <v>17.881440000000001</v>
      </c>
      <c r="QU50" s="17">
        <v>0.61856</v>
      </c>
      <c r="QV50" s="17">
        <v>0</v>
      </c>
      <c r="QW50" s="17"/>
      <c r="QX50" s="17"/>
      <c r="QY50" s="17">
        <v>0</v>
      </c>
      <c r="QZ50" s="17">
        <v>0</v>
      </c>
      <c r="RA50" s="17"/>
      <c r="RB50" s="17"/>
      <c r="RC50" s="17">
        <v>0</v>
      </c>
      <c r="RD50" s="17">
        <v>10.1</v>
      </c>
      <c r="RE50" s="17">
        <v>24.01</v>
      </c>
      <c r="RF50" s="17">
        <v>24.01</v>
      </c>
      <c r="RG50" s="17">
        <v>-13.91</v>
      </c>
      <c r="RH50" s="17">
        <v>39.5</v>
      </c>
      <c r="RI50" s="17">
        <v>73.900000000000006</v>
      </c>
      <c r="RJ50" s="17">
        <v>73.86</v>
      </c>
      <c r="RK50" s="17">
        <v>-34.36</v>
      </c>
      <c r="RL50" s="17">
        <v>0</v>
      </c>
      <c r="RM50" s="17"/>
      <c r="RN50" s="17"/>
      <c r="RO50" s="17">
        <v>0</v>
      </c>
      <c r="RP50" s="17">
        <v>3.5</v>
      </c>
      <c r="RQ50" s="17">
        <v>3.5</v>
      </c>
      <c r="RR50" s="17">
        <v>3.5</v>
      </c>
      <c r="RS50" s="17">
        <v>0</v>
      </c>
      <c r="RT50" s="17">
        <v>20.100000000000001</v>
      </c>
      <c r="RU50" s="17">
        <v>19.792000000000002</v>
      </c>
      <c r="RV50" s="17">
        <v>19.792000000000002</v>
      </c>
      <c r="RW50" s="17">
        <v>0.308</v>
      </c>
      <c r="RX50" s="17">
        <v>2.9</v>
      </c>
      <c r="RY50" s="17">
        <v>2.84</v>
      </c>
      <c r="RZ50" s="17">
        <v>2.84</v>
      </c>
      <c r="SA50" s="17">
        <v>0.06</v>
      </c>
      <c r="SB50" s="17"/>
      <c r="SC50" s="17"/>
      <c r="SD50" s="17">
        <v>0.4</v>
      </c>
      <c r="SE50" s="17">
        <v>-0.4</v>
      </c>
      <c r="SF50" s="17">
        <v>0</v>
      </c>
      <c r="SG50" s="17"/>
      <c r="SH50" s="17"/>
      <c r="SI50" s="17">
        <v>0</v>
      </c>
      <c r="SJ50" s="17">
        <v>19.8</v>
      </c>
      <c r="SK50" s="17">
        <v>19.1448</v>
      </c>
      <c r="SL50" s="17">
        <v>19.1448</v>
      </c>
      <c r="SM50" s="17">
        <v>0.6552</v>
      </c>
      <c r="SN50" s="17">
        <v>8</v>
      </c>
      <c r="SO50" s="17">
        <v>8.6</v>
      </c>
      <c r="SP50" s="17">
        <v>8.6</v>
      </c>
      <c r="SQ50" s="17">
        <v>-0.6</v>
      </c>
      <c r="SR50" s="17">
        <v>15.9</v>
      </c>
      <c r="SS50" s="17">
        <v>16.520890000000001</v>
      </c>
      <c r="ST50" s="17">
        <v>16.520890000000001</v>
      </c>
      <c r="SU50" s="17">
        <v>-0.62089000000000005</v>
      </c>
      <c r="SV50" s="17">
        <v>20.3</v>
      </c>
      <c r="SW50" s="17">
        <v>19.436350000000001</v>
      </c>
      <c r="SX50" s="17">
        <v>19.436350000000001</v>
      </c>
      <c r="SY50" s="17">
        <v>0.86365000000000003</v>
      </c>
      <c r="SZ50" s="17">
        <v>7.8</v>
      </c>
      <c r="TA50" s="17">
        <v>1.57</v>
      </c>
      <c r="TB50" s="17">
        <v>4.3040000000000003</v>
      </c>
      <c r="TC50" s="17">
        <v>3.496</v>
      </c>
      <c r="TD50" s="17">
        <v>50.3</v>
      </c>
      <c r="TE50" s="17">
        <v>41.593600000000002</v>
      </c>
      <c r="TF50" s="17">
        <v>41.593600000000002</v>
      </c>
      <c r="TG50" s="17">
        <v>8.7064000000000004</v>
      </c>
      <c r="TH50" s="17">
        <v>0</v>
      </c>
      <c r="TI50" s="17"/>
      <c r="TJ50" s="17"/>
      <c r="TK50" s="17">
        <v>0</v>
      </c>
      <c r="TL50" s="17">
        <v>60.6</v>
      </c>
      <c r="TM50" s="17">
        <v>74.25</v>
      </c>
      <c r="TN50" s="17">
        <v>111.64</v>
      </c>
      <c r="TO50" s="17">
        <v>-51.04</v>
      </c>
      <c r="TP50" s="17">
        <v>13.2</v>
      </c>
      <c r="TQ50" s="17">
        <v>102.89</v>
      </c>
      <c r="TR50" s="17">
        <v>110.25</v>
      </c>
      <c r="TS50" s="17">
        <v>-97.05</v>
      </c>
      <c r="TT50" s="17">
        <v>8</v>
      </c>
      <c r="TU50" s="17">
        <v>8.6300000000000008</v>
      </c>
      <c r="TV50" s="17">
        <v>15.05</v>
      </c>
      <c r="TW50" s="17">
        <v>-7.05</v>
      </c>
      <c r="TX50" s="17">
        <v>6</v>
      </c>
      <c r="TY50" s="17">
        <v>6.05</v>
      </c>
      <c r="TZ50" s="17">
        <v>8.6300000000000008</v>
      </c>
      <c r="UA50" s="17">
        <v>-2.63</v>
      </c>
      <c r="UB50" s="17">
        <v>0</v>
      </c>
      <c r="UC50" s="17"/>
      <c r="UD50" s="17"/>
      <c r="UE50" s="17">
        <v>0</v>
      </c>
      <c r="UF50" s="17">
        <v>20.9</v>
      </c>
      <c r="UG50" s="17">
        <v>19.922249999999998</v>
      </c>
      <c r="UH50" s="17">
        <v>19.922249999999998</v>
      </c>
      <c r="UI50" s="17">
        <v>0.97775000000000001</v>
      </c>
      <c r="UJ50" s="17">
        <v>8.1</v>
      </c>
      <c r="UK50" s="17">
        <v>8</v>
      </c>
      <c r="UL50" s="17">
        <v>8</v>
      </c>
      <c r="UM50" s="17">
        <v>0.1</v>
      </c>
      <c r="UN50" s="17">
        <v>7.4</v>
      </c>
      <c r="UO50" s="17">
        <v>7.7</v>
      </c>
      <c r="UP50" s="17">
        <v>7.7</v>
      </c>
      <c r="UQ50" s="17">
        <v>-0.3</v>
      </c>
      <c r="UR50" s="17">
        <v>20.399999999999999</v>
      </c>
      <c r="US50" s="17">
        <v>19.436350000000001</v>
      </c>
      <c r="UT50" s="17">
        <v>19.436350000000001</v>
      </c>
      <c r="UU50" s="17">
        <v>0.96365000000000001</v>
      </c>
      <c r="UV50" s="17">
        <v>20.399999999999999</v>
      </c>
      <c r="UW50" s="17">
        <v>19.436350000000001</v>
      </c>
      <c r="UX50" s="17">
        <v>19.436350000000001</v>
      </c>
      <c r="UY50" s="17">
        <v>0.96365000000000001</v>
      </c>
      <c r="UZ50" s="17">
        <v>20</v>
      </c>
      <c r="VA50" s="17">
        <v>19.436350000000001</v>
      </c>
      <c r="VB50" s="17">
        <v>19.436350000000001</v>
      </c>
      <c r="VC50" s="17">
        <v>0.56364999999999998</v>
      </c>
      <c r="VD50" s="17">
        <v>6.79</v>
      </c>
      <c r="VE50" s="17">
        <v>2.2401</v>
      </c>
      <c r="VF50" s="17">
        <v>2.2401</v>
      </c>
      <c r="VG50" s="17">
        <v>4.5499000000000001</v>
      </c>
      <c r="VH50" s="17">
        <v>0</v>
      </c>
      <c r="VI50" s="17"/>
      <c r="VJ50" s="17"/>
      <c r="VK50" s="17">
        <v>0</v>
      </c>
      <c r="VL50" s="17">
        <v>0</v>
      </c>
      <c r="VM50" s="17"/>
      <c r="VN50" s="17"/>
      <c r="VO50" s="17">
        <v>0</v>
      </c>
      <c r="VP50" s="17">
        <v>0</v>
      </c>
      <c r="VQ50" s="17"/>
      <c r="VR50" s="17"/>
      <c r="VS50" s="17">
        <v>0</v>
      </c>
      <c r="VT50" s="17">
        <v>0.6</v>
      </c>
      <c r="VU50" s="17">
        <v>0.6</v>
      </c>
      <c r="VV50" s="17">
        <v>0.6</v>
      </c>
      <c r="VW50" s="17">
        <v>0</v>
      </c>
      <c r="VX50" s="17">
        <v>71.2</v>
      </c>
      <c r="VY50" s="17">
        <v>95</v>
      </c>
      <c r="VZ50" s="17">
        <v>95</v>
      </c>
      <c r="WA50" s="17">
        <v>-23.8</v>
      </c>
      <c r="WB50" s="17">
        <v>77.599999999999994</v>
      </c>
      <c r="WC50" s="17">
        <v>70.06</v>
      </c>
      <c r="WD50" s="17">
        <v>92</v>
      </c>
      <c r="WE50" s="17">
        <v>-14.4</v>
      </c>
      <c r="WF50" s="17">
        <v>0</v>
      </c>
      <c r="WG50" s="17"/>
      <c r="WH50" s="17"/>
      <c r="WI50" s="17">
        <v>0</v>
      </c>
      <c r="WJ50" s="17">
        <v>4.8</v>
      </c>
      <c r="WK50" s="17">
        <v>4.3499999999999996</v>
      </c>
      <c r="WL50" s="17">
        <v>4.3499999999999996</v>
      </c>
      <c r="WM50" s="17">
        <v>0.45</v>
      </c>
      <c r="WN50" s="17">
        <v>2.2999999999999998</v>
      </c>
      <c r="WO50" s="17">
        <v>2.4</v>
      </c>
      <c r="WP50" s="17">
        <v>2.4</v>
      </c>
      <c r="WQ50" s="17">
        <v>-0.1</v>
      </c>
      <c r="WR50" s="17">
        <v>2.4</v>
      </c>
      <c r="WS50" s="17">
        <v>2.4</v>
      </c>
      <c r="WT50" s="17">
        <v>2.4</v>
      </c>
      <c r="WU50" s="17">
        <v>0</v>
      </c>
      <c r="WV50" s="17">
        <v>2.7</v>
      </c>
      <c r="WW50" s="17">
        <v>2.8</v>
      </c>
      <c r="WX50" s="17">
        <v>2.8</v>
      </c>
      <c r="WY50" s="17">
        <v>-0.1</v>
      </c>
      <c r="WZ50" s="17">
        <v>0</v>
      </c>
      <c r="XA50" s="17"/>
      <c r="XB50" s="17"/>
      <c r="XC50" s="17">
        <v>0</v>
      </c>
      <c r="XD50" s="17">
        <v>6.6</v>
      </c>
      <c r="XE50" s="17">
        <v>5.4</v>
      </c>
      <c r="XF50" s="17">
        <v>5.4</v>
      </c>
      <c r="XG50" s="17">
        <v>1.2</v>
      </c>
      <c r="XH50" s="17">
        <v>20</v>
      </c>
      <c r="XI50" s="17">
        <v>19.436350000000001</v>
      </c>
      <c r="XJ50" s="17">
        <v>19.436350000000001</v>
      </c>
      <c r="XK50" s="17">
        <v>0.56364999999999998</v>
      </c>
      <c r="XL50" s="17">
        <v>19.899999999999999</v>
      </c>
      <c r="XM50" s="17">
        <v>19.436350000000001</v>
      </c>
      <c r="XN50" s="17">
        <v>19.436350000000001</v>
      </c>
      <c r="XO50" s="17">
        <v>0.46365000000000001</v>
      </c>
      <c r="XP50" s="17">
        <v>10.4</v>
      </c>
      <c r="XQ50" s="17">
        <v>10.8</v>
      </c>
      <c r="XR50" s="17">
        <v>10.8</v>
      </c>
      <c r="XS50" s="17">
        <v>-0.4</v>
      </c>
      <c r="XT50" s="17"/>
      <c r="XU50" s="17"/>
      <c r="XV50" s="17"/>
      <c r="XW50" s="17">
        <v>0</v>
      </c>
      <c r="XX50" s="17"/>
      <c r="XY50" s="17"/>
      <c r="XZ50" s="17"/>
      <c r="YA50" s="17">
        <v>0</v>
      </c>
      <c r="YB50" s="17"/>
      <c r="YC50" s="17"/>
      <c r="YD50" s="17"/>
      <c r="YE50" s="17">
        <v>0</v>
      </c>
      <c r="YF50" s="17"/>
      <c r="YG50" s="17"/>
      <c r="YH50" s="17"/>
      <c r="YI50" s="17">
        <v>0</v>
      </c>
      <c r="YJ50" s="17">
        <v>6.3</v>
      </c>
      <c r="YK50" s="17">
        <v>6.58</v>
      </c>
      <c r="YL50" s="17">
        <v>6.58</v>
      </c>
      <c r="YM50" s="17">
        <v>-0.28000000000000003</v>
      </c>
      <c r="YN50" s="17"/>
      <c r="YO50" s="17"/>
      <c r="YP50" s="17"/>
      <c r="YQ50" s="17">
        <v>0</v>
      </c>
      <c r="YR50" s="17">
        <v>16.899999999999999</v>
      </c>
      <c r="YS50" s="17">
        <v>20</v>
      </c>
      <c r="YT50" s="17">
        <v>20</v>
      </c>
      <c r="YU50" s="17">
        <v>-3.1</v>
      </c>
    </row>
    <row r="51" spans="1:671" ht="24" customHeight="1" x14ac:dyDescent="0.3">
      <c r="A51" s="1"/>
      <c r="B51" s="16" t="s">
        <v>50</v>
      </c>
      <c r="C51" s="16" t="s">
        <v>688</v>
      </c>
      <c r="D51" s="17">
        <v>202.3</v>
      </c>
      <c r="E51" s="17">
        <v>203.40136000000001</v>
      </c>
      <c r="F51" s="17">
        <v>203.40136000000001</v>
      </c>
      <c r="G51" s="17">
        <v>-1.1013599999999999</v>
      </c>
      <c r="H51" s="17">
        <v>645.70000000000005</v>
      </c>
      <c r="I51" s="17">
        <v>650</v>
      </c>
      <c r="J51" s="17">
        <v>650</v>
      </c>
      <c r="K51" s="17">
        <v>-4.3</v>
      </c>
      <c r="L51" s="17">
        <v>137.19999999999999</v>
      </c>
      <c r="M51" s="17">
        <v>147.01972000000001</v>
      </c>
      <c r="N51" s="17">
        <v>147.01972000000001</v>
      </c>
      <c r="O51" s="17">
        <v>-9.8197200000000002</v>
      </c>
      <c r="P51" s="17"/>
      <c r="Q51" s="17"/>
      <c r="R51" s="17"/>
      <c r="S51" s="17">
        <v>0</v>
      </c>
      <c r="T51" s="17"/>
      <c r="U51" s="17"/>
      <c r="V51" s="17"/>
      <c r="W51" s="17">
        <v>0</v>
      </c>
      <c r="X51" s="17">
        <v>89.9</v>
      </c>
      <c r="Y51" s="17">
        <v>91.867829999999998</v>
      </c>
      <c r="Z51" s="17">
        <v>91.867829999999998</v>
      </c>
      <c r="AA51" s="17">
        <v>-1.96783</v>
      </c>
      <c r="AB51" s="17">
        <v>224.6</v>
      </c>
      <c r="AC51" s="17">
        <v>225</v>
      </c>
      <c r="AD51" s="17">
        <v>225</v>
      </c>
      <c r="AE51" s="17">
        <v>-0.4</v>
      </c>
      <c r="AF51" s="17"/>
      <c r="AG51" s="17"/>
      <c r="AH51" s="17"/>
      <c r="AI51" s="17">
        <v>0</v>
      </c>
      <c r="AJ51" s="17"/>
      <c r="AK51" s="17"/>
      <c r="AL51" s="17"/>
      <c r="AM51" s="17">
        <v>0</v>
      </c>
      <c r="AN51" s="17">
        <v>178</v>
      </c>
      <c r="AO51" s="17">
        <v>189.64879999999999</v>
      </c>
      <c r="AP51" s="17">
        <v>189.64879999999999</v>
      </c>
      <c r="AQ51" s="17">
        <v>-11.6488</v>
      </c>
      <c r="AR51" s="17">
        <v>200.6</v>
      </c>
      <c r="AS51" s="17">
        <v>189.64879999999999</v>
      </c>
      <c r="AT51" s="17">
        <v>189.64879999999999</v>
      </c>
      <c r="AU51" s="17">
        <v>10.9512</v>
      </c>
      <c r="AV51" s="17">
        <v>0</v>
      </c>
      <c r="AW51" s="17"/>
      <c r="AX51" s="17"/>
      <c r="AY51" s="17">
        <v>0</v>
      </c>
      <c r="AZ51" s="17">
        <v>191.3</v>
      </c>
      <c r="BA51" s="17">
        <v>190.21832000000001</v>
      </c>
      <c r="BB51" s="17">
        <v>190.21832000000001</v>
      </c>
      <c r="BC51" s="17">
        <v>1.08168</v>
      </c>
      <c r="BD51" s="17">
        <v>206.5</v>
      </c>
      <c r="BE51" s="17">
        <v>207.24285</v>
      </c>
      <c r="BF51" s="17">
        <v>207.24285</v>
      </c>
      <c r="BG51" s="17">
        <v>-0.74285000000000001</v>
      </c>
      <c r="BH51" s="17">
        <v>108.2</v>
      </c>
      <c r="BI51" s="17">
        <v>103.93259999999999</v>
      </c>
      <c r="BJ51" s="17">
        <v>103.93259999999999</v>
      </c>
      <c r="BK51" s="17">
        <v>4.2674000000000003</v>
      </c>
      <c r="BL51" s="17">
        <v>555.79999999999995</v>
      </c>
      <c r="BM51" s="17">
        <v>566.08941000000004</v>
      </c>
      <c r="BN51" s="17">
        <v>566.08941000000004</v>
      </c>
      <c r="BO51" s="17">
        <v>-10.28941</v>
      </c>
      <c r="BP51" s="17"/>
      <c r="BQ51" s="17"/>
      <c r="BR51" s="17"/>
      <c r="BS51" s="17">
        <v>0</v>
      </c>
      <c r="BT51" s="17"/>
      <c r="BU51" s="17"/>
      <c r="BV51" s="17"/>
      <c r="BW51" s="17">
        <v>0</v>
      </c>
      <c r="BX51" s="17"/>
      <c r="BY51" s="17"/>
      <c r="BZ51" s="17"/>
      <c r="CA51" s="17">
        <v>0</v>
      </c>
      <c r="CB51" s="17">
        <v>0</v>
      </c>
      <c r="CC51" s="17"/>
      <c r="CD51" s="17"/>
      <c r="CE51" s="17">
        <v>0</v>
      </c>
      <c r="CF51" s="17">
        <v>163.6</v>
      </c>
      <c r="CG51" s="17">
        <v>164.06706</v>
      </c>
      <c r="CH51" s="17">
        <v>164.06706</v>
      </c>
      <c r="CI51" s="17">
        <v>-0.46705999999999998</v>
      </c>
      <c r="CJ51" s="17">
        <v>7.5</v>
      </c>
      <c r="CK51" s="17">
        <v>7.3820399999999999</v>
      </c>
      <c r="CL51" s="17">
        <v>7.3820399999999999</v>
      </c>
      <c r="CM51" s="17">
        <v>0.11796</v>
      </c>
      <c r="CN51" s="17">
        <v>4.5999999999999996</v>
      </c>
      <c r="CO51" s="17">
        <v>3.9639799999999998</v>
      </c>
      <c r="CP51" s="17">
        <v>3.9639799999999998</v>
      </c>
      <c r="CQ51" s="17">
        <v>0.63602000000000003</v>
      </c>
      <c r="CR51" s="17">
        <v>0</v>
      </c>
      <c r="CS51" s="17">
        <v>22.410769999999999</v>
      </c>
      <c r="CT51" s="17">
        <v>4.1194600000000001</v>
      </c>
      <c r="CU51" s="17">
        <v>-4.1194600000000001</v>
      </c>
      <c r="CV51" s="17">
        <v>6.5</v>
      </c>
      <c r="CW51" s="17">
        <v>6.8787000000000003</v>
      </c>
      <c r="CX51" s="17">
        <v>6.8787000000000003</v>
      </c>
      <c r="CY51" s="17">
        <v>-0.37869999999999998</v>
      </c>
      <c r="CZ51" s="17"/>
      <c r="DA51" s="17"/>
      <c r="DB51" s="17"/>
      <c r="DC51" s="17">
        <v>0</v>
      </c>
      <c r="DD51" s="17">
        <v>140.30000000000001</v>
      </c>
      <c r="DE51" s="17">
        <v>125.64306000000001</v>
      </c>
      <c r="DF51" s="17">
        <v>142.44412</v>
      </c>
      <c r="DG51" s="17">
        <v>-2.14412</v>
      </c>
      <c r="DH51" s="17"/>
      <c r="DI51" s="17"/>
      <c r="DJ51" s="17"/>
      <c r="DK51" s="17">
        <v>0</v>
      </c>
      <c r="DL51" s="17"/>
      <c r="DM51" s="17"/>
      <c r="DN51" s="17"/>
      <c r="DO51" s="17">
        <v>0</v>
      </c>
      <c r="DP51" s="17"/>
      <c r="DQ51" s="17"/>
      <c r="DR51" s="17"/>
      <c r="DS51" s="17">
        <v>0</v>
      </c>
      <c r="DT51" s="17"/>
      <c r="DU51" s="17"/>
      <c r="DV51" s="17"/>
      <c r="DW51" s="17">
        <v>0</v>
      </c>
      <c r="DX51" s="17">
        <v>110.2</v>
      </c>
      <c r="DY51" s="17">
        <v>112.46647</v>
      </c>
      <c r="DZ51" s="17">
        <v>112.46647</v>
      </c>
      <c r="EA51" s="17">
        <v>-2.26647</v>
      </c>
      <c r="EB51" s="17">
        <v>138</v>
      </c>
      <c r="EC51" s="17">
        <v>186.67057</v>
      </c>
      <c r="ED51" s="17">
        <v>180.83969999999999</v>
      </c>
      <c r="EE51" s="17">
        <v>-42.839700000000001</v>
      </c>
      <c r="EF51" s="17"/>
      <c r="EG51" s="17"/>
      <c r="EH51" s="17"/>
      <c r="EI51" s="17">
        <v>0</v>
      </c>
      <c r="EJ51" s="17"/>
      <c r="EK51" s="17"/>
      <c r="EL51" s="17"/>
      <c r="EM51" s="17">
        <v>0</v>
      </c>
      <c r="EN51" s="17"/>
      <c r="EO51" s="17"/>
      <c r="EP51" s="17"/>
      <c r="EQ51" s="17">
        <v>0</v>
      </c>
      <c r="ER51" s="17">
        <v>6.5</v>
      </c>
      <c r="ES51" s="17">
        <v>6.39</v>
      </c>
      <c r="ET51" s="17">
        <v>6.39</v>
      </c>
      <c r="EU51" s="17">
        <v>0.11</v>
      </c>
      <c r="EV51" s="17">
        <v>364.6</v>
      </c>
      <c r="EW51" s="17">
        <v>360</v>
      </c>
      <c r="EX51" s="17">
        <v>360</v>
      </c>
      <c r="EY51" s="17">
        <v>4.5999999999999996</v>
      </c>
      <c r="EZ51" s="17">
        <v>81.5</v>
      </c>
      <c r="FA51" s="17">
        <v>81.635570000000001</v>
      </c>
      <c r="FB51" s="17">
        <v>81.635570000000001</v>
      </c>
      <c r="FC51" s="17">
        <v>-0.13557</v>
      </c>
      <c r="FD51" s="17">
        <v>134</v>
      </c>
      <c r="FE51" s="17">
        <v>149.98721</v>
      </c>
      <c r="FF51" s="17">
        <v>149.98721</v>
      </c>
      <c r="FG51" s="17">
        <v>-15.987209999999999</v>
      </c>
      <c r="FH51" s="17">
        <v>41.8</v>
      </c>
      <c r="FI51" s="17">
        <v>41.89893</v>
      </c>
      <c r="FJ51" s="17">
        <v>41.89893</v>
      </c>
      <c r="FK51" s="17">
        <v>-9.8930000000000004E-2</v>
      </c>
      <c r="FL51" s="17">
        <v>18.600000000000001</v>
      </c>
      <c r="FM51" s="17">
        <v>19.21088</v>
      </c>
      <c r="FN51" s="17">
        <v>19.21088</v>
      </c>
      <c r="FO51" s="17">
        <v>-0.61087999999999998</v>
      </c>
      <c r="FP51" s="17">
        <v>19.3</v>
      </c>
      <c r="FQ51" s="17">
        <v>18.65889</v>
      </c>
      <c r="FR51" s="17">
        <v>18.65889</v>
      </c>
      <c r="FS51" s="17">
        <v>0.64110999999999996</v>
      </c>
      <c r="FT51" s="17">
        <v>92</v>
      </c>
      <c r="FU51" s="17">
        <v>87.773570000000007</v>
      </c>
      <c r="FV51" s="17">
        <v>87.773570000000007</v>
      </c>
      <c r="FW51" s="17">
        <v>4.2264299999999997</v>
      </c>
      <c r="FX51" s="17">
        <v>178.2</v>
      </c>
      <c r="FY51" s="17">
        <v>185.82039</v>
      </c>
      <c r="FZ51" s="17">
        <v>185.82039</v>
      </c>
      <c r="GA51" s="17">
        <v>-7.6203900000000004</v>
      </c>
      <c r="GB51" s="17">
        <v>178.7</v>
      </c>
      <c r="GC51" s="17">
        <v>185.82039</v>
      </c>
      <c r="GD51" s="17">
        <v>185.82039</v>
      </c>
      <c r="GE51" s="17">
        <v>-7.1203900000000004</v>
      </c>
      <c r="GF51" s="17">
        <v>183</v>
      </c>
      <c r="GG51" s="17">
        <v>186.37841</v>
      </c>
      <c r="GH51" s="17">
        <v>186.37841</v>
      </c>
      <c r="GI51" s="17">
        <v>-3.3784100000000001</v>
      </c>
      <c r="GJ51" s="17">
        <v>107.6</v>
      </c>
      <c r="GK51" s="17">
        <v>110.48202000000001</v>
      </c>
      <c r="GL51" s="17">
        <v>110.48202000000001</v>
      </c>
      <c r="GM51" s="17">
        <v>-2.8820199999999998</v>
      </c>
      <c r="GN51" s="17">
        <v>44.5</v>
      </c>
      <c r="GO51" s="17">
        <v>47.082599999999999</v>
      </c>
      <c r="GP51" s="17">
        <v>47.082599999999999</v>
      </c>
      <c r="GQ51" s="17">
        <v>-2.5825999999999998</v>
      </c>
      <c r="GR51" s="17">
        <v>36</v>
      </c>
      <c r="GS51" s="17">
        <v>44.103009999999998</v>
      </c>
      <c r="GT51" s="17">
        <v>44.103009999999998</v>
      </c>
      <c r="GU51" s="17">
        <v>-8.1030099999999994</v>
      </c>
      <c r="GV51" s="17">
        <v>3.8</v>
      </c>
      <c r="GW51" s="17"/>
      <c r="GX51" s="17"/>
      <c r="GY51" s="17">
        <v>3.8</v>
      </c>
      <c r="GZ51" s="17">
        <v>29.3</v>
      </c>
      <c r="HA51" s="17">
        <v>25.020409999999998</v>
      </c>
      <c r="HB51" s="17">
        <v>25.020409999999998</v>
      </c>
      <c r="HC51" s="17">
        <v>4.2795899999999998</v>
      </c>
      <c r="HD51" s="17">
        <v>168.4</v>
      </c>
      <c r="HE51" s="17">
        <v>174.55948000000001</v>
      </c>
      <c r="HF51" s="17">
        <v>174.55948000000001</v>
      </c>
      <c r="HG51" s="17">
        <v>-6.1594800000000003</v>
      </c>
      <c r="HH51" s="17"/>
      <c r="HI51" s="17"/>
      <c r="HJ51" s="17"/>
      <c r="HK51" s="17">
        <v>0</v>
      </c>
      <c r="HL51" s="17"/>
      <c r="HM51" s="17"/>
      <c r="HN51" s="17"/>
      <c r="HO51" s="17">
        <v>0</v>
      </c>
      <c r="HP51" s="17">
        <v>93.9</v>
      </c>
      <c r="HQ51" s="17">
        <v>95.545190000000005</v>
      </c>
      <c r="HR51" s="17">
        <v>95.545190000000005</v>
      </c>
      <c r="HS51" s="17">
        <v>-1.6451899999999999</v>
      </c>
      <c r="HT51" s="17">
        <v>80.8</v>
      </c>
      <c r="HU51" s="17"/>
      <c r="HV51" s="17"/>
      <c r="HW51" s="17">
        <v>80.8</v>
      </c>
      <c r="HX51" s="17"/>
      <c r="HY51" s="17"/>
      <c r="HZ51" s="17"/>
      <c r="IA51" s="17">
        <v>0</v>
      </c>
      <c r="IB51" s="17"/>
      <c r="IC51" s="17">
        <v>45.555999999999997</v>
      </c>
      <c r="ID51" s="17">
        <v>45.555999999999997</v>
      </c>
      <c r="IE51" s="17">
        <v>-45.555999999999997</v>
      </c>
      <c r="IF51" s="17"/>
      <c r="IG51" s="17"/>
      <c r="IH51" s="17"/>
      <c r="II51" s="17">
        <v>0</v>
      </c>
      <c r="IJ51" s="17"/>
      <c r="IK51" s="17"/>
      <c r="IL51" s="17"/>
      <c r="IM51" s="17">
        <v>0</v>
      </c>
      <c r="IN51" s="17"/>
      <c r="IO51" s="17"/>
      <c r="IP51" s="17"/>
      <c r="IQ51" s="17">
        <v>0</v>
      </c>
      <c r="IR51" s="17">
        <v>84.3</v>
      </c>
      <c r="IS51" s="17">
        <v>88.73603</v>
      </c>
      <c r="IT51" s="17">
        <v>88.73603</v>
      </c>
      <c r="IU51" s="17">
        <v>-4.4360299999999997</v>
      </c>
      <c r="IV51" s="17">
        <v>61.4</v>
      </c>
      <c r="IW51" s="17">
        <v>171.57499999999999</v>
      </c>
      <c r="IX51" s="17"/>
      <c r="IY51" s="17">
        <v>61.4</v>
      </c>
      <c r="IZ51" s="17"/>
      <c r="JA51" s="17"/>
      <c r="JB51" s="17"/>
      <c r="JC51" s="17">
        <v>0</v>
      </c>
      <c r="JD51" s="17">
        <v>200.8</v>
      </c>
      <c r="JE51" s="17"/>
      <c r="JF51" s="17">
        <v>116.80192</v>
      </c>
      <c r="JG51" s="17">
        <v>83.998080000000002</v>
      </c>
      <c r="JH51" s="17"/>
      <c r="JI51" s="17"/>
      <c r="JJ51" s="17"/>
      <c r="JK51" s="17">
        <v>0</v>
      </c>
      <c r="JL51" s="17"/>
      <c r="JM51" s="17"/>
      <c r="JN51" s="17"/>
      <c r="JO51" s="17">
        <v>0</v>
      </c>
      <c r="JP51" s="17"/>
      <c r="JQ51" s="17"/>
      <c r="JR51" s="17"/>
      <c r="JS51" s="17">
        <v>0</v>
      </c>
      <c r="JT51" s="17"/>
      <c r="JU51" s="17"/>
      <c r="JV51" s="17"/>
      <c r="JW51" s="17">
        <v>0</v>
      </c>
      <c r="JX51" s="17"/>
      <c r="JY51" s="17"/>
      <c r="JZ51" s="17"/>
      <c r="KA51" s="17">
        <v>0</v>
      </c>
      <c r="KB51" s="17"/>
      <c r="KC51" s="17"/>
      <c r="KD51" s="17"/>
      <c r="KE51" s="17">
        <v>0</v>
      </c>
      <c r="KF51" s="17">
        <v>54.7</v>
      </c>
      <c r="KG51" s="17">
        <v>56</v>
      </c>
      <c r="KH51" s="17">
        <v>36</v>
      </c>
      <c r="KI51" s="17">
        <v>18.7</v>
      </c>
      <c r="KJ51" s="17"/>
      <c r="KK51" s="17"/>
      <c r="KL51" s="17"/>
      <c r="KM51" s="17">
        <v>0</v>
      </c>
      <c r="KN51" s="17"/>
      <c r="KO51" s="17"/>
      <c r="KP51" s="17"/>
      <c r="KQ51" s="17">
        <v>0</v>
      </c>
      <c r="KR51" s="17">
        <v>2.9</v>
      </c>
      <c r="KS51" s="17">
        <v>4.7853500000000002</v>
      </c>
      <c r="KT51" s="17">
        <v>4.7853599999999998</v>
      </c>
      <c r="KU51" s="17">
        <v>-1.8853599999999999</v>
      </c>
      <c r="KV51" s="17">
        <v>128</v>
      </c>
      <c r="KW51" s="17">
        <v>235.7182</v>
      </c>
      <c r="KX51" s="17">
        <v>235.71816999999999</v>
      </c>
      <c r="KY51" s="17">
        <v>-107.71817</v>
      </c>
      <c r="KZ51" s="17">
        <v>114.2</v>
      </c>
      <c r="LA51" s="17">
        <v>125.81769</v>
      </c>
      <c r="LB51" s="17">
        <v>133.16031000000001</v>
      </c>
      <c r="LC51" s="17">
        <v>-18.96031</v>
      </c>
      <c r="LD51" s="17">
        <v>62</v>
      </c>
      <c r="LE51" s="17">
        <v>67.199219999999997</v>
      </c>
      <c r="LF51" s="17">
        <v>67.199219999999997</v>
      </c>
      <c r="LG51" s="17">
        <v>-5.1992200000000004</v>
      </c>
      <c r="LH51" s="17">
        <v>78.3</v>
      </c>
      <c r="LI51" s="17">
        <v>78.567999999999998</v>
      </c>
      <c r="LJ51" s="17">
        <v>78.567999999999998</v>
      </c>
      <c r="LK51" s="17">
        <v>-0.26800000000000002</v>
      </c>
      <c r="LL51" s="17">
        <v>30</v>
      </c>
      <c r="LM51" s="17">
        <v>29.980560000000001</v>
      </c>
      <c r="LN51" s="17">
        <v>29.980560000000001</v>
      </c>
      <c r="LO51" s="17">
        <v>1.9439999999999999E-2</v>
      </c>
      <c r="LP51" s="17"/>
      <c r="LQ51" s="17"/>
      <c r="LR51" s="17"/>
      <c r="LS51" s="17">
        <v>0</v>
      </c>
      <c r="LT51" s="17"/>
      <c r="LU51" s="17"/>
      <c r="LV51" s="17"/>
      <c r="LW51" s="17">
        <v>0</v>
      </c>
      <c r="LX51" s="17"/>
      <c r="LY51" s="17"/>
      <c r="LZ51" s="17"/>
      <c r="MA51" s="17">
        <v>0</v>
      </c>
      <c r="MB51" s="17">
        <v>140.6</v>
      </c>
      <c r="MC51" s="17">
        <v>151.08876000000001</v>
      </c>
      <c r="MD51" s="17">
        <v>153.06012000000001</v>
      </c>
      <c r="ME51" s="17">
        <v>-12.46012</v>
      </c>
      <c r="MF51" s="17">
        <v>144.80000000000001</v>
      </c>
      <c r="MG51" s="17">
        <v>151.08876000000001</v>
      </c>
      <c r="MH51" s="17">
        <v>153.06012000000001</v>
      </c>
      <c r="MI51" s="17">
        <v>-8.2601200000000006</v>
      </c>
      <c r="MJ51" s="17">
        <v>149.1</v>
      </c>
      <c r="MK51" s="17">
        <v>151.54248000000001</v>
      </c>
      <c r="ML51" s="17">
        <v>153.51975999999999</v>
      </c>
      <c r="MM51" s="17">
        <v>-4.4197600000000001</v>
      </c>
      <c r="MN51" s="17"/>
      <c r="MO51" s="17"/>
      <c r="MP51" s="17"/>
      <c r="MQ51" s="17">
        <v>0</v>
      </c>
      <c r="MR51" s="17"/>
      <c r="MS51" s="17"/>
      <c r="MT51" s="17"/>
      <c r="MU51" s="17">
        <v>0</v>
      </c>
      <c r="MV51" s="17"/>
      <c r="MW51" s="17"/>
      <c r="MX51" s="17"/>
      <c r="MY51" s="17">
        <v>0</v>
      </c>
      <c r="MZ51" s="17"/>
      <c r="NA51" s="17"/>
      <c r="NB51" s="17"/>
      <c r="NC51" s="17">
        <v>0</v>
      </c>
      <c r="ND51" s="17"/>
      <c r="NE51" s="17"/>
      <c r="NF51" s="17"/>
      <c r="NG51" s="17">
        <v>0</v>
      </c>
      <c r="NH51" s="17">
        <v>125.6</v>
      </c>
      <c r="NI51" s="17"/>
      <c r="NJ51" s="17"/>
      <c r="NK51" s="17">
        <v>125.6</v>
      </c>
      <c r="NL51" s="17"/>
      <c r="NM51" s="17"/>
      <c r="NN51" s="17"/>
      <c r="NO51" s="17">
        <v>0</v>
      </c>
      <c r="NP51" s="17"/>
      <c r="NQ51" s="17">
        <v>6.28111</v>
      </c>
      <c r="NR51" s="17">
        <v>6.28111</v>
      </c>
      <c r="NS51" s="17">
        <v>-6.28111</v>
      </c>
      <c r="NT51" s="17">
        <v>6.6</v>
      </c>
      <c r="NU51" s="17">
        <v>6.5894700000000004</v>
      </c>
      <c r="NV51" s="17">
        <v>6.5894700000000004</v>
      </c>
      <c r="NW51" s="17">
        <v>1.0529999999999999E-2</v>
      </c>
      <c r="NX51" s="17">
        <v>19.899999999999999</v>
      </c>
      <c r="NY51" s="17">
        <v>18.853259999999999</v>
      </c>
      <c r="NZ51" s="17">
        <v>18.853259999999999</v>
      </c>
      <c r="OA51" s="17">
        <v>1.04674</v>
      </c>
      <c r="OB51" s="17">
        <v>0</v>
      </c>
      <c r="OC51" s="17"/>
      <c r="OD51" s="17"/>
      <c r="OE51" s="17">
        <v>0</v>
      </c>
      <c r="OF51" s="17">
        <v>27.2</v>
      </c>
      <c r="OG51" s="17">
        <v>55.85</v>
      </c>
      <c r="OH51" s="17">
        <v>77.725499999999997</v>
      </c>
      <c r="OI51" s="17">
        <v>-50.525500000000001</v>
      </c>
      <c r="OJ51" s="17">
        <v>0</v>
      </c>
      <c r="OK51" s="17"/>
      <c r="OL51" s="17"/>
      <c r="OM51" s="17">
        <v>0</v>
      </c>
      <c r="ON51" s="17">
        <v>11.7</v>
      </c>
      <c r="OO51" s="17">
        <v>3.7743000000000002</v>
      </c>
      <c r="OP51" s="17">
        <v>3.7743000000000002</v>
      </c>
      <c r="OQ51" s="17">
        <v>7.9257</v>
      </c>
      <c r="OR51" s="17">
        <v>0</v>
      </c>
      <c r="OS51" s="17"/>
      <c r="OT51" s="17"/>
      <c r="OU51" s="17">
        <v>0</v>
      </c>
      <c r="OV51" s="17">
        <v>20.399999999999999</v>
      </c>
      <c r="OW51" s="17">
        <v>20.456230000000001</v>
      </c>
      <c r="OX51" s="17">
        <v>20.456230000000001</v>
      </c>
      <c r="OY51" s="17">
        <v>-5.6230000000000002E-2</v>
      </c>
      <c r="OZ51" s="17">
        <v>10.1</v>
      </c>
      <c r="PA51" s="17">
        <v>9.9830000000000005</v>
      </c>
      <c r="PB51" s="17">
        <v>9.9830000000000005</v>
      </c>
      <c r="PC51" s="17">
        <v>0.11700000000000001</v>
      </c>
      <c r="PD51" s="17">
        <v>5.6</v>
      </c>
      <c r="PE51" s="17">
        <v>5.67</v>
      </c>
      <c r="PF51" s="17">
        <v>5.67</v>
      </c>
      <c r="PG51" s="17">
        <v>-7.0000000000000007E-2</v>
      </c>
      <c r="PH51" s="17">
        <v>0</v>
      </c>
      <c r="PI51" s="17"/>
      <c r="PJ51" s="17"/>
      <c r="PK51" s="17">
        <v>0</v>
      </c>
      <c r="PL51" s="17">
        <v>0</v>
      </c>
      <c r="PM51" s="17"/>
      <c r="PN51" s="17"/>
      <c r="PO51" s="17">
        <v>0</v>
      </c>
      <c r="PP51" s="17">
        <v>1.9</v>
      </c>
      <c r="PQ51" s="17">
        <v>2.1800000000000002</v>
      </c>
      <c r="PR51" s="17">
        <v>2.1800000000000002</v>
      </c>
      <c r="PS51" s="17">
        <v>-0.28000000000000003</v>
      </c>
      <c r="PT51" s="17">
        <v>3.6</v>
      </c>
      <c r="PU51" s="17">
        <v>3.45</v>
      </c>
      <c r="PV51" s="17">
        <v>3.45</v>
      </c>
      <c r="PW51" s="17">
        <v>0.15</v>
      </c>
      <c r="PX51" s="17">
        <v>5.2</v>
      </c>
      <c r="PY51" s="17">
        <v>5</v>
      </c>
      <c r="PZ51" s="17">
        <v>5</v>
      </c>
      <c r="QA51" s="17">
        <v>0.2</v>
      </c>
      <c r="QB51" s="17">
        <v>20.5</v>
      </c>
      <c r="QC51" s="17">
        <v>20.422219999999999</v>
      </c>
      <c r="QD51" s="17">
        <v>20.422219999999999</v>
      </c>
      <c r="QE51" s="17">
        <v>7.7780000000000002E-2</v>
      </c>
      <c r="QF51" s="17">
        <v>18.5</v>
      </c>
      <c r="QG51" s="17">
        <v>19.436350000000001</v>
      </c>
      <c r="QH51" s="17">
        <v>19.436350000000001</v>
      </c>
      <c r="QI51" s="17">
        <v>-0.93635000000000002</v>
      </c>
      <c r="QJ51" s="17">
        <v>16.399999999999999</v>
      </c>
      <c r="QK51" s="17">
        <v>11.661809999999999</v>
      </c>
      <c r="QL51" s="17">
        <v>11.661809999999999</v>
      </c>
      <c r="QM51" s="17">
        <v>4.7381900000000003</v>
      </c>
      <c r="QN51" s="17">
        <v>3.5</v>
      </c>
      <c r="QO51" s="17">
        <v>3.5</v>
      </c>
      <c r="QP51" s="17">
        <v>3.5</v>
      </c>
      <c r="QQ51" s="17">
        <v>0</v>
      </c>
      <c r="QR51" s="17">
        <v>18.5</v>
      </c>
      <c r="QS51" s="17">
        <v>17.881440000000001</v>
      </c>
      <c r="QT51" s="17">
        <v>17.881440000000001</v>
      </c>
      <c r="QU51" s="17">
        <v>0.61856</v>
      </c>
      <c r="QV51" s="17">
        <v>0</v>
      </c>
      <c r="QW51" s="17"/>
      <c r="QX51" s="17"/>
      <c r="QY51" s="17">
        <v>0</v>
      </c>
      <c r="QZ51" s="17">
        <v>0</v>
      </c>
      <c r="RA51" s="17"/>
      <c r="RB51" s="17"/>
      <c r="RC51" s="17">
        <v>0</v>
      </c>
      <c r="RD51" s="17">
        <v>14.1</v>
      </c>
      <c r="RE51" s="17">
        <v>23.43</v>
      </c>
      <c r="RF51" s="17">
        <v>23.43</v>
      </c>
      <c r="RG51" s="17">
        <v>-9.33</v>
      </c>
      <c r="RH51" s="17">
        <v>45.3</v>
      </c>
      <c r="RI51" s="17">
        <v>71.5</v>
      </c>
      <c r="RJ51" s="17">
        <v>71.47</v>
      </c>
      <c r="RK51" s="17">
        <v>-26.17</v>
      </c>
      <c r="RL51" s="17">
        <v>0</v>
      </c>
      <c r="RM51" s="17"/>
      <c r="RN51" s="17"/>
      <c r="RO51" s="17">
        <v>0</v>
      </c>
      <c r="RP51" s="17">
        <v>3.5</v>
      </c>
      <c r="RQ51" s="17">
        <v>3.5</v>
      </c>
      <c r="RR51" s="17">
        <v>3.5</v>
      </c>
      <c r="RS51" s="17">
        <v>0</v>
      </c>
      <c r="RT51" s="17">
        <v>20.100000000000001</v>
      </c>
      <c r="RU51" s="17">
        <v>19.792000000000002</v>
      </c>
      <c r="RV51" s="17">
        <v>19.792000000000002</v>
      </c>
      <c r="RW51" s="17">
        <v>0.308</v>
      </c>
      <c r="RX51" s="17">
        <v>2.8</v>
      </c>
      <c r="RY51" s="17">
        <v>2.84</v>
      </c>
      <c r="RZ51" s="17">
        <v>2.84</v>
      </c>
      <c r="SA51" s="17">
        <v>-0.04</v>
      </c>
      <c r="SB51" s="17"/>
      <c r="SC51" s="17"/>
      <c r="SD51" s="17">
        <v>0.4</v>
      </c>
      <c r="SE51" s="17">
        <v>-0.4</v>
      </c>
      <c r="SF51" s="17">
        <v>0</v>
      </c>
      <c r="SG51" s="17"/>
      <c r="SH51" s="17"/>
      <c r="SI51" s="17">
        <v>0</v>
      </c>
      <c r="SJ51" s="17">
        <v>19.8</v>
      </c>
      <c r="SK51" s="17">
        <v>19.1448</v>
      </c>
      <c r="SL51" s="17">
        <v>19.1448</v>
      </c>
      <c r="SM51" s="17">
        <v>0.6552</v>
      </c>
      <c r="SN51" s="17">
        <v>8.1</v>
      </c>
      <c r="SO51" s="17">
        <v>8.6</v>
      </c>
      <c r="SP51" s="17">
        <v>8.6</v>
      </c>
      <c r="SQ51" s="17">
        <v>-0.5</v>
      </c>
      <c r="SR51" s="17">
        <v>15.9</v>
      </c>
      <c r="SS51" s="17">
        <v>16.520890000000001</v>
      </c>
      <c r="ST51" s="17">
        <v>16.520890000000001</v>
      </c>
      <c r="SU51" s="17">
        <v>-0.62089000000000005</v>
      </c>
      <c r="SV51" s="17">
        <v>20.3</v>
      </c>
      <c r="SW51" s="17">
        <v>19.436350000000001</v>
      </c>
      <c r="SX51" s="17">
        <v>19.436350000000001</v>
      </c>
      <c r="SY51" s="17">
        <v>0.86365000000000003</v>
      </c>
      <c r="SZ51" s="17">
        <v>7.2</v>
      </c>
      <c r="TA51" s="17">
        <v>2.08</v>
      </c>
      <c r="TB51" s="17">
        <v>5.0369999999999999</v>
      </c>
      <c r="TC51" s="17">
        <v>2.1629999999999998</v>
      </c>
      <c r="TD51" s="17">
        <v>40.6</v>
      </c>
      <c r="TE51" s="17">
        <v>38.368499999999997</v>
      </c>
      <c r="TF51" s="17">
        <v>38.368499999999997</v>
      </c>
      <c r="TG51" s="17">
        <v>2.2315</v>
      </c>
      <c r="TH51" s="17">
        <v>0</v>
      </c>
      <c r="TI51" s="17"/>
      <c r="TJ51" s="17"/>
      <c r="TK51" s="17">
        <v>0</v>
      </c>
      <c r="TL51" s="17">
        <v>67.400000000000006</v>
      </c>
      <c r="TM51" s="17">
        <v>76.180000000000007</v>
      </c>
      <c r="TN51" s="17">
        <v>111.68</v>
      </c>
      <c r="TO51" s="17">
        <v>-44.28</v>
      </c>
      <c r="TP51" s="17">
        <v>14.2</v>
      </c>
      <c r="TQ51" s="17">
        <v>102.53</v>
      </c>
      <c r="TR51" s="17">
        <v>110.3</v>
      </c>
      <c r="TS51" s="17">
        <v>-96.1</v>
      </c>
      <c r="TT51" s="17">
        <v>7.5</v>
      </c>
      <c r="TU51" s="17">
        <v>9.11</v>
      </c>
      <c r="TV51" s="17">
        <v>15.05</v>
      </c>
      <c r="TW51" s="17">
        <v>-7.55</v>
      </c>
      <c r="TX51" s="17">
        <v>0</v>
      </c>
      <c r="TY51" s="17">
        <v>6.07</v>
      </c>
      <c r="TZ51" s="17">
        <v>8.6300000000000008</v>
      </c>
      <c r="UA51" s="17">
        <v>-8.6300000000000008</v>
      </c>
      <c r="UB51" s="17">
        <v>0</v>
      </c>
      <c r="UC51" s="17"/>
      <c r="UD51" s="17"/>
      <c r="UE51" s="17">
        <v>0</v>
      </c>
      <c r="UF51" s="17">
        <v>20.9</v>
      </c>
      <c r="UG51" s="17">
        <v>19.922249999999998</v>
      </c>
      <c r="UH51" s="17">
        <v>19.922249999999998</v>
      </c>
      <c r="UI51" s="17">
        <v>0.97775000000000001</v>
      </c>
      <c r="UJ51" s="17">
        <v>8.1</v>
      </c>
      <c r="UK51" s="17">
        <v>8</v>
      </c>
      <c r="UL51" s="17">
        <v>8</v>
      </c>
      <c r="UM51" s="17">
        <v>0.1</v>
      </c>
      <c r="UN51" s="17">
        <v>7.4</v>
      </c>
      <c r="UO51" s="17">
        <v>7.7</v>
      </c>
      <c r="UP51" s="17">
        <v>7.7</v>
      </c>
      <c r="UQ51" s="17">
        <v>-0.3</v>
      </c>
      <c r="UR51" s="17">
        <v>20.399999999999999</v>
      </c>
      <c r="US51" s="17">
        <v>19.436350000000001</v>
      </c>
      <c r="UT51" s="17">
        <v>19.436350000000001</v>
      </c>
      <c r="UU51" s="17">
        <v>0.96365000000000001</v>
      </c>
      <c r="UV51" s="17">
        <v>20.399999999999999</v>
      </c>
      <c r="UW51" s="17">
        <v>19.436350000000001</v>
      </c>
      <c r="UX51" s="17">
        <v>19.436350000000001</v>
      </c>
      <c r="UY51" s="17">
        <v>0.96365000000000001</v>
      </c>
      <c r="UZ51" s="17">
        <v>20</v>
      </c>
      <c r="VA51" s="17">
        <v>19.436350000000001</v>
      </c>
      <c r="VB51" s="17">
        <v>19.436350000000001</v>
      </c>
      <c r="VC51" s="17">
        <v>0.56364999999999998</v>
      </c>
      <c r="VD51" s="17">
        <v>6.81</v>
      </c>
      <c r="VE51" s="17">
        <v>2.0165999999999999</v>
      </c>
      <c r="VF51" s="17">
        <v>2.0165999999999999</v>
      </c>
      <c r="VG51" s="17">
        <v>4.7934000000000001</v>
      </c>
      <c r="VH51" s="17">
        <v>0</v>
      </c>
      <c r="VI51" s="17"/>
      <c r="VJ51" s="17"/>
      <c r="VK51" s="17">
        <v>0</v>
      </c>
      <c r="VL51" s="17">
        <v>0</v>
      </c>
      <c r="VM51" s="17"/>
      <c r="VN51" s="17"/>
      <c r="VO51" s="17">
        <v>0</v>
      </c>
      <c r="VP51" s="17">
        <v>0</v>
      </c>
      <c r="VQ51" s="17"/>
      <c r="VR51" s="17"/>
      <c r="VS51" s="17">
        <v>0</v>
      </c>
      <c r="VT51" s="17">
        <v>0.6</v>
      </c>
      <c r="VU51" s="17">
        <v>0.6</v>
      </c>
      <c r="VV51" s="17">
        <v>0.6</v>
      </c>
      <c r="VW51" s="17">
        <v>0</v>
      </c>
      <c r="VX51" s="17">
        <v>47.8</v>
      </c>
      <c r="VY51" s="17">
        <v>87</v>
      </c>
      <c r="VZ51" s="17">
        <v>87</v>
      </c>
      <c r="WA51" s="17">
        <v>-39.200000000000003</v>
      </c>
      <c r="WB51" s="17">
        <v>70.8</v>
      </c>
      <c r="WC51" s="17">
        <v>61.23</v>
      </c>
      <c r="WD51" s="17">
        <v>84</v>
      </c>
      <c r="WE51" s="17">
        <v>-13.2</v>
      </c>
      <c r="WF51" s="17">
        <v>0</v>
      </c>
      <c r="WG51" s="17"/>
      <c r="WH51" s="17"/>
      <c r="WI51" s="17">
        <v>0</v>
      </c>
      <c r="WJ51" s="17">
        <v>4.8</v>
      </c>
      <c r="WK51" s="17">
        <v>4.3499999999999996</v>
      </c>
      <c r="WL51" s="17">
        <v>4.3499999999999996</v>
      </c>
      <c r="WM51" s="17">
        <v>0.45</v>
      </c>
      <c r="WN51" s="17">
        <v>2.2999999999999998</v>
      </c>
      <c r="WO51" s="17">
        <v>2.4</v>
      </c>
      <c r="WP51" s="17">
        <v>2.4</v>
      </c>
      <c r="WQ51" s="17">
        <v>-0.1</v>
      </c>
      <c r="WR51" s="17">
        <v>2.4</v>
      </c>
      <c r="WS51" s="17">
        <v>2.4</v>
      </c>
      <c r="WT51" s="17">
        <v>2.4</v>
      </c>
      <c r="WU51" s="17">
        <v>0</v>
      </c>
      <c r="WV51" s="17">
        <v>2.7</v>
      </c>
      <c r="WW51" s="17">
        <v>2.8</v>
      </c>
      <c r="WX51" s="17">
        <v>2.8</v>
      </c>
      <c r="WY51" s="17">
        <v>-0.1</v>
      </c>
      <c r="WZ51" s="17">
        <v>0</v>
      </c>
      <c r="XA51" s="17"/>
      <c r="XB51" s="17"/>
      <c r="XC51" s="17">
        <v>0</v>
      </c>
      <c r="XD51" s="17">
        <v>6.5</v>
      </c>
      <c r="XE51" s="17">
        <v>5.4</v>
      </c>
      <c r="XF51" s="17">
        <v>5.4</v>
      </c>
      <c r="XG51" s="17">
        <v>1.1000000000000001</v>
      </c>
      <c r="XH51" s="17">
        <v>20</v>
      </c>
      <c r="XI51" s="17">
        <v>19.436350000000001</v>
      </c>
      <c r="XJ51" s="17">
        <v>19.436350000000001</v>
      </c>
      <c r="XK51" s="17">
        <v>0.56364999999999998</v>
      </c>
      <c r="XL51" s="17">
        <v>20</v>
      </c>
      <c r="XM51" s="17">
        <v>19.436350000000001</v>
      </c>
      <c r="XN51" s="17">
        <v>19.436350000000001</v>
      </c>
      <c r="XO51" s="17">
        <v>0.56364999999999998</v>
      </c>
      <c r="XP51" s="17">
        <v>10.4</v>
      </c>
      <c r="XQ51" s="17">
        <v>10.8</v>
      </c>
      <c r="XR51" s="17">
        <v>10.8</v>
      </c>
      <c r="XS51" s="17">
        <v>-0.4</v>
      </c>
      <c r="XT51" s="17"/>
      <c r="XU51" s="17"/>
      <c r="XV51" s="17"/>
      <c r="XW51" s="17">
        <v>0</v>
      </c>
      <c r="XX51" s="17"/>
      <c r="XY51" s="17"/>
      <c r="XZ51" s="17"/>
      <c r="YA51" s="17">
        <v>0</v>
      </c>
      <c r="YB51" s="17"/>
      <c r="YC51" s="17"/>
      <c r="YD51" s="17"/>
      <c r="YE51" s="17">
        <v>0</v>
      </c>
      <c r="YF51" s="17"/>
      <c r="YG51" s="17"/>
      <c r="YH51" s="17"/>
      <c r="YI51" s="17">
        <v>0</v>
      </c>
      <c r="YJ51" s="17">
        <v>5.9</v>
      </c>
      <c r="YK51" s="17">
        <v>6.58</v>
      </c>
      <c r="YL51" s="17">
        <v>6.58</v>
      </c>
      <c r="YM51" s="17">
        <v>-0.68</v>
      </c>
      <c r="YN51" s="17"/>
      <c r="YO51" s="17"/>
      <c r="YP51" s="17"/>
      <c r="YQ51" s="17">
        <v>0</v>
      </c>
      <c r="YR51" s="17">
        <v>16.8</v>
      </c>
      <c r="YS51" s="17">
        <v>20</v>
      </c>
      <c r="YT51" s="17">
        <v>20</v>
      </c>
      <c r="YU51" s="17">
        <v>-3.2</v>
      </c>
    </row>
    <row r="52" spans="1:671" ht="24" customHeight="1" x14ac:dyDescent="0.3">
      <c r="A52" s="1"/>
      <c r="B52" s="16" t="s">
        <v>50</v>
      </c>
      <c r="C52" s="16" t="s">
        <v>689</v>
      </c>
      <c r="D52" s="17">
        <v>201.9</v>
      </c>
      <c r="E52" s="17">
        <v>203.40136000000001</v>
      </c>
      <c r="F52" s="17">
        <v>203.40136000000001</v>
      </c>
      <c r="G52" s="17">
        <v>-1.50136</v>
      </c>
      <c r="H52" s="17">
        <v>649.4</v>
      </c>
      <c r="I52" s="17">
        <v>650</v>
      </c>
      <c r="J52" s="17">
        <v>650</v>
      </c>
      <c r="K52" s="17">
        <v>-0.6</v>
      </c>
      <c r="L52" s="17">
        <v>138.6</v>
      </c>
      <c r="M52" s="17">
        <v>147.01972000000001</v>
      </c>
      <c r="N52" s="17">
        <v>147.01972000000001</v>
      </c>
      <c r="O52" s="17">
        <v>-8.4197199999999999</v>
      </c>
      <c r="P52" s="17"/>
      <c r="Q52" s="17"/>
      <c r="R52" s="17"/>
      <c r="S52" s="17">
        <v>0</v>
      </c>
      <c r="T52" s="17"/>
      <c r="U52" s="17"/>
      <c r="V52" s="17"/>
      <c r="W52" s="17">
        <v>0</v>
      </c>
      <c r="X52" s="17">
        <v>89.8</v>
      </c>
      <c r="Y52" s="17">
        <v>91.867829999999998</v>
      </c>
      <c r="Z52" s="17">
        <v>91.867829999999998</v>
      </c>
      <c r="AA52" s="17">
        <v>-2.0678299999999998</v>
      </c>
      <c r="AB52" s="17">
        <v>225</v>
      </c>
      <c r="AC52" s="17">
        <v>225</v>
      </c>
      <c r="AD52" s="17">
        <v>225</v>
      </c>
      <c r="AE52" s="17">
        <v>0</v>
      </c>
      <c r="AF52" s="17"/>
      <c r="AG52" s="17"/>
      <c r="AH52" s="17"/>
      <c r="AI52" s="17">
        <v>0</v>
      </c>
      <c r="AJ52" s="17"/>
      <c r="AK52" s="17"/>
      <c r="AL52" s="17"/>
      <c r="AM52" s="17">
        <v>0</v>
      </c>
      <c r="AN52" s="17">
        <v>178.8</v>
      </c>
      <c r="AO52" s="17">
        <v>189.64879999999999</v>
      </c>
      <c r="AP52" s="17">
        <v>189.64879999999999</v>
      </c>
      <c r="AQ52" s="17">
        <v>-10.848800000000001</v>
      </c>
      <c r="AR52" s="17">
        <v>200.5</v>
      </c>
      <c r="AS52" s="17">
        <v>189.64879999999999</v>
      </c>
      <c r="AT52" s="17">
        <v>189.64879999999999</v>
      </c>
      <c r="AU52" s="17">
        <v>10.8512</v>
      </c>
      <c r="AV52" s="17">
        <v>0</v>
      </c>
      <c r="AW52" s="17"/>
      <c r="AX52" s="17"/>
      <c r="AY52" s="17">
        <v>0</v>
      </c>
      <c r="AZ52" s="17">
        <v>191.8</v>
      </c>
      <c r="BA52" s="17">
        <v>190.21832000000001</v>
      </c>
      <c r="BB52" s="17">
        <v>190.21832000000001</v>
      </c>
      <c r="BC52" s="17">
        <v>1.58168</v>
      </c>
      <c r="BD52" s="17">
        <v>207.4</v>
      </c>
      <c r="BE52" s="17">
        <v>207.24285</v>
      </c>
      <c r="BF52" s="17">
        <v>207.24285</v>
      </c>
      <c r="BG52" s="17">
        <v>0.15715000000000001</v>
      </c>
      <c r="BH52" s="17">
        <v>108.6</v>
      </c>
      <c r="BI52" s="17">
        <v>103.93259999999999</v>
      </c>
      <c r="BJ52" s="17">
        <v>103.93259999999999</v>
      </c>
      <c r="BK52" s="17">
        <v>4.6673999999999998</v>
      </c>
      <c r="BL52" s="17">
        <v>557.29999999999995</v>
      </c>
      <c r="BM52" s="17">
        <v>566.08941000000004</v>
      </c>
      <c r="BN52" s="17">
        <v>566.08941000000004</v>
      </c>
      <c r="BO52" s="17">
        <v>-8.7894100000000002</v>
      </c>
      <c r="BP52" s="17"/>
      <c r="BQ52" s="17"/>
      <c r="BR52" s="17"/>
      <c r="BS52" s="17">
        <v>0</v>
      </c>
      <c r="BT52" s="17"/>
      <c r="BU52" s="17"/>
      <c r="BV52" s="17"/>
      <c r="BW52" s="17">
        <v>0</v>
      </c>
      <c r="BX52" s="17"/>
      <c r="BY52" s="17"/>
      <c r="BZ52" s="17"/>
      <c r="CA52" s="17">
        <v>0</v>
      </c>
      <c r="CB52" s="17">
        <v>1.04</v>
      </c>
      <c r="CC52" s="17"/>
      <c r="CD52" s="17"/>
      <c r="CE52" s="17">
        <v>1.04</v>
      </c>
      <c r="CF52" s="17">
        <v>163.1</v>
      </c>
      <c r="CG52" s="17">
        <v>164.06706</v>
      </c>
      <c r="CH52" s="17">
        <v>164.06706</v>
      </c>
      <c r="CI52" s="17">
        <v>-0.96706000000000003</v>
      </c>
      <c r="CJ52" s="17">
        <v>7.6</v>
      </c>
      <c r="CK52" s="17">
        <v>7.3820399999999999</v>
      </c>
      <c r="CL52" s="17">
        <v>7.3820399999999999</v>
      </c>
      <c r="CM52" s="17">
        <v>0.21795999999999999</v>
      </c>
      <c r="CN52" s="17">
        <v>4.5999999999999996</v>
      </c>
      <c r="CO52" s="17">
        <v>3.9639799999999998</v>
      </c>
      <c r="CP52" s="17">
        <v>3.9639799999999998</v>
      </c>
      <c r="CQ52" s="17">
        <v>0.63602000000000003</v>
      </c>
      <c r="CR52" s="17">
        <v>0</v>
      </c>
      <c r="CS52" s="17"/>
      <c r="CT52" s="17">
        <v>18.451740000000001</v>
      </c>
      <c r="CU52" s="17">
        <v>-18.451740000000001</v>
      </c>
      <c r="CV52" s="17">
        <v>6.5</v>
      </c>
      <c r="CW52" s="17">
        <v>6.8787000000000003</v>
      </c>
      <c r="CX52" s="17">
        <v>6.8787000000000003</v>
      </c>
      <c r="CY52" s="17">
        <v>-0.37869999999999998</v>
      </c>
      <c r="CZ52" s="17"/>
      <c r="DA52" s="17"/>
      <c r="DB52" s="17"/>
      <c r="DC52" s="17">
        <v>0</v>
      </c>
      <c r="DD52" s="17">
        <v>84.4</v>
      </c>
      <c r="DE52" s="17">
        <v>106.31507000000001</v>
      </c>
      <c r="DF52" s="17">
        <v>142.44412</v>
      </c>
      <c r="DG52" s="17">
        <v>-58.044119999999999</v>
      </c>
      <c r="DH52" s="17"/>
      <c r="DI52" s="17"/>
      <c r="DJ52" s="17"/>
      <c r="DK52" s="17">
        <v>0</v>
      </c>
      <c r="DL52" s="17"/>
      <c r="DM52" s="17"/>
      <c r="DN52" s="17"/>
      <c r="DO52" s="17">
        <v>0</v>
      </c>
      <c r="DP52" s="17"/>
      <c r="DQ52" s="17"/>
      <c r="DR52" s="17"/>
      <c r="DS52" s="17">
        <v>0</v>
      </c>
      <c r="DT52" s="17"/>
      <c r="DU52" s="17"/>
      <c r="DV52" s="17"/>
      <c r="DW52" s="17">
        <v>0</v>
      </c>
      <c r="DX52" s="17">
        <v>110.5</v>
      </c>
      <c r="DY52" s="17">
        <v>112.46647</v>
      </c>
      <c r="DZ52" s="17">
        <v>112.46647</v>
      </c>
      <c r="EA52" s="17">
        <v>-1.9664699999999999</v>
      </c>
      <c r="EB52" s="17">
        <v>166.1</v>
      </c>
      <c r="EC52" s="17">
        <v>186.67058</v>
      </c>
      <c r="ED52" s="17">
        <v>180.83969999999999</v>
      </c>
      <c r="EE52" s="17">
        <v>-14.739699999999999</v>
      </c>
      <c r="EF52" s="17"/>
      <c r="EG52" s="17"/>
      <c r="EH52" s="17"/>
      <c r="EI52" s="17">
        <v>0</v>
      </c>
      <c r="EJ52" s="17"/>
      <c r="EK52" s="17"/>
      <c r="EL52" s="17"/>
      <c r="EM52" s="17">
        <v>0</v>
      </c>
      <c r="EN52" s="17"/>
      <c r="EO52" s="17"/>
      <c r="EP52" s="17"/>
      <c r="EQ52" s="17">
        <v>0</v>
      </c>
      <c r="ER52" s="17">
        <v>6.5</v>
      </c>
      <c r="ES52" s="17">
        <v>6.39</v>
      </c>
      <c r="ET52" s="17">
        <v>6.39</v>
      </c>
      <c r="EU52" s="17">
        <v>0.11</v>
      </c>
      <c r="EV52" s="17">
        <v>367.1</v>
      </c>
      <c r="EW52" s="17">
        <v>360</v>
      </c>
      <c r="EX52" s="17">
        <v>360</v>
      </c>
      <c r="EY52" s="17">
        <v>7.1</v>
      </c>
      <c r="EZ52" s="17">
        <v>81.5</v>
      </c>
      <c r="FA52" s="17">
        <v>81.635570000000001</v>
      </c>
      <c r="FB52" s="17">
        <v>81.635570000000001</v>
      </c>
      <c r="FC52" s="17">
        <v>-0.13557</v>
      </c>
      <c r="FD52" s="17">
        <v>146.4</v>
      </c>
      <c r="FE52" s="17">
        <v>149.98721</v>
      </c>
      <c r="FF52" s="17">
        <v>149.98721</v>
      </c>
      <c r="FG52" s="17">
        <v>-3.5872099999999998</v>
      </c>
      <c r="FH52" s="17">
        <v>41.9</v>
      </c>
      <c r="FI52" s="17">
        <v>41.89893</v>
      </c>
      <c r="FJ52" s="17">
        <v>41.89893</v>
      </c>
      <c r="FK52" s="17">
        <v>1.07E-3</v>
      </c>
      <c r="FL52" s="17">
        <v>18.600000000000001</v>
      </c>
      <c r="FM52" s="17">
        <v>19.21088</v>
      </c>
      <c r="FN52" s="17">
        <v>19.21088</v>
      </c>
      <c r="FO52" s="17">
        <v>-0.61087999999999998</v>
      </c>
      <c r="FP52" s="17">
        <v>19</v>
      </c>
      <c r="FQ52" s="17">
        <v>18.65889</v>
      </c>
      <c r="FR52" s="17">
        <v>18.65889</v>
      </c>
      <c r="FS52" s="17">
        <v>0.34111000000000002</v>
      </c>
      <c r="FT52" s="17">
        <v>89.8</v>
      </c>
      <c r="FU52" s="17">
        <v>87.773570000000007</v>
      </c>
      <c r="FV52" s="17">
        <v>87.773570000000007</v>
      </c>
      <c r="FW52" s="17">
        <v>2.02643</v>
      </c>
      <c r="FX52" s="17">
        <v>178.9</v>
      </c>
      <c r="FY52" s="17">
        <v>185.82039</v>
      </c>
      <c r="FZ52" s="17">
        <v>185.82039</v>
      </c>
      <c r="GA52" s="17">
        <v>-6.9203900000000003</v>
      </c>
      <c r="GB52" s="17">
        <v>179.6</v>
      </c>
      <c r="GC52" s="17">
        <v>185.82039</v>
      </c>
      <c r="GD52" s="17">
        <v>185.82039</v>
      </c>
      <c r="GE52" s="17">
        <v>-6.2203900000000001</v>
      </c>
      <c r="GF52" s="17">
        <v>183.4</v>
      </c>
      <c r="GG52" s="17">
        <v>186.37841</v>
      </c>
      <c r="GH52" s="17">
        <v>186.37841</v>
      </c>
      <c r="GI52" s="17">
        <v>-2.9784099999999998</v>
      </c>
      <c r="GJ52" s="17">
        <v>108</v>
      </c>
      <c r="GK52" s="17">
        <v>110.48202000000001</v>
      </c>
      <c r="GL52" s="17">
        <v>110.48202000000001</v>
      </c>
      <c r="GM52" s="17">
        <v>-2.4820199999999999</v>
      </c>
      <c r="GN52" s="17">
        <v>44.1</v>
      </c>
      <c r="GO52" s="17">
        <v>47.082599999999999</v>
      </c>
      <c r="GP52" s="17">
        <v>47.082599999999999</v>
      </c>
      <c r="GQ52" s="17">
        <v>-2.9826000000000001</v>
      </c>
      <c r="GR52" s="17">
        <v>40.799999999999997</v>
      </c>
      <c r="GS52" s="17">
        <v>44.103009999999998</v>
      </c>
      <c r="GT52" s="17">
        <v>44.103009999999998</v>
      </c>
      <c r="GU52" s="17">
        <v>-3.30301</v>
      </c>
      <c r="GV52" s="17">
        <v>3.8</v>
      </c>
      <c r="GW52" s="17"/>
      <c r="GX52" s="17"/>
      <c r="GY52" s="17">
        <v>3.8</v>
      </c>
      <c r="GZ52" s="17">
        <v>29.7</v>
      </c>
      <c r="HA52" s="17">
        <v>25.020409999999998</v>
      </c>
      <c r="HB52" s="17">
        <v>25.020409999999998</v>
      </c>
      <c r="HC52" s="17">
        <v>4.6795900000000001</v>
      </c>
      <c r="HD52" s="17">
        <v>169.7</v>
      </c>
      <c r="HE52" s="17">
        <v>174.55948000000001</v>
      </c>
      <c r="HF52" s="17">
        <v>174.55948000000001</v>
      </c>
      <c r="HG52" s="17">
        <v>-4.8594799999999996</v>
      </c>
      <c r="HH52" s="17"/>
      <c r="HI52" s="17"/>
      <c r="HJ52" s="17"/>
      <c r="HK52" s="17">
        <v>0</v>
      </c>
      <c r="HL52" s="17"/>
      <c r="HM52" s="17"/>
      <c r="HN52" s="17"/>
      <c r="HO52" s="17">
        <v>0</v>
      </c>
      <c r="HP52" s="17">
        <v>93.8</v>
      </c>
      <c r="HQ52" s="17">
        <v>95.545190000000005</v>
      </c>
      <c r="HR52" s="17">
        <v>95.545190000000005</v>
      </c>
      <c r="HS52" s="17">
        <v>-1.74519</v>
      </c>
      <c r="HT52" s="17">
        <v>81.3</v>
      </c>
      <c r="HU52" s="17"/>
      <c r="HV52" s="17"/>
      <c r="HW52" s="17">
        <v>81.3</v>
      </c>
      <c r="HX52" s="17"/>
      <c r="HY52" s="17"/>
      <c r="HZ52" s="17"/>
      <c r="IA52" s="17">
        <v>0</v>
      </c>
      <c r="IB52" s="17"/>
      <c r="IC52" s="17">
        <v>45.555999999999997</v>
      </c>
      <c r="ID52" s="17">
        <v>45.555999999999997</v>
      </c>
      <c r="IE52" s="17">
        <v>-45.555999999999997</v>
      </c>
      <c r="IF52" s="17"/>
      <c r="IG52" s="17"/>
      <c r="IH52" s="17"/>
      <c r="II52" s="17">
        <v>0</v>
      </c>
      <c r="IJ52" s="17"/>
      <c r="IK52" s="17"/>
      <c r="IL52" s="17"/>
      <c r="IM52" s="17">
        <v>0</v>
      </c>
      <c r="IN52" s="17"/>
      <c r="IO52" s="17"/>
      <c r="IP52" s="17"/>
      <c r="IQ52" s="17">
        <v>0</v>
      </c>
      <c r="IR52" s="17">
        <v>84.4</v>
      </c>
      <c r="IS52" s="17">
        <v>88.73603</v>
      </c>
      <c r="IT52" s="17">
        <v>88.73603</v>
      </c>
      <c r="IU52" s="17">
        <v>-4.3360300000000001</v>
      </c>
      <c r="IV52" s="17">
        <v>61.9</v>
      </c>
      <c r="IW52" s="17">
        <v>110.99872999999999</v>
      </c>
      <c r="IX52" s="17"/>
      <c r="IY52" s="17">
        <v>61.9</v>
      </c>
      <c r="IZ52" s="17"/>
      <c r="JA52" s="17"/>
      <c r="JB52" s="17"/>
      <c r="JC52" s="17">
        <v>0</v>
      </c>
      <c r="JD52" s="17">
        <v>130.5</v>
      </c>
      <c r="JE52" s="17"/>
      <c r="JF52" s="17"/>
      <c r="JG52" s="17">
        <v>130.5</v>
      </c>
      <c r="JH52" s="17"/>
      <c r="JI52" s="17"/>
      <c r="JJ52" s="17"/>
      <c r="JK52" s="17">
        <v>0</v>
      </c>
      <c r="JL52" s="17"/>
      <c r="JM52" s="17"/>
      <c r="JN52" s="17"/>
      <c r="JO52" s="17">
        <v>0</v>
      </c>
      <c r="JP52" s="17"/>
      <c r="JQ52" s="17"/>
      <c r="JR52" s="17"/>
      <c r="JS52" s="17">
        <v>0</v>
      </c>
      <c r="JT52" s="17"/>
      <c r="JU52" s="17"/>
      <c r="JV52" s="17"/>
      <c r="JW52" s="17">
        <v>0</v>
      </c>
      <c r="JX52" s="17"/>
      <c r="JY52" s="17"/>
      <c r="JZ52" s="17"/>
      <c r="KA52" s="17">
        <v>0</v>
      </c>
      <c r="KB52" s="17"/>
      <c r="KC52" s="17"/>
      <c r="KD52" s="17"/>
      <c r="KE52" s="17">
        <v>0</v>
      </c>
      <c r="KF52" s="17">
        <v>55.1</v>
      </c>
      <c r="KG52" s="17">
        <v>56</v>
      </c>
      <c r="KH52" s="17">
        <v>36</v>
      </c>
      <c r="KI52" s="17">
        <v>19.100000000000001</v>
      </c>
      <c r="KJ52" s="17"/>
      <c r="KK52" s="17"/>
      <c r="KL52" s="17"/>
      <c r="KM52" s="17">
        <v>0</v>
      </c>
      <c r="KN52" s="17"/>
      <c r="KO52" s="17"/>
      <c r="KP52" s="17"/>
      <c r="KQ52" s="17">
        <v>0</v>
      </c>
      <c r="KR52" s="17">
        <v>2.9</v>
      </c>
      <c r="KS52" s="17">
        <v>4.7853500000000002</v>
      </c>
      <c r="KT52" s="17">
        <v>4.7853599999999998</v>
      </c>
      <c r="KU52" s="17">
        <v>-1.8853599999999999</v>
      </c>
      <c r="KV52" s="17">
        <v>211.8</v>
      </c>
      <c r="KW52" s="17">
        <v>235.7182</v>
      </c>
      <c r="KX52" s="17">
        <v>235.71816999999999</v>
      </c>
      <c r="KY52" s="17">
        <v>-23.91817</v>
      </c>
      <c r="KZ52" s="17">
        <v>123.7</v>
      </c>
      <c r="LA52" s="17">
        <v>125.4104</v>
      </c>
      <c r="LB52" s="17">
        <v>133.16031000000001</v>
      </c>
      <c r="LC52" s="17">
        <v>-9.4603099999999998</v>
      </c>
      <c r="LD52" s="17">
        <v>62.2</v>
      </c>
      <c r="LE52" s="17">
        <v>67.199219999999997</v>
      </c>
      <c r="LF52" s="17">
        <v>67.199219999999997</v>
      </c>
      <c r="LG52" s="17">
        <v>-4.9992200000000002</v>
      </c>
      <c r="LH52" s="17">
        <v>78.2</v>
      </c>
      <c r="LI52" s="17">
        <v>78.567999999999998</v>
      </c>
      <c r="LJ52" s="17">
        <v>78.567999999999998</v>
      </c>
      <c r="LK52" s="17">
        <v>-0.36799999999999999</v>
      </c>
      <c r="LL52" s="17">
        <v>30</v>
      </c>
      <c r="LM52" s="17">
        <v>29.980560000000001</v>
      </c>
      <c r="LN52" s="17">
        <v>29.980560000000001</v>
      </c>
      <c r="LO52" s="17">
        <v>1.9439999999999999E-2</v>
      </c>
      <c r="LP52" s="17"/>
      <c r="LQ52" s="17"/>
      <c r="LR52" s="17"/>
      <c r="LS52" s="17">
        <v>0</v>
      </c>
      <c r="LT52" s="17"/>
      <c r="LU52" s="17"/>
      <c r="LV52" s="17"/>
      <c r="LW52" s="17">
        <v>0</v>
      </c>
      <c r="LX52" s="17"/>
      <c r="LY52" s="17"/>
      <c r="LZ52" s="17"/>
      <c r="MA52" s="17">
        <v>0</v>
      </c>
      <c r="MB52" s="17">
        <v>141</v>
      </c>
      <c r="MC52" s="17">
        <v>151.08876000000001</v>
      </c>
      <c r="MD52" s="17">
        <v>153.06012000000001</v>
      </c>
      <c r="ME52" s="17">
        <v>-12.06012</v>
      </c>
      <c r="MF52" s="17">
        <v>145.19999999999999</v>
      </c>
      <c r="MG52" s="17">
        <v>151.08876000000001</v>
      </c>
      <c r="MH52" s="17">
        <v>153.06012000000001</v>
      </c>
      <c r="MI52" s="17">
        <v>-7.8601200000000002</v>
      </c>
      <c r="MJ52" s="17">
        <v>147.5</v>
      </c>
      <c r="MK52" s="17">
        <v>151.54248000000001</v>
      </c>
      <c r="ML52" s="17">
        <v>153.51975999999999</v>
      </c>
      <c r="MM52" s="17">
        <v>-6.0197599999999998</v>
      </c>
      <c r="MN52" s="17"/>
      <c r="MO52" s="17"/>
      <c r="MP52" s="17"/>
      <c r="MQ52" s="17">
        <v>0</v>
      </c>
      <c r="MR52" s="17"/>
      <c r="MS52" s="17"/>
      <c r="MT52" s="17"/>
      <c r="MU52" s="17">
        <v>0</v>
      </c>
      <c r="MV52" s="17"/>
      <c r="MW52" s="17"/>
      <c r="MX52" s="17"/>
      <c r="MY52" s="17">
        <v>0</v>
      </c>
      <c r="MZ52" s="17"/>
      <c r="NA52" s="17"/>
      <c r="NB52" s="17"/>
      <c r="NC52" s="17">
        <v>0</v>
      </c>
      <c r="ND52" s="17"/>
      <c r="NE52" s="17"/>
      <c r="NF52" s="17"/>
      <c r="NG52" s="17">
        <v>0</v>
      </c>
      <c r="NH52" s="17">
        <v>0</v>
      </c>
      <c r="NI52" s="17"/>
      <c r="NJ52" s="17"/>
      <c r="NK52" s="17">
        <v>0</v>
      </c>
      <c r="NL52" s="17"/>
      <c r="NM52" s="17"/>
      <c r="NN52" s="17"/>
      <c r="NO52" s="17">
        <v>0</v>
      </c>
      <c r="NP52" s="17"/>
      <c r="NQ52" s="17">
        <v>6.28111</v>
      </c>
      <c r="NR52" s="17">
        <v>6.28111</v>
      </c>
      <c r="NS52" s="17">
        <v>-6.28111</v>
      </c>
      <c r="NT52" s="17">
        <v>6.6</v>
      </c>
      <c r="NU52" s="17">
        <v>6.5894700000000004</v>
      </c>
      <c r="NV52" s="17">
        <v>6.5894700000000004</v>
      </c>
      <c r="NW52" s="17">
        <v>1.0529999999999999E-2</v>
      </c>
      <c r="NX52" s="17">
        <v>19.899999999999999</v>
      </c>
      <c r="NY52" s="17">
        <v>18.853259999999999</v>
      </c>
      <c r="NZ52" s="17">
        <v>18.853259999999999</v>
      </c>
      <c r="OA52" s="17">
        <v>1.04674</v>
      </c>
      <c r="OB52" s="17">
        <v>0</v>
      </c>
      <c r="OC52" s="17"/>
      <c r="OD52" s="17"/>
      <c r="OE52" s="17">
        <v>0</v>
      </c>
      <c r="OF52" s="17">
        <v>25.6</v>
      </c>
      <c r="OG52" s="17">
        <v>54.12</v>
      </c>
      <c r="OH52" s="17">
        <v>76.258899999999997</v>
      </c>
      <c r="OI52" s="17">
        <v>-50.658900000000003</v>
      </c>
      <c r="OJ52" s="17">
        <v>0</v>
      </c>
      <c r="OK52" s="17"/>
      <c r="OL52" s="17"/>
      <c r="OM52" s="17">
        <v>0</v>
      </c>
      <c r="ON52" s="17">
        <v>11.6</v>
      </c>
      <c r="OO52" s="17">
        <v>4.4096000000000002</v>
      </c>
      <c r="OP52" s="17">
        <v>4.4096000000000002</v>
      </c>
      <c r="OQ52" s="17">
        <v>7.1904000000000003</v>
      </c>
      <c r="OR52" s="17">
        <v>0</v>
      </c>
      <c r="OS52" s="17"/>
      <c r="OT52" s="17"/>
      <c r="OU52" s="17">
        <v>0</v>
      </c>
      <c r="OV52" s="17">
        <v>20.399999999999999</v>
      </c>
      <c r="OW52" s="17">
        <v>20.456230000000001</v>
      </c>
      <c r="OX52" s="17">
        <v>20.456230000000001</v>
      </c>
      <c r="OY52" s="17">
        <v>-5.6230000000000002E-2</v>
      </c>
      <c r="OZ52" s="17">
        <v>9.9</v>
      </c>
      <c r="PA52" s="17">
        <v>9.9830000000000005</v>
      </c>
      <c r="PB52" s="17">
        <v>9.9830000000000005</v>
      </c>
      <c r="PC52" s="17">
        <v>-8.3000000000000004E-2</v>
      </c>
      <c r="PD52" s="17">
        <v>5.6</v>
      </c>
      <c r="PE52" s="17">
        <v>5.67</v>
      </c>
      <c r="PF52" s="17">
        <v>5.67</v>
      </c>
      <c r="PG52" s="17">
        <v>-7.0000000000000007E-2</v>
      </c>
      <c r="PH52" s="17">
        <v>0</v>
      </c>
      <c r="PI52" s="17"/>
      <c r="PJ52" s="17"/>
      <c r="PK52" s="17">
        <v>0</v>
      </c>
      <c r="PL52" s="17">
        <v>0</v>
      </c>
      <c r="PM52" s="17"/>
      <c r="PN52" s="17"/>
      <c r="PO52" s="17">
        <v>0</v>
      </c>
      <c r="PP52" s="17">
        <v>1.9</v>
      </c>
      <c r="PQ52" s="17">
        <v>2.1800000000000002</v>
      </c>
      <c r="PR52" s="17">
        <v>2.1800000000000002</v>
      </c>
      <c r="PS52" s="17">
        <v>-0.28000000000000003</v>
      </c>
      <c r="PT52" s="17">
        <v>3.6</v>
      </c>
      <c r="PU52" s="17">
        <v>3.45</v>
      </c>
      <c r="PV52" s="17">
        <v>3.45</v>
      </c>
      <c r="PW52" s="17">
        <v>0.15</v>
      </c>
      <c r="PX52" s="17">
        <v>5.0999999999999996</v>
      </c>
      <c r="PY52" s="17">
        <v>5</v>
      </c>
      <c r="PZ52" s="17">
        <v>5</v>
      </c>
      <c r="QA52" s="17">
        <v>0.1</v>
      </c>
      <c r="QB52" s="17">
        <v>20.7</v>
      </c>
      <c r="QC52" s="17">
        <v>20.422219999999999</v>
      </c>
      <c r="QD52" s="17">
        <v>20.422219999999999</v>
      </c>
      <c r="QE52" s="17">
        <v>0.27778000000000003</v>
      </c>
      <c r="QF52" s="17">
        <v>18.5</v>
      </c>
      <c r="QG52" s="17">
        <v>19.436350000000001</v>
      </c>
      <c r="QH52" s="17">
        <v>19.436350000000001</v>
      </c>
      <c r="QI52" s="17">
        <v>-0.93635000000000002</v>
      </c>
      <c r="QJ52" s="17">
        <v>16.3</v>
      </c>
      <c r="QK52" s="17">
        <v>11.661809999999999</v>
      </c>
      <c r="QL52" s="17">
        <v>11.661809999999999</v>
      </c>
      <c r="QM52" s="17">
        <v>4.6381899999999998</v>
      </c>
      <c r="QN52" s="17">
        <v>3.5</v>
      </c>
      <c r="QO52" s="17">
        <v>3.5</v>
      </c>
      <c r="QP52" s="17">
        <v>3.5</v>
      </c>
      <c r="QQ52" s="17">
        <v>0</v>
      </c>
      <c r="QR52" s="17">
        <v>18.5</v>
      </c>
      <c r="QS52" s="17">
        <v>17.881440000000001</v>
      </c>
      <c r="QT52" s="17">
        <v>17.881440000000001</v>
      </c>
      <c r="QU52" s="17">
        <v>0.61856</v>
      </c>
      <c r="QV52" s="17">
        <v>0</v>
      </c>
      <c r="QW52" s="17"/>
      <c r="QX52" s="17"/>
      <c r="QY52" s="17">
        <v>0</v>
      </c>
      <c r="QZ52" s="17">
        <v>0</v>
      </c>
      <c r="RA52" s="17"/>
      <c r="RB52" s="17"/>
      <c r="RC52" s="17">
        <v>0</v>
      </c>
      <c r="RD52" s="17">
        <v>12.5</v>
      </c>
      <c r="RE52" s="17">
        <v>22.66</v>
      </c>
      <c r="RF52" s="17">
        <v>22.66</v>
      </c>
      <c r="RG52" s="17">
        <v>-10.16</v>
      </c>
      <c r="RH52" s="17">
        <v>42.7</v>
      </c>
      <c r="RI52" s="17">
        <v>68.3</v>
      </c>
      <c r="RJ52" s="17">
        <v>68.31</v>
      </c>
      <c r="RK52" s="17">
        <v>-25.61</v>
      </c>
      <c r="RL52" s="17">
        <v>0</v>
      </c>
      <c r="RM52" s="17"/>
      <c r="RN52" s="17"/>
      <c r="RO52" s="17">
        <v>0</v>
      </c>
      <c r="RP52" s="17">
        <v>3.5</v>
      </c>
      <c r="RQ52" s="17">
        <v>3.5</v>
      </c>
      <c r="RR52" s="17">
        <v>3.5</v>
      </c>
      <c r="RS52" s="17">
        <v>0</v>
      </c>
      <c r="RT52" s="17">
        <v>20.100000000000001</v>
      </c>
      <c r="RU52" s="17">
        <v>19.792000000000002</v>
      </c>
      <c r="RV52" s="17">
        <v>19.792000000000002</v>
      </c>
      <c r="RW52" s="17">
        <v>0.308</v>
      </c>
      <c r="RX52" s="17">
        <v>2.8</v>
      </c>
      <c r="RY52" s="17">
        <v>2.8</v>
      </c>
      <c r="RZ52" s="17">
        <v>2.8</v>
      </c>
      <c r="SA52" s="17">
        <v>0</v>
      </c>
      <c r="SB52" s="17"/>
      <c r="SC52" s="17"/>
      <c r="SD52" s="17">
        <v>0.4</v>
      </c>
      <c r="SE52" s="17">
        <v>-0.4</v>
      </c>
      <c r="SF52" s="17">
        <v>0</v>
      </c>
      <c r="SG52" s="17"/>
      <c r="SH52" s="17"/>
      <c r="SI52" s="17">
        <v>0</v>
      </c>
      <c r="SJ52" s="17">
        <v>19.8</v>
      </c>
      <c r="SK52" s="17">
        <v>19.1448</v>
      </c>
      <c r="SL52" s="17">
        <v>19.1448</v>
      </c>
      <c r="SM52" s="17">
        <v>0.6552</v>
      </c>
      <c r="SN52" s="17">
        <v>8.4</v>
      </c>
      <c r="SO52" s="17">
        <v>8.6</v>
      </c>
      <c r="SP52" s="17">
        <v>8.6</v>
      </c>
      <c r="SQ52" s="17">
        <v>-0.2</v>
      </c>
      <c r="SR52" s="17">
        <v>16.100000000000001</v>
      </c>
      <c r="SS52" s="17">
        <v>16.520890000000001</v>
      </c>
      <c r="ST52" s="17">
        <v>16.520890000000001</v>
      </c>
      <c r="SU52" s="17">
        <v>-0.42088999999999999</v>
      </c>
      <c r="SV52" s="17">
        <v>20.3</v>
      </c>
      <c r="SW52" s="17">
        <v>19.436350000000001</v>
      </c>
      <c r="SX52" s="17">
        <v>19.436350000000001</v>
      </c>
      <c r="SY52" s="17">
        <v>0.86365000000000003</v>
      </c>
      <c r="SZ52" s="17">
        <v>10.3</v>
      </c>
      <c r="TA52" s="17">
        <v>2.6</v>
      </c>
      <c r="TB52" s="17">
        <v>4.4029999999999996</v>
      </c>
      <c r="TC52" s="17">
        <v>5.8970000000000002</v>
      </c>
      <c r="TD52" s="17">
        <v>38.5</v>
      </c>
      <c r="TE52" s="17">
        <v>36.612299999999998</v>
      </c>
      <c r="TF52" s="17">
        <v>36.612299999999998</v>
      </c>
      <c r="TG52" s="17">
        <v>1.8876999999999999</v>
      </c>
      <c r="TH52" s="17">
        <v>0</v>
      </c>
      <c r="TI52" s="17"/>
      <c r="TJ52" s="17"/>
      <c r="TK52" s="17">
        <v>0</v>
      </c>
      <c r="TL52" s="17">
        <v>79.900000000000006</v>
      </c>
      <c r="TM52" s="17">
        <v>73.28</v>
      </c>
      <c r="TN52" s="17">
        <v>111.68</v>
      </c>
      <c r="TO52" s="17">
        <v>-31.78</v>
      </c>
      <c r="TP52" s="17">
        <v>13.5</v>
      </c>
      <c r="TQ52" s="17">
        <v>100.39</v>
      </c>
      <c r="TR52" s="17">
        <v>110.3</v>
      </c>
      <c r="TS52" s="17">
        <v>-96.8</v>
      </c>
      <c r="TT52" s="17">
        <v>8.5</v>
      </c>
      <c r="TU52" s="17">
        <v>8.84</v>
      </c>
      <c r="TV52" s="17">
        <v>15.05</v>
      </c>
      <c r="TW52" s="17">
        <v>-6.55</v>
      </c>
      <c r="TX52" s="17">
        <v>0</v>
      </c>
      <c r="TY52" s="17">
        <v>5.81</v>
      </c>
      <c r="TZ52" s="17">
        <v>8.6300000000000008</v>
      </c>
      <c r="UA52" s="17">
        <v>-8.6300000000000008</v>
      </c>
      <c r="UB52" s="17">
        <v>0</v>
      </c>
      <c r="UC52" s="17"/>
      <c r="UD52" s="17"/>
      <c r="UE52" s="17">
        <v>0</v>
      </c>
      <c r="UF52" s="17">
        <v>20.9</v>
      </c>
      <c r="UG52" s="17">
        <v>19.922249999999998</v>
      </c>
      <c r="UH52" s="17">
        <v>19.922249999999998</v>
      </c>
      <c r="UI52" s="17">
        <v>0.97775000000000001</v>
      </c>
      <c r="UJ52" s="17">
        <v>8.1</v>
      </c>
      <c r="UK52" s="17">
        <v>8</v>
      </c>
      <c r="UL52" s="17">
        <v>8</v>
      </c>
      <c r="UM52" s="17">
        <v>0.1</v>
      </c>
      <c r="UN52" s="17">
        <v>7.4</v>
      </c>
      <c r="UO52" s="17">
        <v>7.7</v>
      </c>
      <c r="UP52" s="17">
        <v>7.7</v>
      </c>
      <c r="UQ52" s="17">
        <v>-0.3</v>
      </c>
      <c r="UR52" s="17">
        <v>20.399999999999999</v>
      </c>
      <c r="US52" s="17">
        <v>19.436350000000001</v>
      </c>
      <c r="UT52" s="17">
        <v>19.436350000000001</v>
      </c>
      <c r="UU52" s="17">
        <v>0.96365000000000001</v>
      </c>
      <c r="UV52" s="17">
        <v>20.399999999999999</v>
      </c>
      <c r="UW52" s="17">
        <v>19.436350000000001</v>
      </c>
      <c r="UX52" s="17">
        <v>19.436350000000001</v>
      </c>
      <c r="UY52" s="17">
        <v>0.96365000000000001</v>
      </c>
      <c r="UZ52" s="17">
        <v>20</v>
      </c>
      <c r="VA52" s="17">
        <v>19.436350000000001</v>
      </c>
      <c r="VB52" s="17">
        <v>19.436350000000001</v>
      </c>
      <c r="VC52" s="17">
        <v>0.56364999999999998</v>
      </c>
      <c r="VD52" s="17">
        <v>8.92</v>
      </c>
      <c r="VE52" s="17">
        <v>2.3643000000000001</v>
      </c>
      <c r="VF52" s="17">
        <v>2.3643000000000001</v>
      </c>
      <c r="VG52" s="17">
        <v>6.5556999999999999</v>
      </c>
      <c r="VH52" s="17">
        <v>0</v>
      </c>
      <c r="VI52" s="17"/>
      <c r="VJ52" s="17"/>
      <c r="VK52" s="17">
        <v>0</v>
      </c>
      <c r="VL52" s="17">
        <v>0</v>
      </c>
      <c r="VM52" s="17"/>
      <c r="VN52" s="17"/>
      <c r="VO52" s="17">
        <v>0</v>
      </c>
      <c r="VP52" s="17">
        <v>0</v>
      </c>
      <c r="VQ52" s="17"/>
      <c r="VR52" s="17"/>
      <c r="VS52" s="17">
        <v>0</v>
      </c>
      <c r="VT52" s="17">
        <v>0.6</v>
      </c>
      <c r="VU52" s="17">
        <v>0.6</v>
      </c>
      <c r="VV52" s="17">
        <v>0.6</v>
      </c>
      <c r="VW52" s="17">
        <v>0</v>
      </c>
      <c r="VX52" s="17">
        <v>42.3</v>
      </c>
      <c r="VY52" s="17">
        <v>79</v>
      </c>
      <c r="VZ52" s="17">
        <v>79</v>
      </c>
      <c r="WA52" s="17">
        <v>-36.700000000000003</v>
      </c>
      <c r="WB52" s="17">
        <v>55.5</v>
      </c>
      <c r="WC52" s="17">
        <v>58.63</v>
      </c>
      <c r="WD52" s="17">
        <v>75</v>
      </c>
      <c r="WE52" s="17">
        <v>-19.5</v>
      </c>
      <c r="WF52" s="17">
        <v>0</v>
      </c>
      <c r="WG52" s="17"/>
      <c r="WH52" s="17"/>
      <c r="WI52" s="17">
        <v>0</v>
      </c>
      <c r="WJ52" s="17">
        <v>4.8</v>
      </c>
      <c r="WK52" s="17">
        <v>4.3499999999999996</v>
      </c>
      <c r="WL52" s="17">
        <v>4.3499999999999996</v>
      </c>
      <c r="WM52" s="17">
        <v>0.45</v>
      </c>
      <c r="WN52" s="17">
        <v>2.2999999999999998</v>
      </c>
      <c r="WO52" s="17">
        <v>2.4</v>
      </c>
      <c r="WP52" s="17">
        <v>2.4</v>
      </c>
      <c r="WQ52" s="17">
        <v>-0.1</v>
      </c>
      <c r="WR52" s="17">
        <v>2.4</v>
      </c>
      <c r="WS52" s="17">
        <v>2.4</v>
      </c>
      <c r="WT52" s="17">
        <v>2.4</v>
      </c>
      <c r="WU52" s="17">
        <v>0</v>
      </c>
      <c r="WV52" s="17">
        <v>2.7</v>
      </c>
      <c r="WW52" s="17">
        <v>2.8</v>
      </c>
      <c r="WX52" s="17">
        <v>2.8</v>
      </c>
      <c r="WY52" s="17">
        <v>-0.1</v>
      </c>
      <c r="WZ52" s="17">
        <v>0</v>
      </c>
      <c r="XA52" s="17"/>
      <c r="XB52" s="17"/>
      <c r="XC52" s="17">
        <v>0</v>
      </c>
      <c r="XD52" s="17">
        <v>6.5</v>
      </c>
      <c r="XE52" s="17">
        <v>5.4</v>
      </c>
      <c r="XF52" s="17">
        <v>5.4</v>
      </c>
      <c r="XG52" s="17">
        <v>1.1000000000000001</v>
      </c>
      <c r="XH52" s="17">
        <v>20</v>
      </c>
      <c r="XI52" s="17">
        <v>19.436350000000001</v>
      </c>
      <c r="XJ52" s="17">
        <v>19.436350000000001</v>
      </c>
      <c r="XK52" s="17">
        <v>0.56364999999999998</v>
      </c>
      <c r="XL52" s="17">
        <v>19.899999999999999</v>
      </c>
      <c r="XM52" s="17">
        <v>19.436350000000001</v>
      </c>
      <c r="XN52" s="17">
        <v>19.436350000000001</v>
      </c>
      <c r="XO52" s="17">
        <v>0.46365000000000001</v>
      </c>
      <c r="XP52" s="17">
        <v>10.5</v>
      </c>
      <c r="XQ52" s="17">
        <v>10.8</v>
      </c>
      <c r="XR52" s="17">
        <v>10.8</v>
      </c>
      <c r="XS52" s="17">
        <v>-0.3</v>
      </c>
      <c r="XT52" s="17"/>
      <c r="XU52" s="17"/>
      <c r="XV52" s="17"/>
      <c r="XW52" s="17">
        <v>0</v>
      </c>
      <c r="XX52" s="17"/>
      <c r="XY52" s="17"/>
      <c r="XZ52" s="17"/>
      <c r="YA52" s="17">
        <v>0</v>
      </c>
      <c r="YB52" s="17"/>
      <c r="YC52" s="17"/>
      <c r="YD52" s="17"/>
      <c r="YE52" s="17">
        <v>0</v>
      </c>
      <c r="YF52" s="17"/>
      <c r="YG52" s="17"/>
      <c r="YH52" s="17"/>
      <c r="YI52" s="17">
        <v>0</v>
      </c>
      <c r="YJ52" s="17">
        <v>6</v>
      </c>
      <c r="YK52" s="17">
        <v>6.58</v>
      </c>
      <c r="YL52" s="17">
        <v>6.58</v>
      </c>
      <c r="YM52" s="17">
        <v>-0.57999999999999996</v>
      </c>
      <c r="YN52" s="17"/>
      <c r="YO52" s="17"/>
      <c r="YP52" s="17"/>
      <c r="YQ52" s="17">
        <v>0</v>
      </c>
      <c r="YR52" s="17">
        <v>16.899999999999999</v>
      </c>
      <c r="YS52" s="17">
        <v>20</v>
      </c>
      <c r="YT52" s="17">
        <v>20</v>
      </c>
      <c r="YU52" s="17">
        <v>-3.1</v>
      </c>
    </row>
    <row r="53" spans="1:671" ht="24" customHeight="1" x14ac:dyDescent="0.3">
      <c r="A53" s="1"/>
      <c r="B53" s="16" t="s">
        <v>50</v>
      </c>
      <c r="C53" s="16" t="s">
        <v>690</v>
      </c>
      <c r="D53" s="17">
        <v>202.7</v>
      </c>
      <c r="E53" s="17">
        <v>203.40136000000001</v>
      </c>
      <c r="F53" s="17">
        <v>203.40136000000001</v>
      </c>
      <c r="G53" s="17">
        <v>-0.70135999999999998</v>
      </c>
      <c r="H53" s="17">
        <v>652.20000000000005</v>
      </c>
      <c r="I53" s="17">
        <v>650</v>
      </c>
      <c r="J53" s="17">
        <v>650</v>
      </c>
      <c r="K53" s="17">
        <v>2.2000000000000002</v>
      </c>
      <c r="L53" s="17">
        <v>140.30000000000001</v>
      </c>
      <c r="M53" s="17">
        <v>147.01972000000001</v>
      </c>
      <c r="N53" s="17">
        <v>147.01972000000001</v>
      </c>
      <c r="O53" s="17">
        <v>-6.7197199999999997</v>
      </c>
      <c r="P53" s="17"/>
      <c r="Q53" s="17"/>
      <c r="R53" s="17"/>
      <c r="S53" s="17">
        <v>0</v>
      </c>
      <c r="T53" s="17"/>
      <c r="U53" s="17"/>
      <c r="V53" s="17"/>
      <c r="W53" s="17">
        <v>0</v>
      </c>
      <c r="X53" s="17">
        <v>90</v>
      </c>
      <c r="Y53" s="17">
        <v>91.867829999999998</v>
      </c>
      <c r="Z53" s="17">
        <v>91.867829999999998</v>
      </c>
      <c r="AA53" s="17">
        <v>-1.8678300000000001</v>
      </c>
      <c r="AB53" s="17">
        <v>225.4</v>
      </c>
      <c r="AC53" s="17">
        <v>225</v>
      </c>
      <c r="AD53" s="17">
        <v>225</v>
      </c>
      <c r="AE53" s="17">
        <v>0.4</v>
      </c>
      <c r="AF53" s="17"/>
      <c r="AG53" s="17"/>
      <c r="AH53" s="17"/>
      <c r="AI53" s="17">
        <v>0</v>
      </c>
      <c r="AJ53" s="17"/>
      <c r="AK53" s="17"/>
      <c r="AL53" s="17"/>
      <c r="AM53" s="17">
        <v>0</v>
      </c>
      <c r="AN53" s="17">
        <v>178.9</v>
      </c>
      <c r="AO53" s="17">
        <v>161.57130000000001</v>
      </c>
      <c r="AP53" s="17">
        <v>150.97237000000001</v>
      </c>
      <c r="AQ53" s="17">
        <v>27.927630000000001</v>
      </c>
      <c r="AR53" s="17">
        <v>200.3</v>
      </c>
      <c r="AS53" s="17">
        <v>161.57130000000001</v>
      </c>
      <c r="AT53" s="17">
        <v>150.97237000000001</v>
      </c>
      <c r="AU53" s="17">
        <v>49.327629999999999</v>
      </c>
      <c r="AV53" s="17">
        <v>0</v>
      </c>
      <c r="AW53" s="17"/>
      <c r="AX53" s="17"/>
      <c r="AY53" s="17">
        <v>0</v>
      </c>
      <c r="AZ53" s="17">
        <v>192.1</v>
      </c>
      <c r="BA53" s="17">
        <v>162.0565</v>
      </c>
      <c r="BB53" s="17">
        <v>151.42573999999999</v>
      </c>
      <c r="BC53" s="17">
        <v>40.674259999999997</v>
      </c>
      <c r="BD53" s="17">
        <v>207.3</v>
      </c>
      <c r="BE53" s="17">
        <v>207.24285</v>
      </c>
      <c r="BF53" s="17">
        <v>207.24285</v>
      </c>
      <c r="BG53" s="17">
        <v>5.7149999999999999E-2</v>
      </c>
      <c r="BH53" s="17">
        <v>108.5</v>
      </c>
      <c r="BI53" s="17">
        <v>103.93259999999999</v>
      </c>
      <c r="BJ53" s="17">
        <v>103.93259999999999</v>
      </c>
      <c r="BK53" s="17">
        <v>4.5674000000000001</v>
      </c>
      <c r="BL53" s="17">
        <v>555.6</v>
      </c>
      <c r="BM53" s="17">
        <v>566.08941000000004</v>
      </c>
      <c r="BN53" s="17">
        <v>566.08941000000004</v>
      </c>
      <c r="BO53" s="17">
        <v>-10.489409999999999</v>
      </c>
      <c r="BP53" s="17"/>
      <c r="BQ53" s="17"/>
      <c r="BR53" s="17"/>
      <c r="BS53" s="17">
        <v>0</v>
      </c>
      <c r="BT53" s="17"/>
      <c r="BU53" s="17"/>
      <c r="BV53" s="17"/>
      <c r="BW53" s="17">
        <v>0</v>
      </c>
      <c r="BX53" s="17"/>
      <c r="BY53" s="17"/>
      <c r="BZ53" s="17"/>
      <c r="CA53" s="17">
        <v>0</v>
      </c>
      <c r="CB53" s="17">
        <v>1.03</v>
      </c>
      <c r="CC53" s="17"/>
      <c r="CD53" s="17"/>
      <c r="CE53" s="17">
        <v>1.03</v>
      </c>
      <c r="CF53" s="17">
        <v>163</v>
      </c>
      <c r="CG53" s="17">
        <v>164.06706</v>
      </c>
      <c r="CH53" s="17">
        <v>164.06706</v>
      </c>
      <c r="CI53" s="17">
        <v>-1.0670599999999999</v>
      </c>
      <c r="CJ53" s="17">
        <v>7.9</v>
      </c>
      <c r="CK53" s="17">
        <v>7.3820399999999999</v>
      </c>
      <c r="CL53" s="17">
        <v>7.3820399999999999</v>
      </c>
      <c r="CM53" s="17">
        <v>0.51795999999999998</v>
      </c>
      <c r="CN53" s="17">
        <v>4.7</v>
      </c>
      <c r="CO53" s="17">
        <v>3.9639799999999998</v>
      </c>
      <c r="CP53" s="17">
        <v>3.9639799999999998</v>
      </c>
      <c r="CQ53" s="17">
        <v>0.73602000000000001</v>
      </c>
      <c r="CR53" s="17">
        <v>0</v>
      </c>
      <c r="CS53" s="17"/>
      <c r="CT53" s="17"/>
      <c r="CU53" s="17">
        <v>0</v>
      </c>
      <c r="CV53" s="17">
        <v>6.6</v>
      </c>
      <c r="CW53" s="17">
        <v>6.8787000000000003</v>
      </c>
      <c r="CX53" s="17">
        <v>6.8787000000000003</v>
      </c>
      <c r="CY53" s="17">
        <v>-0.2787</v>
      </c>
      <c r="CZ53" s="17"/>
      <c r="DA53" s="17"/>
      <c r="DB53" s="17"/>
      <c r="DC53" s="17">
        <v>0</v>
      </c>
      <c r="DD53" s="17">
        <v>84.7</v>
      </c>
      <c r="DE53" s="17">
        <v>106.31506</v>
      </c>
      <c r="DF53" s="17">
        <v>142.44412</v>
      </c>
      <c r="DG53" s="17">
        <v>-57.744120000000002</v>
      </c>
      <c r="DH53" s="17"/>
      <c r="DI53" s="17"/>
      <c r="DJ53" s="17"/>
      <c r="DK53" s="17">
        <v>0</v>
      </c>
      <c r="DL53" s="17"/>
      <c r="DM53" s="17"/>
      <c r="DN53" s="17"/>
      <c r="DO53" s="17">
        <v>0</v>
      </c>
      <c r="DP53" s="17"/>
      <c r="DQ53" s="17"/>
      <c r="DR53" s="17"/>
      <c r="DS53" s="17">
        <v>0</v>
      </c>
      <c r="DT53" s="17"/>
      <c r="DU53" s="17"/>
      <c r="DV53" s="17"/>
      <c r="DW53" s="17">
        <v>0</v>
      </c>
      <c r="DX53" s="17">
        <v>110.9</v>
      </c>
      <c r="DY53" s="17">
        <v>112.46647</v>
      </c>
      <c r="DZ53" s="17">
        <v>112.46647</v>
      </c>
      <c r="EA53" s="17">
        <v>-1.56647</v>
      </c>
      <c r="EB53" s="17">
        <v>170.8</v>
      </c>
      <c r="EC53" s="17">
        <v>198.33239</v>
      </c>
      <c r="ED53" s="17">
        <v>192.50151</v>
      </c>
      <c r="EE53" s="17">
        <v>-21.701509999999999</v>
      </c>
      <c r="EF53" s="17"/>
      <c r="EG53" s="17"/>
      <c r="EH53" s="17"/>
      <c r="EI53" s="17">
        <v>0</v>
      </c>
      <c r="EJ53" s="17"/>
      <c r="EK53" s="17"/>
      <c r="EL53" s="17"/>
      <c r="EM53" s="17">
        <v>0</v>
      </c>
      <c r="EN53" s="17"/>
      <c r="EO53" s="17"/>
      <c r="EP53" s="17"/>
      <c r="EQ53" s="17">
        <v>0</v>
      </c>
      <c r="ER53" s="17">
        <v>6.5</v>
      </c>
      <c r="ES53" s="17">
        <v>6.39</v>
      </c>
      <c r="ET53" s="17">
        <v>6.39</v>
      </c>
      <c r="EU53" s="17">
        <v>0.11</v>
      </c>
      <c r="EV53" s="17">
        <v>364.2</v>
      </c>
      <c r="EW53" s="17">
        <v>360</v>
      </c>
      <c r="EX53" s="17">
        <v>360</v>
      </c>
      <c r="EY53" s="17">
        <v>4.2</v>
      </c>
      <c r="EZ53" s="17">
        <v>81.5</v>
      </c>
      <c r="FA53" s="17">
        <v>81.635570000000001</v>
      </c>
      <c r="FB53" s="17">
        <v>81.635570000000001</v>
      </c>
      <c r="FC53" s="17">
        <v>-0.13557</v>
      </c>
      <c r="FD53" s="17">
        <v>137</v>
      </c>
      <c r="FE53" s="17">
        <v>149.98721</v>
      </c>
      <c r="FF53" s="17">
        <v>149.98721</v>
      </c>
      <c r="FG53" s="17">
        <v>-12.987209999999999</v>
      </c>
      <c r="FH53" s="17">
        <v>42.1</v>
      </c>
      <c r="FI53" s="17">
        <v>41.89893</v>
      </c>
      <c r="FJ53" s="17">
        <v>41.89893</v>
      </c>
      <c r="FK53" s="17">
        <v>0.20107</v>
      </c>
      <c r="FL53" s="17">
        <v>18.600000000000001</v>
      </c>
      <c r="FM53" s="17">
        <v>19.21088</v>
      </c>
      <c r="FN53" s="17">
        <v>19.21088</v>
      </c>
      <c r="FO53" s="17">
        <v>-0.61087999999999998</v>
      </c>
      <c r="FP53" s="17">
        <v>19.3</v>
      </c>
      <c r="FQ53" s="17">
        <v>18.65889</v>
      </c>
      <c r="FR53" s="17">
        <v>18.65889</v>
      </c>
      <c r="FS53" s="17">
        <v>0.64110999999999996</v>
      </c>
      <c r="FT53" s="17">
        <v>91.4</v>
      </c>
      <c r="FU53" s="17">
        <v>87.773570000000007</v>
      </c>
      <c r="FV53" s="17">
        <v>87.773570000000007</v>
      </c>
      <c r="FW53" s="17">
        <v>3.62643</v>
      </c>
      <c r="FX53" s="17">
        <v>180.4</v>
      </c>
      <c r="FY53" s="17">
        <v>185.82039</v>
      </c>
      <c r="FZ53" s="17">
        <v>174.42857000000001</v>
      </c>
      <c r="GA53" s="17">
        <v>5.9714299999999998</v>
      </c>
      <c r="GB53" s="17">
        <v>180.5</v>
      </c>
      <c r="GC53" s="17">
        <v>185.82039</v>
      </c>
      <c r="GD53" s="17">
        <v>174.42857000000001</v>
      </c>
      <c r="GE53" s="17">
        <v>6.0714300000000003</v>
      </c>
      <c r="GF53" s="17">
        <v>183.2</v>
      </c>
      <c r="GG53" s="17">
        <v>186.37841</v>
      </c>
      <c r="GH53" s="17">
        <v>174.95238000000001</v>
      </c>
      <c r="GI53" s="17">
        <v>8.2476199999999995</v>
      </c>
      <c r="GJ53" s="17">
        <v>108.7</v>
      </c>
      <c r="GK53" s="17">
        <v>110.48202000000001</v>
      </c>
      <c r="GL53" s="17">
        <v>110.48202000000001</v>
      </c>
      <c r="GM53" s="17">
        <v>-1.7820199999999999</v>
      </c>
      <c r="GN53" s="17">
        <v>44.5</v>
      </c>
      <c r="GO53" s="17">
        <v>47.082599999999999</v>
      </c>
      <c r="GP53" s="17">
        <v>47.082599999999999</v>
      </c>
      <c r="GQ53" s="17">
        <v>-2.5825999999999998</v>
      </c>
      <c r="GR53" s="17">
        <v>35.6</v>
      </c>
      <c r="GS53" s="17">
        <v>38.272109999999998</v>
      </c>
      <c r="GT53" s="17">
        <v>44.103009999999998</v>
      </c>
      <c r="GU53" s="17">
        <v>-8.5030099999999997</v>
      </c>
      <c r="GV53" s="17">
        <v>3.8</v>
      </c>
      <c r="GW53" s="17"/>
      <c r="GX53" s="17"/>
      <c r="GY53" s="17">
        <v>3.8</v>
      </c>
      <c r="GZ53" s="17">
        <v>30.1</v>
      </c>
      <c r="HA53" s="17">
        <v>25.020409999999998</v>
      </c>
      <c r="HB53" s="17">
        <v>25.020409999999998</v>
      </c>
      <c r="HC53" s="17">
        <v>5.0795899999999996</v>
      </c>
      <c r="HD53" s="17">
        <v>171.1</v>
      </c>
      <c r="HE53" s="17">
        <v>174.55948000000001</v>
      </c>
      <c r="HF53" s="17">
        <v>174.55948000000001</v>
      </c>
      <c r="HG53" s="17">
        <v>-3.4594800000000001</v>
      </c>
      <c r="HH53" s="17"/>
      <c r="HI53" s="17"/>
      <c r="HJ53" s="17"/>
      <c r="HK53" s="17">
        <v>0</v>
      </c>
      <c r="HL53" s="17"/>
      <c r="HM53" s="17"/>
      <c r="HN53" s="17"/>
      <c r="HO53" s="17">
        <v>0</v>
      </c>
      <c r="HP53" s="17">
        <v>93.9</v>
      </c>
      <c r="HQ53" s="17">
        <v>95.545190000000005</v>
      </c>
      <c r="HR53" s="17">
        <v>95.545190000000005</v>
      </c>
      <c r="HS53" s="17">
        <v>-1.6451899999999999</v>
      </c>
      <c r="HT53" s="17">
        <v>81.599999999999994</v>
      </c>
      <c r="HU53" s="17"/>
      <c r="HV53" s="17"/>
      <c r="HW53" s="17">
        <v>81.599999999999994</v>
      </c>
      <c r="HX53" s="17"/>
      <c r="HY53" s="17"/>
      <c r="HZ53" s="17"/>
      <c r="IA53" s="17">
        <v>0</v>
      </c>
      <c r="IB53" s="17"/>
      <c r="IC53" s="17">
        <v>45.555999999999997</v>
      </c>
      <c r="ID53" s="17">
        <v>45.555999999999997</v>
      </c>
      <c r="IE53" s="17">
        <v>-45.555999999999997</v>
      </c>
      <c r="IF53" s="17"/>
      <c r="IG53" s="17"/>
      <c r="IH53" s="17"/>
      <c r="II53" s="17">
        <v>0</v>
      </c>
      <c r="IJ53" s="17"/>
      <c r="IK53" s="17"/>
      <c r="IL53" s="17"/>
      <c r="IM53" s="17">
        <v>0</v>
      </c>
      <c r="IN53" s="17"/>
      <c r="IO53" s="17"/>
      <c r="IP53" s="17"/>
      <c r="IQ53" s="17">
        <v>0</v>
      </c>
      <c r="IR53" s="17">
        <v>84.6</v>
      </c>
      <c r="IS53" s="17">
        <v>88.73603</v>
      </c>
      <c r="IT53" s="17">
        <v>88.73603</v>
      </c>
      <c r="IU53" s="17">
        <v>-4.1360299999999999</v>
      </c>
      <c r="IV53" s="17">
        <v>63.2</v>
      </c>
      <c r="IW53" s="17"/>
      <c r="IX53" s="17"/>
      <c r="IY53" s="17">
        <v>63.2</v>
      </c>
      <c r="IZ53" s="17"/>
      <c r="JA53" s="17"/>
      <c r="JB53" s="17"/>
      <c r="JC53" s="17">
        <v>0</v>
      </c>
      <c r="JD53" s="17">
        <v>39.700000000000003</v>
      </c>
      <c r="JE53" s="17"/>
      <c r="JF53" s="17"/>
      <c r="JG53" s="17">
        <v>39.700000000000003</v>
      </c>
      <c r="JH53" s="17"/>
      <c r="JI53" s="17"/>
      <c r="JJ53" s="17"/>
      <c r="JK53" s="17">
        <v>0</v>
      </c>
      <c r="JL53" s="17"/>
      <c r="JM53" s="17"/>
      <c r="JN53" s="17"/>
      <c r="JO53" s="17">
        <v>0</v>
      </c>
      <c r="JP53" s="17"/>
      <c r="JQ53" s="17"/>
      <c r="JR53" s="17"/>
      <c r="JS53" s="17">
        <v>0</v>
      </c>
      <c r="JT53" s="17"/>
      <c r="JU53" s="17"/>
      <c r="JV53" s="17"/>
      <c r="JW53" s="17">
        <v>0</v>
      </c>
      <c r="JX53" s="17"/>
      <c r="JY53" s="17"/>
      <c r="JZ53" s="17"/>
      <c r="KA53" s="17">
        <v>0</v>
      </c>
      <c r="KB53" s="17"/>
      <c r="KC53" s="17"/>
      <c r="KD53" s="17"/>
      <c r="KE53" s="17">
        <v>0</v>
      </c>
      <c r="KF53" s="17">
        <v>55.3</v>
      </c>
      <c r="KG53" s="17">
        <v>40</v>
      </c>
      <c r="KH53" s="17">
        <v>36</v>
      </c>
      <c r="KI53" s="17">
        <v>19.3</v>
      </c>
      <c r="KJ53" s="17"/>
      <c r="KK53" s="17"/>
      <c r="KL53" s="17"/>
      <c r="KM53" s="17">
        <v>0</v>
      </c>
      <c r="KN53" s="17"/>
      <c r="KO53" s="17"/>
      <c r="KP53" s="17"/>
      <c r="KQ53" s="17">
        <v>0</v>
      </c>
      <c r="KR53" s="17">
        <v>2.9</v>
      </c>
      <c r="KS53" s="17">
        <v>4.7853500000000002</v>
      </c>
      <c r="KT53" s="17">
        <v>4.7853599999999998</v>
      </c>
      <c r="KU53" s="17">
        <v>-1.8853599999999999</v>
      </c>
      <c r="KV53" s="17">
        <v>184</v>
      </c>
      <c r="KW53" s="17">
        <v>235.71818999999999</v>
      </c>
      <c r="KX53" s="17">
        <v>235.71816999999999</v>
      </c>
      <c r="KY53" s="17">
        <v>-51.718170000000001</v>
      </c>
      <c r="KZ53" s="17">
        <v>119</v>
      </c>
      <c r="LA53" s="17">
        <v>125.41037</v>
      </c>
      <c r="LB53" s="17">
        <v>133.16031000000001</v>
      </c>
      <c r="LC53" s="17">
        <v>-14.160310000000001</v>
      </c>
      <c r="LD53" s="17">
        <v>62.5</v>
      </c>
      <c r="LE53" s="17">
        <v>67.199219999999997</v>
      </c>
      <c r="LF53" s="17">
        <v>67.199219999999997</v>
      </c>
      <c r="LG53" s="17">
        <v>-4.6992200000000004</v>
      </c>
      <c r="LH53" s="17">
        <v>78.3</v>
      </c>
      <c r="LI53" s="17">
        <v>78.567999999999998</v>
      </c>
      <c r="LJ53" s="17">
        <v>78.567999999999998</v>
      </c>
      <c r="LK53" s="17">
        <v>-0.26800000000000002</v>
      </c>
      <c r="LL53" s="17">
        <v>30.2</v>
      </c>
      <c r="LM53" s="17">
        <v>29.980560000000001</v>
      </c>
      <c r="LN53" s="17">
        <v>29.980560000000001</v>
      </c>
      <c r="LO53" s="17">
        <v>0.21944</v>
      </c>
      <c r="LP53" s="17"/>
      <c r="LQ53" s="17"/>
      <c r="LR53" s="17"/>
      <c r="LS53" s="17">
        <v>0</v>
      </c>
      <c r="LT53" s="17"/>
      <c r="LU53" s="17"/>
      <c r="LV53" s="17"/>
      <c r="LW53" s="17">
        <v>0</v>
      </c>
      <c r="LX53" s="17"/>
      <c r="LY53" s="17"/>
      <c r="LZ53" s="17"/>
      <c r="MA53" s="17">
        <v>0</v>
      </c>
      <c r="MB53" s="17">
        <v>140.80000000000001</v>
      </c>
      <c r="MC53" s="17">
        <v>151.08876000000001</v>
      </c>
      <c r="MD53" s="17">
        <v>153.06012000000001</v>
      </c>
      <c r="ME53" s="17">
        <v>-12.260120000000001</v>
      </c>
      <c r="MF53" s="17">
        <v>144.9</v>
      </c>
      <c r="MG53" s="17">
        <v>151.08876000000001</v>
      </c>
      <c r="MH53" s="17">
        <v>153.06012000000001</v>
      </c>
      <c r="MI53" s="17">
        <v>-8.1601199999999992</v>
      </c>
      <c r="MJ53" s="17">
        <v>147.5</v>
      </c>
      <c r="MK53" s="17">
        <v>151.54248000000001</v>
      </c>
      <c r="ML53" s="17">
        <v>153.51975999999999</v>
      </c>
      <c r="MM53" s="17">
        <v>-6.0197599999999998</v>
      </c>
      <c r="MN53" s="17"/>
      <c r="MO53" s="17"/>
      <c r="MP53" s="17"/>
      <c r="MQ53" s="17">
        <v>0</v>
      </c>
      <c r="MR53" s="17"/>
      <c r="MS53" s="17"/>
      <c r="MT53" s="17"/>
      <c r="MU53" s="17">
        <v>0</v>
      </c>
      <c r="MV53" s="17"/>
      <c r="MW53" s="17"/>
      <c r="MX53" s="17"/>
      <c r="MY53" s="17">
        <v>0</v>
      </c>
      <c r="MZ53" s="17"/>
      <c r="NA53" s="17"/>
      <c r="NB53" s="17"/>
      <c r="NC53" s="17">
        <v>0</v>
      </c>
      <c r="ND53" s="17"/>
      <c r="NE53" s="17"/>
      <c r="NF53" s="17"/>
      <c r="NG53" s="17">
        <v>0</v>
      </c>
      <c r="NH53" s="17">
        <v>0</v>
      </c>
      <c r="NI53" s="17"/>
      <c r="NJ53" s="17"/>
      <c r="NK53" s="17">
        <v>0</v>
      </c>
      <c r="NL53" s="17"/>
      <c r="NM53" s="17"/>
      <c r="NN53" s="17"/>
      <c r="NO53" s="17">
        <v>0</v>
      </c>
      <c r="NP53" s="17"/>
      <c r="NQ53" s="17">
        <v>6.28111</v>
      </c>
      <c r="NR53" s="17">
        <v>6.28111</v>
      </c>
      <c r="NS53" s="17">
        <v>-6.28111</v>
      </c>
      <c r="NT53" s="17">
        <v>6.6</v>
      </c>
      <c r="NU53" s="17">
        <v>6.5894700000000004</v>
      </c>
      <c r="NV53" s="17">
        <v>6.5894700000000004</v>
      </c>
      <c r="NW53" s="17">
        <v>1.0529999999999999E-2</v>
      </c>
      <c r="NX53" s="17">
        <v>19.899999999999999</v>
      </c>
      <c r="NY53" s="17">
        <v>18.853259999999999</v>
      </c>
      <c r="NZ53" s="17">
        <v>18.853259999999999</v>
      </c>
      <c r="OA53" s="17">
        <v>1.04674</v>
      </c>
      <c r="OB53" s="17">
        <v>0</v>
      </c>
      <c r="OC53" s="17"/>
      <c r="OD53" s="17"/>
      <c r="OE53" s="17">
        <v>0</v>
      </c>
      <c r="OF53" s="17">
        <v>25</v>
      </c>
      <c r="OG53" s="17">
        <v>50.31</v>
      </c>
      <c r="OH53" s="17">
        <v>74.349500000000006</v>
      </c>
      <c r="OI53" s="17">
        <v>-49.349499999999999</v>
      </c>
      <c r="OJ53" s="17">
        <v>0</v>
      </c>
      <c r="OK53" s="17"/>
      <c r="OL53" s="17"/>
      <c r="OM53" s="17">
        <v>0</v>
      </c>
      <c r="ON53" s="17">
        <v>11.5</v>
      </c>
      <c r="OO53" s="17">
        <v>4.6858000000000004</v>
      </c>
      <c r="OP53" s="17">
        <v>4.6858000000000004</v>
      </c>
      <c r="OQ53" s="17">
        <v>6.8141999999999996</v>
      </c>
      <c r="OR53" s="17">
        <v>0</v>
      </c>
      <c r="OS53" s="17"/>
      <c r="OT53" s="17"/>
      <c r="OU53" s="17">
        <v>0</v>
      </c>
      <c r="OV53" s="17">
        <v>20.399999999999999</v>
      </c>
      <c r="OW53" s="17">
        <v>20.456230000000001</v>
      </c>
      <c r="OX53" s="17">
        <v>20.456230000000001</v>
      </c>
      <c r="OY53" s="17">
        <v>-5.6230000000000002E-2</v>
      </c>
      <c r="OZ53" s="17">
        <v>9.8000000000000007</v>
      </c>
      <c r="PA53" s="17">
        <v>9.9830000000000005</v>
      </c>
      <c r="PB53" s="17">
        <v>9.9830000000000005</v>
      </c>
      <c r="PC53" s="17">
        <v>-0.183</v>
      </c>
      <c r="PD53" s="17">
        <v>5.5</v>
      </c>
      <c r="PE53" s="17">
        <v>5.67</v>
      </c>
      <c r="PF53" s="17">
        <v>5.67</v>
      </c>
      <c r="PG53" s="17">
        <v>-0.17</v>
      </c>
      <c r="PH53" s="17">
        <v>0</v>
      </c>
      <c r="PI53" s="17"/>
      <c r="PJ53" s="17"/>
      <c r="PK53" s="17">
        <v>0</v>
      </c>
      <c r="PL53" s="17">
        <v>0</v>
      </c>
      <c r="PM53" s="17"/>
      <c r="PN53" s="17"/>
      <c r="PO53" s="17">
        <v>0</v>
      </c>
      <c r="PP53" s="17">
        <v>1.9</v>
      </c>
      <c r="PQ53" s="17">
        <v>2.17</v>
      </c>
      <c r="PR53" s="17">
        <v>2.17</v>
      </c>
      <c r="PS53" s="17">
        <v>-0.27</v>
      </c>
      <c r="PT53" s="17">
        <v>3.6</v>
      </c>
      <c r="PU53" s="17">
        <v>3.45</v>
      </c>
      <c r="PV53" s="17">
        <v>3.45</v>
      </c>
      <c r="PW53" s="17">
        <v>0.15</v>
      </c>
      <c r="PX53" s="17">
        <v>5.0999999999999996</v>
      </c>
      <c r="PY53" s="17">
        <v>5</v>
      </c>
      <c r="PZ53" s="17">
        <v>5</v>
      </c>
      <c r="QA53" s="17">
        <v>0.1</v>
      </c>
      <c r="QB53" s="17">
        <v>20.7</v>
      </c>
      <c r="QC53" s="17">
        <v>20.422219999999999</v>
      </c>
      <c r="QD53" s="17">
        <v>20.422219999999999</v>
      </c>
      <c r="QE53" s="17">
        <v>0.27778000000000003</v>
      </c>
      <c r="QF53" s="17">
        <v>18.5</v>
      </c>
      <c r="QG53" s="17">
        <v>19.436350000000001</v>
      </c>
      <c r="QH53" s="17">
        <v>19.436350000000001</v>
      </c>
      <c r="QI53" s="17">
        <v>-0.93635000000000002</v>
      </c>
      <c r="QJ53" s="17">
        <v>12.6</v>
      </c>
      <c r="QK53" s="17">
        <v>11.661809999999999</v>
      </c>
      <c r="QL53" s="17">
        <v>11.661809999999999</v>
      </c>
      <c r="QM53" s="17">
        <v>0.93818999999999997</v>
      </c>
      <c r="QN53" s="17">
        <v>3.5</v>
      </c>
      <c r="QO53" s="17">
        <v>3.5</v>
      </c>
      <c r="QP53" s="17">
        <v>3.5</v>
      </c>
      <c r="QQ53" s="17">
        <v>0</v>
      </c>
      <c r="QR53" s="17">
        <v>18.5</v>
      </c>
      <c r="QS53" s="17">
        <v>17.881440000000001</v>
      </c>
      <c r="QT53" s="17">
        <v>17.881440000000001</v>
      </c>
      <c r="QU53" s="17">
        <v>0.61856</v>
      </c>
      <c r="QV53" s="17">
        <v>0</v>
      </c>
      <c r="QW53" s="17"/>
      <c r="QX53" s="17"/>
      <c r="QY53" s="17">
        <v>0</v>
      </c>
      <c r="QZ53" s="17">
        <v>0</v>
      </c>
      <c r="RA53" s="17"/>
      <c r="RB53" s="17"/>
      <c r="RC53" s="17">
        <v>0</v>
      </c>
      <c r="RD53" s="17">
        <v>15.6</v>
      </c>
      <c r="RE53" s="17">
        <v>21.71</v>
      </c>
      <c r="RF53" s="17">
        <v>21.71</v>
      </c>
      <c r="RG53" s="17">
        <v>-6.11</v>
      </c>
      <c r="RH53" s="17">
        <v>37.6</v>
      </c>
      <c r="RI53" s="17">
        <v>64.400000000000006</v>
      </c>
      <c r="RJ53" s="17">
        <v>64.36</v>
      </c>
      <c r="RK53" s="17">
        <v>-26.76</v>
      </c>
      <c r="RL53" s="17">
        <v>0</v>
      </c>
      <c r="RM53" s="17"/>
      <c r="RN53" s="17"/>
      <c r="RO53" s="17">
        <v>0</v>
      </c>
      <c r="RP53" s="17">
        <v>3.5</v>
      </c>
      <c r="RQ53" s="17">
        <v>3.5</v>
      </c>
      <c r="RR53" s="17">
        <v>3.5</v>
      </c>
      <c r="RS53" s="17">
        <v>0</v>
      </c>
      <c r="RT53" s="17">
        <v>20.100000000000001</v>
      </c>
      <c r="RU53" s="17">
        <v>19.792000000000002</v>
      </c>
      <c r="RV53" s="17">
        <v>19.792000000000002</v>
      </c>
      <c r="RW53" s="17">
        <v>0.308</v>
      </c>
      <c r="RX53" s="17">
        <v>2.9</v>
      </c>
      <c r="RY53" s="17">
        <v>2.84</v>
      </c>
      <c r="RZ53" s="17">
        <v>2.84</v>
      </c>
      <c r="SA53" s="17">
        <v>0.06</v>
      </c>
      <c r="SB53" s="17"/>
      <c r="SC53" s="17"/>
      <c r="SD53" s="17">
        <v>0.4</v>
      </c>
      <c r="SE53" s="17">
        <v>-0.4</v>
      </c>
      <c r="SF53" s="17">
        <v>0</v>
      </c>
      <c r="SG53" s="17"/>
      <c r="SH53" s="17"/>
      <c r="SI53" s="17">
        <v>0</v>
      </c>
      <c r="SJ53" s="17">
        <v>19.8</v>
      </c>
      <c r="SK53" s="17">
        <v>19.1448</v>
      </c>
      <c r="SL53" s="17">
        <v>19.1448</v>
      </c>
      <c r="SM53" s="17">
        <v>0.6552</v>
      </c>
      <c r="SN53" s="17">
        <v>8.4</v>
      </c>
      <c r="SO53" s="17">
        <v>8.6</v>
      </c>
      <c r="SP53" s="17">
        <v>8.6</v>
      </c>
      <c r="SQ53" s="17">
        <v>-0.2</v>
      </c>
      <c r="SR53" s="17">
        <v>16.3</v>
      </c>
      <c r="SS53" s="17">
        <v>16.520890000000001</v>
      </c>
      <c r="ST53" s="17">
        <v>16.520890000000001</v>
      </c>
      <c r="SU53" s="17">
        <v>-0.22089</v>
      </c>
      <c r="SV53" s="17">
        <v>20.3</v>
      </c>
      <c r="SW53" s="17">
        <v>19.436350000000001</v>
      </c>
      <c r="SX53" s="17">
        <v>19.436350000000001</v>
      </c>
      <c r="SY53" s="17">
        <v>0.86365000000000003</v>
      </c>
      <c r="SZ53" s="17">
        <v>9.9</v>
      </c>
      <c r="TA53" s="17">
        <v>3.09</v>
      </c>
      <c r="TB53" s="17">
        <v>4.0730000000000004</v>
      </c>
      <c r="TC53" s="17">
        <v>5.827</v>
      </c>
      <c r="TD53" s="17">
        <v>53.4</v>
      </c>
      <c r="TE53" s="17">
        <v>32.405000000000001</v>
      </c>
      <c r="TF53" s="17">
        <v>32.405000000000001</v>
      </c>
      <c r="TG53" s="17">
        <v>20.995000000000001</v>
      </c>
      <c r="TH53" s="17">
        <v>0</v>
      </c>
      <c r="TI53" s="17"/>
      <c r="TJ53" s="17"/>
      <c r="TK53" s="17">
        <v>0</v>
      </c>
      <c r="TL53" s="17">
        <v>76.5</v>
      </c>
      <c r="TM53" s="17">
        <v>66.89</v>
      </c>
      <c r="TN53" s="17">
        <v>85.24</v>
      </c>
      <c r="TO53" s="17">
        <v>-8.74</v>
      </c>
      <c r="TP53" s="17">
        <v>14.2</v>
      </c>
      <c r="TQ53" s="17">
        <v>95.68</v>
      </c>
      <c r="TR53" s="17">
        <v>90.57</v>
      </c>
      <c r="TS53" s="17">
        <v>-76.37</v>
      </c>
      <c r="TT53" s="17">
        <v>12.1</v>
      </c>
      <c r="TU53" s="17">
        <v>8.25</v>
      </c>
      <c r="TV53" s="17">
        <v>7.16</v>
      </c>
      <c r="TW53" s="17">
        <v>4.9400000000000004</v>
      </c>
      <c r="TX53" s="17">
        <v>0</v>
      </c>
      <c r="TY53" s="17">
        <v>5.23</v>
      </c>
      <c r="TZ53" s="17">
        <v>2.88</v>
      </c>
      <c r="UA53" s="17">
        <v>-2.88</v>
      </c>
      <c r="UB53" s="17">
        <v>0</v>
      </c>
      <c r="UC53" s="17"/>
      <c r="UD53" s="17"/>
      <c r="UE53" s="17">
        <v>0</v>
      </c>
      <c r="UF53" s="17">
        <v>20.9</v>
      </c>
      <c r="UG53" s="17">
        <v>19.922249999999998</v>
      </c>
      <c r="UH53" s="17">
        <v>19.922249999999998</v>
      </c>
      <c r="UI53" s="17">
        <v>0.97775000000000001</v>
      </c>
      <c r="UJ53" s="17">
        <v>8.1</v>
      </c>
      <c r="UK53" s="17">
        <v>8</v>
      </c>
      <c r="UL53" s="17">
        <v>8</v>
      </c>
      <c r="UM53" s="17">
        <v>0.1</v>
      </c>
      <c r="UN53" s="17">
        <v>7.4</v>
      </c>
      <c r="UO53" s="17">
        <v>7.7</v>
      </c>
      <c r="UP53" s="17">
        <v>7.7</v>
      </c>
      <c r="UQ53" s="17">
        <v>-0.3</v>
      </c>
      <c r="UR53" s="17">
        <v>20.399999999999999</v>
      </c>
      <c r="US53" s="17">
        <v>19.436350000000001</v>
      </c>
      <c r="UT53" s="17">
        <v>19.436350000000001</v>
      </c>
      <c r="UU53" s="17">
        <v>0.96365000000000001</v>
      </c>
      <c r="UV53" s="17">
        <v>20.399999999999999</v>
      </c>
      <c r="UW53" s="17">
        <v>19.436350000000001</v>
      </c>
      <c r="UX53" s="17">
        <v>19.436350000000001</v>
      </c>
      <c r="UY53" s="17">
        <v>0.96365000000000001</v>
      </c>
      <c r="UZ53" s="17">
        <v>20</v>
      </c>
      <c r="VA53" s="17">
        <v>19.436350000000001</v>
      </c>
      <c r="VB53" s="17">
        <v>19.436350000000001</v>
      </c>
      <c r="VC53" s="17">
        <v>0.56364999999999998</v>
      </c>
      <c r="VD53" s="17">
        <v>9.06</v>
      </c>
      <c r="VE53" s="17">
        <v>2.5105</v>
      </c>
      <c r="VF53" s="17">
        <v>2.5105</v>
      </c>
      <c r="VG53" s="17">
        <v>6.5495000000000001</v>
      </c>
      <c r="VH53" s="17">
        <v>0</v>
      </c>
      <c r="VI53" s="17"/>
      <c r="VJ53" s="17"/>
      <c r="VK53" s="17">
        <v>0</v>
      </c>
      <c r="VL53" s="17">
        <v>0</v>
      </c>
      <c r="VM53" s="17"/>
      <c r="VN53" s="17"/>
      <c r="VO53" s="17">
        <v>0</v>
      </c>
      <c r="VP53" s="17">
        <v>0</v>
      </c>
      <c r="VQ53" s="17"/>
      <c r="VR53" s="17"/>
      <c r="VS53" s="17">
        <v>0</v>
      </c>
      <c r="VT53" s="17">
        <v>0.6</v>
      </c>
      <c r="VU53" s="17">
        <v>0.6</v>
      </c>
      <c r="VV53" s="17">
        <v>0.6</v>
      </c>
      <c r="VW53" s="17">
        <v>0</v>
      </c>
      <c r="VX53" s="17">
        <v>60.4</v>
      </c>
      <c r="VY53" s="17">
        <v>70</v>
      </c>
      <c r="VZ53" s="17">
        <v>70</v>
      </c>
      <c r="WA53" s="17">
        <v>-9.6</v>
      </c>
      <c r="WB53" s="17">
        <v>60.6</v>
      </c>
      <c r="WC53" s="17">
        <v>52.92</v>
      </c>
      <c r="WD53" s="17">
        <v>66</v>
      </c>
      <c r="WE53" s="17">
        <v>-5.4</v>
      </c>
      <c r="WF53" s="17">
        <v>0</v>
      </c>
      <c r="WG53" s="17"/>
      <c r="WH53" s="17"/>
      <c r="WI53" s="17">
        <v>0</v>
      </c>
      <c r="WJ53" s="17">
        <v>4.8</v>
      </c>
      <c r="WK53" s="17">
        <v>4.3499999999999996</v>
      </c>
      <c r="WL53" s="17">
        <v>4.3499999999999996</v>
      </c>
      <c r="WM53" s="17">
        <v>0.45</v>
      </c>
      <c r="WN53" s="17">
        <v>2.2999999999999998</v>
      </c>
      <c r="WO53" s="17">
        <v>2.4</v>
      </c>
      <c r="WP53" s="17">
        <v>2.4</v>
      </c>
      <c r="WQ53" s="17">
        <v>-0.1</v>
      </c>
      <c r="WR53" s="17">
        <v>2.4</v>
      </c>
      <c r="WS53" s="17">
        <v>2.4</v>
      </c>
      <c r="WT53" s="17">
        <v>2.4</v>
      </c>
      <c r="WU53" s="17">
        <v>0</v>
      </c>
      <c r="WV53" s="17">
        <v>2.7</v>
      </c>
      <c r="WW53" s="17">
        <v>2.8</v>
      </c>
      <c r="WX53" s="17">
        <v>2.8</v>
      </c>
      <c r="WY53" s="17">
        <v>-0.1</v>
      </c>
      <c r="WZ53" s="17">
        <v>0</v>
      </c>
      <c r="XA53" s="17"/>
      <c r="XB53" s="17"/>
      <c r="XC53" s="17">
        <v>0</v>
      </c>
      <c r="XD53" s="17">
        <v>6.5</v>
      </c>
      <c r="XE53" s="17">
        <v>5.4</v>
      </c>
      <c r="XF53" s="17">
        <v>5.4</v>
      </c>
      <c r="XG53" s="17">
        <v>1.1000000000000001</v>
      </c>
      <c r="XH53" s="17">
        <v>20</v>
      </c>
      <c r="XI53" s="17">
        <v>19.436350000000001</v>
      </c>
      <c r="XJ53" s="17">
        <v>19.436350000000001</v>
      </c>
      <c r="XK53" s="17">
        <v>0.56364999999999998</v>
      </c>
      <c r="XL53" s="17">
        <v>20</v>
      </c>
      <c r="XM53" s="17">
        <v>19.436350000000001</v>
      </c>
      <c r="XN53" s="17">
        <v>19.436350000000001</v>
      </c>
      <c r="XO53" s="17">
        <v>0.56364999999999998</v>
      </c>
      <c r="XP53" s="17">
        <v>10.3</v>
      </c>
      <c r="XQ53" s="17">
        <v>10.8</v>
      </c>
      <c r="XR53" s="17">
        <v>10.8</v>
      </c>
      <c r="XS53" s="17">
        <v>-0.5</v>
      </c>
      <c r="XT53" s="17"/>
      <c r="XU53" s="17"/>
      <c r="XV53" s="17"/>
      <c r="XW53" s="17">
        <v>0</v>
      </c>
      <c r="XX53" s="17"/>
      <c r="XY53" s="17"/>
      <c r="XZ53" s="17"/>
      <c r="YA53" s="17">
        <v>0</v>
      </c>
      <c r="YB53" s="17"/>
      <c r="YC53" s="17"/>
      <c r="YD53" s="17"/>
      <c r="YE53" s="17">
        <v>0</v>
      </c>
      <c r="YF53" s="17"/>
      <c r="YG53" s="17"/>
      <c r="YH53" s="17"/>
      <c r="YI53" s="17">
        <v>0</v>
      </c>
      <c r="YJ53" s="17">
        <v>5.9</v>
      </c>
      <c r="YK53" s="17">
        <v>6.58</v>
      </c>
      <c r="YL53" s="17">
        <v>6.58</v>
      </c>
      <c r="YM53" s="17">
        <v>-0.68</v>
      </c>
      <c r="YN53" s="17"/>
      <c r="YO53" s="17"/>
      <c r="YP53" s="17"/>
      <c r="YQ53" s="17">
        <v>0</v>
      </c>
      <c r="YR53" s="17">
        <v>17.100000000000001</v>
      </c>
      <c r="YS53" s="17">
        <v>20</v>
      </c>
      <c r="YT53" s="17">
        <v>20</v>
      </c>
      <c r="YU53" s="17">
        <v>-2.9</v>
      </c>
    </row>
    <row r="54" spans="1:671" ht="24" customHeight="1" x14ac:dyDescent="0.3">
      <c r="A54" s="1"/>
      <c r="B54" s="16" t="s">
        <v>50</v>
      </c>
      <c r="C54" s="16" t="s">
        <v>691</v>
      </c>
      <c r="D54" s="17">
        <v>202.5</v>
      </c>
      <c r="E54" s="17">
        <v>203.40136000000001</v>
      </c>
      <c r="F54" s="17">
        <v>203.40136000000001</v>
      </c>
      <c r="G54" s="17">
        <v>-0.90136000000000005</v>
      </c>
      <c r="H54" s="17">
        <v>649.70000000000005</v>
      </c>
      <c r="I54" s="17">
        <v>650</v>
      </c>
      <c r="J54" s="17">
        <v>650</v>
      </c>
      <c r="K54" s="17">
        <v>-0.3</v>
      </c>
      <c r="L54" s="17">
        <v>140.5</v>
      </c>
      <c r="M54" s="17">
        <v>147.01972000000001</v>
      </c>
      <c r="N54" s="17">
        <v>147.01972000000001</v>
      </c>
      <c r="O54" s="17">
        <v>-6.5197200000000004</v>
      </c>
      <c r="P54" s="17"/>
      <c r="Q54" s="17"/>
      <c r="R54" s="17"/>
      <c r="S54" s="17">
        <v>0</v>
      </c>
      <c r="T54" s="17"/>
      <c r="U54" s="17"/>
      <c r="V54" s="17"/>
      <c r="W54" s="17">
        <v>0</v>
      </c>
      <c r="X54" s="17">
        <v>90.2</v>
      </c>
      <c r="Y54" s="17">
        <v>91.867829999999998</v>
      </c>
      <c r="Z54" s="17">
        <v>91.867829999999998</v>
      </c>
      <c r="AA54" s="17">
        <v>-1.6678299999999999</v>
      </c>
      <c r="AB54" s="17">
        <v>226.4</v>
      </c>
      <c r="AC54" s="17">
        <v>225</v>
      </c>
      <c r="AD54" s="17">
        <v>225</v>
      </c>
      <c r="AE54" s="17">
        <v>1.4</v>
      </c>
      <c r="AF54" s="17"/>
      <c r="AG54" s="17"/>
      <c r="AH54" s="17"/>
      <c r="AI54" s="17">
        <v>0</v>
      </c>
      <c r="AJ54" s="17"/>
      <c r="AK54" s="17"/>
      <c r="AL54" s="17"/>
      <c r="AM54" s="17">
        <v>0</v>
      </c>
      <c r="AN54" s="17">
        <v>152.30000000000001</v>
      </c>
      <c r="AO54" s="17">
        <v>119.05325999999999</v>
      </c>
      <c r="AP54" s="17">
        <v>109.89</v>
      </c>
      <c r="AQ54" s="17">
        <v>42.41</v>
      </c>
      <c r="AR54" s="17">
        <v>172.3</v>
      </c>
      <c r="AS54" s="17">
        <v>119.05325999999999</v>
      </c>
      <c r="AT54" s="17">
        <v>109.89</v>
      </c>
      <c r="AU54" s="17">
        <v>62.41</v>
      </c>
      <c r="AV54" s="17">
        <v>0</v>
      </c>
      <c r="AW54" s="17"/>
      <c r="AX54" s="17"/>
      <c r="AY54" s="17">
        <v>0</v>
      </c>
      <c r="AZ54" s="17">
        <v>180.9</v>
      </c>
      <c r="BA54" s="17">
        <v>119.41078</v>
      </c>
      <c r="BB54" s="17">
        <v>110.22</v>
      </c>
      <c r="BC54" s="17">
        <v>70.680000000000007</v>
      </c>
      <c r="BD54" s="17">
        <v>207.2</v>
      </c>
      <c r="BE54" s="17">
        <v>207.24285</v>
      </c>
      <c r="BF54" s="17">
        <v>177.14780999999999</v>
      </c>
      <c r="BG54" s="17">
        <v>30.05219</v>
      </c>
      <c r="BH54" s="17">
        <v>107.7</v>
      </c>
      <c r="BI54" s="17">
        <v>103.93259999999999</v>
      </c>
      <c r="BJ54" s="17">
        <v>88.839889999999997</v>
      </c>
      <c r="BK54" s="17">
        <v>18.860109999999999</v>
      </c>
      <c r="BL54" s="17">
        <v>556.6</v>
      </c>
      <c r="BM54" s="17">
        <v>566.08941000000004</v>
      </c>
      <c r="BN54" s="17">
        <v>566.08941000000004</v>
      </c>
      <c r="BO54" s="17">
        <v>-9.4894099999999995</v>
      </c>
      <c r="BP54" s="17"/>
      <c r="BQ54" s="17"/>
      <c r="BR54" s="17"/>
      <c r="BS54" s="17">
        <v>0</v>
      </c>
      <c r="BT54" s="17"/>
      <c r="BU54" s="17"/>
      <c r="BV54" s="17"/>
      <c r="BW54" s="17">
        <v>0</v>
      </c>
      <c r="BX54" s="17"/>
      <c r="BY54" s="17"/>
      <c r="BZ54" s="17"/>
      <c r="CA54" s="17">
        <v>0</v>
      </c>
      <c r="CB54" s="17">
        <v>1.03</v>
      </c>
      <c r="CC54" s="17"/>
      <c r="CD54" s="17"/>
      <c r="CE54" s="17">
        <v>1.03</v>
      </c>
      <c r="CF54" s="17">
        <v>164.2</v>
      </c>
      <c r="CG54" s="17">
        <v>164.06706</v>
      </c>
      <c r="CH54" s="17">
        <v>164.06706</v>
      </c>
      <c r="CI54" s="17">
        <v>0.13294</v>
      </c>
      <c r="CJ54" s="17">
        <v>7.9</v>
      </c>
      <c r="CK54" s="17">
        <v>7.3820399999999999</v>
      </c>
      <c r="CL54" s="17">
        <v>7.3820399999999999</v>
      </c>
      <c r="CM54" s="17">
        <v>0.51795999999999998</v>
      </c>
      <c r="CN54" s="17">
        <v>4.7</v>
      </c>
      <c r="CO54" s="17">
        <v>3.9639799999999998</v>
      </c>
      <c r="CP54" s="17">
        <v>3.9639799999999998</v>
      </c>
      <c r="CQ54" s="17">
        <v>0.73602000000000001</v>
      </c>
      <c r="CR54" s="17">
        <v>0</v>
      </c>
      <c r="CS54" s="17"/>
      <c r="CT54" s="17"/>
      <c r="CU54" s="17">
        <v>0</v>
      </c>
      <c r="CV54" s="17">
        <v>6.5</v>
      </c>
      <c r="CW54" s="17">
        <v>6.8787000000000003</v>
      </c>
      <c r="CX54" s="17">
        <v>6.8787000000000003</v>
      </c>
      <c r="CY54" s="17">
        <v>-0.37869999999999998</v>
      </c>
      <c r="CZ54" s="17"/>
      <c r="DA54" s="17"/>
      <c r="DB54" s="17"/>
      <c r="DC54" s="17">
        <v>0</v>
      </c>
      <c r="DD54" s="17">
        <v>84.4</v>
      </c>
      <c r="DE54" s="17">
        <v>106.31507999999999</v>
      </c>
      <c r="DF54" s="17">
        <v>142.44412</v>
      </c>
      <c r="DG54" s="17">
        <v>-58.044119999999999</v>
      </c>
      <c r="DH54" s="17"/>
      <c r="DI54" s="17"/>
      <c r="DJ54" s="17"/>
      <c r="DK54" s="17">
        <v>0</v>
      </c>
      <c r="DL54" s="17"/>
      <c r="DM54" s="17"/>
      <c r="DN54" s="17"/>
      <c r="DO54" s="17">
        <v>0</v>
      </c>
      <c r="DP54" s="17"/>
      <c r="DQ54" s="17"/>
      <c r="DR54" s="17"/>
      <c r="DS54" s="17">
        <v>0</v>
      </c>
      <c r="DT54" s="17"/>
      <c r="DU54" s="17"/>
      <c r="DV54" s="17"/>
      <c r="DW54" s="17">
        <v>0</v>
      </c>
      <c r="DX54" s="17">
        <v>110.4</v>
      </c>
      <c r="DY54" s="17">
        <v>112.46647</v>
      </c>
      <c r="DZ54" s="17">
        <v>112.46647</v>
      </c>
      <c r="EA54" s="17">
        <v>-2.0664699999999998</v>
      </c>
      <c r="EB54" s="17">
        <v>165.9</v>
      </c>
      <c r="EC54" s="17">
        <v>198.33240000000001</v>
      </c>
      <c r="ED54" s="17">
        <v>192.50151</v>
      </c>
      <c r="EE54" s="17">
        <v>-26.601510000000001</v>
      </c>
      <c r="EF54" s="17"/>
      <c r="EG54" s="17"/>
      <c r="EH54" s="17"/>
      <c r="EI54" s="17">
        <v>0</v>
      </c>
      <c r="EJ54" s="17"/>
      <c r="EK54" s="17"/>
      <c r="EL54" s="17"/>
      <c r="EM54" s="17">
        <v>0</v>
      </c>
      <c r="EN54" s="17"/>
      <c r="EO54" s="17"/>
      <c r="EP54" s="17"/>
      <c r="EQ54" s="17">
        <v>0</v>
      </c>
      <c r="ER54" s="17">
        <v>6.5</v>
      </c>
      <c r="ES54" s="17">
        <v>6.39</v>
      </c>
      <c r="ET54" s="17">
        <v>6.39</v>
      </c>
      <c r="EU54" s="17">
        <v>0.11</v>
      </c>
      <c r="EV54" s="17">
        <v>364.2</v>
      </c>
      <c r="EW54" s="17">
        <v>360</v>
      </c>
      <c r="EX54" s="17">
        <v>360</v>
      </c>
      <c r="EY54" s="17">
        <v>4.2</v>
      </c>
      <c r="EZ54" s="17">
        <v>81.5</v>
      </c>
      <c r="FA54" s="17">
        <v>81.635570000000001</v>
      </c>
      <c r="FB54" s="17">
        <v>81.635570000000001</v>
      </c>
      <c r="FC54" s="17">
        <v>-0.13557</v>
      </c>
      <c r="FD54" s="17">
        <v>145.80000000000001</v>
      </c>
      <c r="FE54" s="17">
        <v>149.98721</v>
      </c>
      <c r="FF54" s="17">
        <v>149.98721</v>
      </c>
      <c r="FG54" s="17">
        <v>-4.1872100000000003</v>
      </c>
      <c r="FH54" s="17">
        <v>42.3</v>
      </c>
      <c r="FI54" s="17">
        <v>41.89893</v>
      </c>
      <c r="FJ54" s="17">
        <v>41.89893</v>
      </c>
      <c r="FK54" s="17">
        <v>0.40106999999999998</v>
      </c>
      <c r="FL54" s="17">
        <v>18.600000000000001</v>
      </c>
      <c r="FM54" s="17">
        <v>19.21088</v>
      </c>
      <c r="FN54" s="17">
        <v>19.21088</v>
      </c>
      <c r="FO54" s="17">
        <v>-0.61087999999999998</v>
      </c>
      <c r="FP54" s="17">
        <v>19.399999999999999</v>
      </c>
      <c r="FQ54" s="17">
        <v>18.65889</v>
      </c>
      <c r="FR54" s="17">
        <v>18.65889</v>
      </c>
      <c r="FS54" s="17">
        <v>0.74111000000000005</v>
      </c>
      <c r="FT54" s="17">
        <v>90.8</v>
      </c>
      <c r="FU54" s="17">
        <v>87.773570000000007</v>
      </c>
      <c r="FV54" s="17">
        <v>87.773570000000007</v>
      </c>
      <c r="FW54" s="17">
        <v>3.02643</v>
      </c>
      <c r="FX54" s="17">
        <v>173.4</v>
      </c>
      <c r="FY54" s="17">
        <v>174.42857000000001</v>
      </c>
      <c r="FZ54" s="17">
        <v>174.42857000000001</v>
      </c>
      <c r="GA54" s="17">
        <v>-1.02857</v>
      </c>
      <c r="GB54" s="17">
        <v>172.9</v>
      </c>
      <c r="GC54" s="17">
        <v>174.42857000000001</v>
      </c>
      <c r="GD54" s="17">
        <v>174.42857000000001</v>
      </c>
      <c r="GE54" s="17">
        <v>-1.52857</v>
      </c>
      <c r="GF54" s="17">
        <v>178.3</v>
      </c>
      <c r="GG54" s="17">
        <v>174.95238000000001</v>
      </c>
      <c r="GH54" s="17">
        <v>174.95238000000001</v>
      </c>
      <c r="GI54" s="17">
        <v>3.34762</v>
      </c>
      <c r="GJ54" s="17">
        <v>108.1</v>
      </c>
      <c r="GK54" s="17">
        <v>110.48202000000001</v>
      </c>
      <c r="GL54" s="17">
        <v>110.48202000000001</v>
      </c>
      <c r="GM54" s="17">
        <v>-2.3820199999999998</v>
      </c>
      <c r="GN54" s="17">
        <v>44.8</v>
      </c>
      <c r="GO54" s="17">
        <v>47.082599999999999</v>
      </c>
      <c r="GP54" s="17">
        <v>47.082599999999999</v>
      </c>
      <c r="GQ54" s="17">
        <v>-2.2826</v>
      </c>
      <c r="GR54" s="17">
        <v>44.3</v>
      </c>
      <c r="GS54" s="17">
        <v>44.103009999999998</v>
      </c>
      <c r="GT54" s="17">
        <v>44.103009999999998</v>
      </c>
      <c r="GU54" s="17">
        <v>0.19699</v>
      </c>
      <c r="GV54" s="17">
        <v>3.8</v>
      </c>
      <c r="GW54" s="17"/>
      <c r="GX54" s="17"/>
      <c r="GY54" s="17">
        <v>3.8</v>
      </c>
      <c r="GZ54" s="17">
        <v>29.7</v>
      </c>
      <c r="HA54" s="17">
        <v>25.020409999999998</v>
      </c>
      <c r="HB54" s="17">
        <v>25.020409999999998</v>
      </c>
      <c r="HC54" s="17">
        <v>4.6795900000000001</v>
      </c>
      <c r="HD54" s="17">
        <v>171.1</v>
      </c>
      <c r="HE54" s="17">
        <v>174.55948000000001</v>
      </c>
      <c r="HF54" s="17">
        <v>174.55948000000001</v>
      </c>
      <c r="HG54" s="17">
        <v>-3.4594800000000001</v>
      </c>
      <c r="HH54" s="17"/>
      <c r="HI54" s="17"/>
      <c r="HJ54" s="17"/>
      <c r="HK54" s="17">
        <v>0</v>
      </c>
      <c r="HL54" s="17"/>
      <c r="HM54" s="17"/>
      <c r="HN54" s="17"/>
      <c r="HO54" s="17">
        <v>0</v>
      </c>
      <c r="HP54" s="17">
        <v>94</v>
      </c>
      <c r="HQ54" s="17">
        <v>95.545190000000005</v>
      </c>
      <c r="HR54" s="17">
        <v>95.545190000000005</v>
      </c>
      <c r="HS54" s="17">
        <v>-1.5451900000000001</v>
      </c>
      <c r="HT54" s="17">
        <v>23.8</v>
      </c>
      <c r="HU54" s="17"/>
      <c r="HV54" s="17"/>
      <c r="HW54" s="17">
        <v>23.8</v>
      </c>
      <c r="HX54" s="17"/>
      <c r="HY54" s="17"/>
      <c r="HZ54" s="17"/>
      <c r="IA54" s="17">
        <v>0</v>
      </c>
      <c r="IB54" s="17"/>
      <c r="IC54" s="17">
        <v>45.555999999999997</v>
      </c>
      <c r="ID54" s="17">
        <v>45.555999999999997</v>
      </c>
      <c r="IE54" s="17">
        <v>-45.555999999999997</v>
      </c>
      <c r="IF54" s="17"/>
      <c r="IG54" s="17"/>
      <c r="IH54" s="17"/>
      <c r="II54" s="17">
        <v>0</v>
      </c>
      <c r="IJ54" s="17"/>
      <c r="IK54" s="17"/>
      <c r="IL54" s="17"/>
      <c r="IM54" s="17">
        <v>0</v>
      </c>
      <c r="IN54" s="17"/>
      <c r="IO54" s="17"/>
      <c r="IP54" s="17"/>
      <c r="IQ54" s="17">
        <v>0</v>
      </c>
      <c r="IR54" s="17">
        <v>84.5</v>
      </c>
      <c r="IS54" s="17">
        <v>88.73603</v>
      </c>
      <c r="IT54" s="17">
        <v>88.73603</v>
      </c>
      <c r="IU54" s="17">
        <v>-4.2360300000000004</v>
      </c>
      <c r="IV54" s="17">
        <v>0</v>
      </c>
      <c r="IW54" s="17"/>
      <c r="IX54" s="17"/>
      <c r="IY54" s="17">
        <v>0</v>
      </c>
      <c r="IZ54" s="17"/>
      <c r="JA54" s="17"/>
      <c r="JB54" s="17"/>
      <c r="JC54" s="17">
        <v>0</v>
      </c>
      <c r="JD54" s="17">
        <v>0</v>
      </c>
      <c r="JE54" s="17"/>
      <c r="JF54" s="17"/>
      <c r="JG54" s="17">
        <v>0</v>
      </c>
      <c r="JH54" s="17"/>
      <c r="JI54" s="17"/>
      <c r="JJ54" s="17"/>
      <c r="JK54" s="17">
        <v>0</v>
      </c>
      <c r="JL54" s="17"/>
      <c r="JM54" s="17"/>
      <c r="JN54" s="17"/>
      <c r="JO54" s="17">
        <v>0</v>
      </c>
      <c r="JP54" s="17"/>
      <c r="JQ54" s="17"/>
      <c r="JR54" s="17"/>
      <c r="JS54" s="17">
        <v>0</v>
      </c>
      <c r="JT54" s="17"/>
      <c r="JU54" s="17"/>
      <c r="JV54" s="17"/>
      <c r="JW54" s="17">
        <v>0</v>
      </c>
      <c r="JX54" s="17"/>
      <c r="JY54" s="17"/>
      <c r="JZ54" s="17"/>
      <c r="KA54" s="17">
        <v>0</v>
      </c>
      <c r="KB54" s="17"/>
      <c r="KC54" s="17"/>
      <c r="KD54" s="17"/>
      <c r="KE54" s="17">
        <v>0</v>
      </c>
      <c r="KF54" s="17">
        <v>40.4</v>
      </c>
      <c r="KG54" s="17">
        <v>26</v>
      </c>
      <c r="KH54" s="17">
        <v>36</v>
      </c>
      <c r="KI54" s="17">
        <v>4.4000000000000004</v>
      </c>
      <c r="KJ54" s="17"/>
      <c r="KK54" s="17"/>
      <c r="KL54" s="17"/>
      <c r="KM54" s="17">
        <v>0</v>
      </c>
      <c r="KN54" s="17"/>
      <c r="KO54" s="17"/>
      <c r="KP54" s="17"/>
      <c r="KQ54" s="17">
        <v>0</v>
      </c>
      <c r="KR54" s="17">
        <v>2.9</v>
      </c>
      <c r="KS54" s="17">
        <v>4.7853500000000002</v>
      </c>
      <c r="KT54" s="17">
        <v>4.7853599999999998</v>
      </c>
      <c r="KU54" s="17">
        <v>-1.8853599999999999</v>
      </c>
      <c r="KV54" s="17">
        <v>220.4</v>
      </c>
      <c r="KW54" s="17">
        <v>235.71817999999999</v>
      </c>
      <c r="KX54" s="17">
        <v>235.71816999999999</v>
      </c>
      <c r="KY54" s="17">
        <v>-15.31817</v>
      </c>
      <c r="KZ54" s="17">
        <v>125.5</v>
      </c>
      <c r="LA54" s="17">
        <v>125.4104</v>
      </c>
      <c r="LB54" s="17">
        <v>133.16031000000001</v>
      </c>
      <c r="LC54" s="17">
        <v>-7.66031</v>
      </c>
      <c r="LD54" s="17">
        <v>62.2</v>
      </c>
      <c r="LE54" s="17">
        <v>67.199219999999997</v>
      </c>
      <c r="LF54" s="17">
        <v>67.199219999999997</v>
      </c>
      <c r="LG54" s="17">
        <v>-4.9992200000000002</v>
      </c>
      <c r="LH54" s="17">
        <v>78.5</v>
      </c>
      <c r="LI54" s="17">
        <v>78.567999999999998</v>
      </c>
      <c r="LJ54" s="17">
        <v>78.567999999999998</v>
      </c>
      <c r="LK54" s="17">
        <v>-6.8000000000000005E-2</v>
      </c>
      <c r="LL54" s="17">
        <v>30.2</v>
      </c>
      <c r="LM54" s="17">
        <v>29.980560000000001</v>
      </c>
      <c r="LN54" s="17">
        <v>29.980560000000001</v>
      </c>
      <c r="LO54" s="17">
        <v>0.21944</v>
      </c>
      <c r="LP54" s="17"/>
      <c r="LQ54" s="17"/>
      <c r="LR54" s="17"/>
      <c r="LS54" s="17">
        <v>0</v>
      </c>
      <c r="LT54" s="17"/>
      <c r="LU54" s="17"/>
      <c r="LV54" s="17"/>
      <c r="LW54" s="17">
        <v>0</v>
      </c>
      <c r="LX54" s="17"/>
      <c r="LY54" s="17"/>
      <c r="LZ54" s="17"/>
      <c r="MA54" s="17">
        <v>0</v>
      </c>
      <c r="MB54" s="17">
        <v>140.9</v>
      </c>
      <c r="MC54" s="17">
        <v>151.08876000000001</v>
      </c>
      <c r="MD54" s="17">
        <v>151.08886000000001</v>
      </c>
      <c r="ME54" s="17">
        <v>-10.18886</v>
      </c>
      <c r="MF54" s="17">
        <v>145.1</v>
      </c>
      <c r="MG54" s="17">
        <v>151.08876000000001</v>
      </c>
      <c r="MH54" s="17">
        <v>151.08886000000001</v>
      </c>
      <c r="MI54" s="17">
        <v>-5.9888599999999999</v>
      </c>
      <c r="MJ54" s="17">
        <v>147.1</v>
      </c>
      <c r="MK54" s="17">
        <v>151.54248000000001</v>
      </c>
      <c r="ML54" s="17">
        <v>151.54257999999999</v>
      </c>
      <c r="MM54" s="17">
        <v>-4.4425800000000004</v>
      </c>
      <c r="MN54" s="17"/>
      <c r="MO54" s="17"/>
      <c r="MP54" s="17"/>
      <c r="MQ54" s="17">
        <v>0</v>
      </c>
      <c r="MR54" s="17"/>
      <c r="MS54" s="17"/>
      <c r="MT54" s="17"/>
      <c r="MU54" s="17">
        <v>0</v>
      </c>
      <c r="MV54" s="17"/>
      <c r="MW54" s="17"/>
      <c r="MX54" s="17"/>
      <c r="MY54" s="17">
        <v>0</v>
      </c>
      <c r="MZ54" s="17"/>
      <c r="NA54" s="17"/>
      <c r="NB54" s="17"/>
      <c r="NC54" s="17">
        <v>0</v>
      </c>
      <c r="ND54" s="17"/>
      <c r="NE54" s="17"/>
      <c r="NF54" s="17"/>
      <c r="NG54" s="17">
        <v>0</v>
      </c>
      <c r="NH54" s="17">
        <v>0</v>
      </c>
      <c r="NI54" s="17"/>
      <c r="NJ54" s="17"/>
      <c r="NK54" s="17">
        <v>0</v>
      </c>
      <c r="NL54" s="17"/>
      <c r="NM54" s="17"/>
      <c r="NN54" s="17"/>
      <c r="NO54" s="17">
        <v>0</v>
      </c>
      <c r="NP54" s="17"/>
      <c r="NQ54" s="17">
        <v>6.28111</v>
      </c>
      <c r="NR54" s="17">
        <v>6.28111</v>
      </c>
      <c r="NS54" s="17">
        <v>-6.28111</v>
      </c>
      <c r="NT54" s="17">
        <v>6.6</v>
      </c>
      <c r="NU54" s="17">
        <v>6.5894700000000004</v>
      </c>
      <c r="NV54" s="17">
        <v>6.5894700000000004</v>
      </c>
      <c r="NW54" s="17">
        <v>1.0529999999999999E-2</v>
      </c>
      <c r="NX54" s="17">
        <v>20</v>
      </c>
      <c r="NY54" s="17">
        <v>18.853259999999999</v>
      </c>
      <c r="NZ54" s="17">
        <v>18.853259999999999</v>
      </c>
      <c r="OA54" s="17">
        <v>1.1467400000000001</v>
      </c>
      <c r="OB54" s="17">
        <v>0</v>
      </c>
      <c r="OC54" s="17"/>
      <c r="OD54" s="17"/>
      <c r="OE54" s="17">
        <v>0</v>
      </c>
      <c r="OF54" s="17">
        <v>24.1</v>
      </c>
      <c r="OG54" s="17">
        <v>46.51</v>
      </c>
      <c r="OH54" s="17">
        <v>64.190200000000004</v>
      </c>
      <c r="OI54" s="17">
        <v>-40.090200000000003</v>
      </c>
      <c r="OJ54" s="17">
        <v>0</v>
      </c>
      <c r="OK54" s="17"/>
      <c r="OL54" s="17"/>
      <c r="OM54" s="17">
        <v>0</v>
      </c>
      <c r="ON54" s="17">
        <v>12</v>
      </c>
      <c r="OO54" s="17">
        <v>4.9126000000000003</v>
      </c>
      <c r="OP54" s="17">
        <v>4.9126000000000003</v>
      </c>
      <c r="OQ54" s="17">
        <v>7.0873999999999997</v>
      </c>
      <c r="OR54" s="17">
        <v>0</v>
      </c>
      <c r="OS54" s="17"/>
      <c r="OT54" s="17"/>
      <c r="OU54" s="17">
        <v>0</v>
      </c>
      <c r="OV54" s="17">
        <v>20.5</v>
      </c>
      <c r="OW54" s="17">
        <v>20.456230000000001</v>
      </c>
      <c r="OX54" s="17">
        <v>20.456230000000001</v>
      </c>
      <c r="OY54" s="17">
        <v>4.3770000000000003E-2</v>
      </c>
      <c r="OZ54" s="17">
        <v>9.9</v>
      </c>
      <c r="PA54" s="17">
        <v>9.9830000000000005</v>
      </c>
      <c r="PB54" s="17">
        <v>9.9830000000000005</v>
      </c>
      <c r="PC54" s="17">
        <v>-8.3000000000000004E-2</v>
      </c>
      <c r="PD54" s="17">
        <v>5.5</v>
      </c>
      <c r="PE54" s="17">
        <v>5.67</v>
      </c>
      <c r="PF54" s="17">
        <v>5.67</v>
      </c>
      <c r="PG54" s="17">
        <v>-0.17</v>
      </c>
      <c r="PH54" s="17">
        <v>0</v>
      </c>
      <c r="PI54" s="17"/>
      <c r="PJ54" s="17"/>
      <c r="PK54" s="17">
        <v>0</v>
      </c>
      <c r="PL54" s="17">
        <v>0</v>
      </c>
      <c r="PM54" s="17"/>
      <c r="PN54" s="17"/>
      <c r="PO54" s="17">
        <v>0</v>
      </c>
      <c r="PP54" s="17">
        <v>1.9</v>
      </c>
      <c r="PQ54" s="17">
        <v>2.16</v>
      </c>
      <c r="PR54" s="17">
        <v>2.16</v>
      </c>
      <c r="PS54" s="17">
        <v>-0.26</v>
      </c>
      <c r="PT54" s="17">
        <v>3.6</v>
      </c>
      <c r="PU54" s="17">
        <v>3.45</v>
      </c>
      <c r="PV54" s="17">
        <v>3.45</v>
      </c>
      <c r="PW54" s="17">
        <v>0.15</v>
      </c>
      <c r="PX54" s="17">
        <v>5.0999999999999996</v>
      </c>
      <c r="PY54" s="17">
        <v>5</v>
      </c>
      <c r="PZ54" s="17">
        <v>5</v>
      </c>
      <c r="QA54" s="17">
        <v>0.1</v>
      </c>
      <c r="QB54" s="17">
        <v>20.8</v>
      </c>
      <c r="QC54" s="17">
        <v>20.422219999999999</v>
      </c>
      <c r="QD54" s="17">
        <v>20.422219999999999</v>
      </c>
      <c r="QE54" s="17">
        <v>0.37778</v>
      </c>
      <c r="QF54" s="17">
        <v>18.7</v>
      </c>
      <c r="QG54" s="17">
        <v>19.436350000000001</v>
      </c>
      <c r="QH54" s="17">
        <v>19.436350000000001</v>
      </c>
      <c r="QI54" s="17">
        <v>-0.73634999999999995</v>
      </c>
      <c r="QJ54" s="17">
        <v>12.6</v>
      </c>
      <c r="QK54" s="17">
        <v>11.661809999999999</v>
      </c>
      <c r="QL54" s="17">
        <v>11.661809999999999</v>
      </c>
      <c r="QM54" s="17">
        <v>0.93818999999999997</v>
      </c>
      <c r="QN54" s="17">
        <v>3.5</v>
      </c>
      <c r="QO54" s="17">
        <v>3.5</v>
      </c>
      <c r="QP54" s="17">
        <v>3.5</v>
      </c>
      <c r="QQ54" s="17">
        <v>0</v>
      </c>
      <c r="QR54" s="17">
        <v>18.5</v>
      </c>
      <c r="QS54" s="17">
        <v>17.881440000000001</v>
      </c>
      <c r="QT54" s="17">
        <v>17.881440000000001</v>
      </c>
      <c r="QU54" s="17">
        <v>0.61856</v>
      </c>
      <c r="QV54" s="17">
        <v>0</v>
      </c>
      <c r="QW54" s="17"/>
      <c r="QX54" s="17"/>
      <c r="QY54" s="17">
        <v>0</v>
      </c>
      <c r="QZ54" s="17">
        <v>0</v>
      </c>
      <c r="RA54" s="17"/>
      <c r="RB54" s="17"/>
      <c r="RC54" s="17">
        <v>0</v>
      </c>
      <c r="RD54" s="17">
        <v>11.4</v>
      </c>
      <c r="RE54" s="17">
        <v>20.66</v>
      </c>
      <c r="RF54" s="17">
        <v>20.66</v>
      </c>
      <c r="RG54" s="17">
        <v>-9.26</v>
      </c>
      <c r="RH54" s="17">
        <v>37.1</v>
      </c>
      <c r="RI54" s="17">
        <v>60.1</v>
      </c>
      <c r="RJ54" s="17">
        <v>60.09</v>
      </c>
      <c r="RK54" s="17">
        <v>-22.99</v>
      </c>
      <c r="RL54" s="17">
        <v>0</v>
      </c>
      <c r="RM54" s="17"/>
      <c r="RN54" s="17"/>
      <c r="RO54" s="17">
        <v>0</v>
      </c>
      <c r="RP54" s="17">
        <v>3.5</v>
      </c>
      <c r="RQ54" s="17">
        <v>3.5</v>
      </c>
      <c r="RR54" s="17">
        <v>3.5</v>
      </c>
      <c r="RS54" s="17">
        <v>0</v>
      </c>
      <c r="RT54" s="17">
        <v>20.100000000000001</v>
      </c>
      <c r="RU54" s="17">
        <v>19.792000000000002</v>
      </c>
      <c r="RV54" s="17">
        <v>19.792000000000002</v>
      </c>
      <c r="RW54" s="17">
        <v>0.308</v>
      </c>
      <c r="RX54" s="17">
        <v>2.9</v>
      </c>
      <c r="RY54" s="17">
        <v>2.8</v>
      </c>
      <c r="RZ54" s="17">
        <v>2.8</v>
      </c>
      <c r="SA54" s="17">
        <v>0.1</v>
      </c>
      <c r="SB54" s="17"/>
      <c r="SC54" s="17"/>
      <c r="SD54" s="17">
        <v>0.4</v>
      </c>
      <c r="SE54" s="17">
        <v>-0.4</v>
      </c>
      <c r="SF54" s="17">
        <v>0</v>
      </c>
      <c r="SG54" s="17"/>
      <c r="SH54" s="17"/>
      <c r="SI54" s="17">
        <v>0</v>
      </c>
      <c r="SJ54" s="17">
        <v>19.8</v>
      </c>
      <c r="SK54" s="17">
        <v>19.1448</v>
      </c>
      <c r="SL54" s="17">
        <v>19.1448</v>
      </c>
      <c r="SM54" s="17">
        <v>0.6552</v>
      </c>
      <c r="SN54" s="17">
        <v>8.1999999999999993</v>
      </c>
      <c r="SO54" s="17">
        <v>8.6</v>
      </c>
      <c r="SP54" s="17">
        <v>8.6</v>
      </c>
      <c r="SQ54" s="17">
        <v>-0.4</v>
      </c>
      <c r="SR54" s="17">
        <v>16.2</v>
      </c>
      <c r="SS54" s="17">
        <v>16.520890000000001</v>
      </c>
      <c r="ST54" s="17">
        <v>16.520890000000001</v>
      </c>
      <c r="SU54" s="17">
        <v>-0.32089000000000001</v>
      </c>
      <c r="SV54" s="17">
        <v>20.3</v>
      </c>
      <c r="SW54" s="17">
        <v>19.436350000000001</v>
      </c>
      <c r="SX54" s="17">
        <v>19.436350000000001</v>
      </c>
      <c r="SY54" s="17">
        <v>0.86365000000000003</v>
      </c>
      <c r="SZ54" s="17">
        <v>5.0999999999999996</v>
      </c>
      <c r="TA54" s="17">
        <v>3.52</v>
      </c>
      <c r="TB54" s="17">
        <v>5.58</v>
      </c>
      <c r="TC54" s="17">
        <v>-0.48</v>
      </c>
      <c r="TD54" s="17">
        <v>45.9</v>
      </c>
      <c r="TE54" s="17">
        <v>25.809100000000001</v>
      </c>
      <c r="TF54" s="17">
        <v>25.809100000000001</v>
      </c>
      <c r="TG54" s="17">
        <v>20.090900000000001</v>
      </c>
      <c r="TH54" s="17">
        <v>0</v>
      </c>
      <c r="TI54" s="17"/>
      <c r="TJ54" s="17"/>
      <c r="TK54" s="17">
        <v>0</v>
      </c>
      <c r="TL54" s="17">
        <v>58.7</v>
      </c>
      <c r="TM54" s="17">
        <v>60.5</v>
      </c>
      <c r="TN54" s="17">
        <v>85.24</v>
      </c>
      <c r="TO54" s="17">
        <v>-26.54</v>
      </c>
      <c r="TP54" s="17">
        <v>31.5</v>
      </c>
      <c r="TQ54" s="17">
        <v>90.97</v>
      </c>
      <c r="TR54" s="17">
        <v>90.57</v>
      </c>
      <c r="TS54" s="17">
        <v>-59.07</v>
      </c>
      <c r="TT54" s="17">
        <v>6.2</v>
      </c>
      <c r="TU54" s="17">
        <v>7.67</v>
      </c>
      <c r="TV54" s="17">
        <v>7.16</v>
      </c>
      <c r="TW54" s="17">
        <v>-0.96</v>
      </c>
      <c r="TX54" s="17">
        <v>0</v>
      </c>
      <c r="TY54" s="17">
        <v>4.6500000000000004</v>
      </c>
      <c r="TZ54" s="17">
        <v>2.88</v>
      </c>
      <c r="UA54" s="17">
        <v>-2.88</v>
      </c>
      <c r="UB54" s="17">
        <v>0</v>
      </c>
      <c r="UC54" s="17"/>
      <c r="UD54" s="17"/>
      <c r="UE54" s="17">
        <v>0</v>
      </c>
      <c r="UF54" s="17">
        <v>20.9</v>
      </c>
      <c r="UG54" s="17">
        <v>19.922249999999998</v>
      </c>
      <c r="UH54" s="17">
        <v>19.922249999999998</v>
      </c>
      <c r="UI54" s="17">
        <v>0.97775000000000001</v>
      </c>
      <c r="UJ54" s="17">
        <v>8.1</v>
      </c>
      <c r="UK54" s="17">
        <v>8</v>
      </c>
      <c r="UL54" s="17">
        <v>8</v>
      </c>
      <c r="UM54" s="17">
        <v>0.1</v>
      </c>
      <c r="UN54" s="17">
        <v>7.4</v>
      </c>
      <c r="UO54" s="17">
        <v>7.7</v>
      </c>
      <c r="UP54" s="17">
        <v>7.7</v>
      </c>
      <c r="UQ54" s="17">
        <v>-0.3</v>
      </c>
      <c r="UR54" s="17">
        <v>20.399999999999999</v>
      </c>
      <c r="US54" s="17">
        <v>19.436350000000001</v>
      </c>
      <c r="UT54" s="17">
        <v>19.436350000000001</v>
      </c>
      <c r="UU54" s="17">
        <v>0.96365000000000001</v>
      </c>
      <c r="UV54" s="17">
        <v>20.399999999999999</v>
      </c>
      <c r="UW54" s="17">
        <v>19.436350000000001</v>
      </c>
      <c r="UX54" s="17">
        <v>19.436350000000001</v>
      </c>
      <c r="UY54" s="17">
        <v>0.96365000000000001</v>
      </c>
      <c r="UZ54" s="17">
        <v>20</v>
      </c>
      <c r="VA54" s="17">
        <v>19.436350000000001</v>
      </c>
      <c r="VB54" s="17">
        <v>19.436350000000001</v>
      </c>
      <c r="VC54" s="17">
        <v>0.56364999999999998</v>
      </c>
      <c r="VD54" s="17">
        <v>7.46</v>
      </c>
      <c r="VE54" s="17">
        <v>2.7290000000000001</v>
      </c>
      <c r="VF54" s="17">
        <v>2.7290000000000001</v>
      </c>
      <c r="VG54" s="17">
        <v>4.7309999999999999</v>
      </c>
      <c r="VH54" s="17">
        <v>0</v>
      </c>
      <c r="VI54" s="17"/>
      <c r="VJ54" s="17"/>
      <c r="VK54" s="17">
        <v>0</v>
      </c>
      <c r="VL54" s="17">
        <v>0</v>
      </c>
      <c r="VM54" s="17"/>
      <c r="VN54" s="17"/>
      <c r="VO54" s="17">
        <v>0</v>
      </c>
      <c r="VP54" s="17">
        <v>0</v>
      </c>
      <c r="VQ54" s="17"/>
      <c r="VR54" s="17"/>
      <c r="VS54" s="17">
        <v>0</v>
      </c>
      <c r="VT54" s="17">
        <v>0.6</v>
      </c>
      <c r="VU54" s="17">
        <v>0.6</v>
      </c>
      <c r="VV54" s="17">
        <v>0.6</v>
      </c>
      <c r="VW54" s="17">
        <v>0</v>
      </c>
      <c r="VX54" s="17">
        <v>53.8</v>
      </c>
      <c r="VY54" s="17">
        <v>61</v>
      </c>
      <c r="VZ54" s="17">
        <v>61</v>
      </c>
      <c r="WA54" s="17">
        <v>-7.2</v>
      </c>
      <c r="WB54" s="17">
        <v>48.7</v>
      </c>
      <c r="WC54" s="17">
        <v>47.2</v>
      </c>
      <c r="WD54" s="17">
        <v>58</v>
      </c>
      <c r="WE54" s="17">
        <v>-9.3000000000000007</v>
      </c>
      <c r="WF54" s="17">
        <v>0</v>
      </c>
      <c r="WG54" s="17"/>
      <c r="WH54" s="17"/>
      <c r="WI54" s="17">
        <v>0</v>
      </c>
      <c r="WJ54" s="17">
        <v>4.8</v>
      </c>
      <c r="WK54" s="17">
        <v>4.3499999999999996</v>
      </c>
      <c r="WL54" s="17">
        <v>4.3499999999999996</v>
      </c>
      <c r="WM54" s="17">
        <v>0.45</v>
      </c>
      <c r="WN54" s="17">
        <v>2.2999999999999998</v>
      </c>
      <c r="WO54" s="17">
        <v>2.4</v>
      </c>
      <c r="WP54" s="17">
        <v>2.4</v>
      </c>
      <c r="WQ54" s="17">
        <v>-0.1</v>
      </c>
      <c r="WR54" s="17">
        <v>2.4</v>
      </c>
      <c r="WS54" s="17">
        <v>2.4</v>
      </c>
      <c r="WT54" s="17">
        <v>2.4</v>
      </c>
      <c r="WU54" s="17">
        <v>0</v>
      </c>
      <c r="WV54" s="17">
        <v>2.7</v>
      </c>
      <c r="WW54" s="17">
        <v>2.8</v>
      </c>
      <c r="WX54" s="17">
        <v>2.8</v>
      </c>
      <c r="WY54" s="17">
        <v>-0.1</v>
      </c>
      <c r="WZ54" s="17">
        <v>0</v>
      </c>
      <c r="XA54" s="17"/>
      <c r="XB54" s="17"/>
      <c r="XC54" s="17">
        <v>0</v>
      </c>
      <c r="XD54" s="17">
        <v>6.5</v>
      </c>
      <c r="XE54" s="17">
        <v>5.4</v>
      </c>
      <c r="XF54" s="17">
        <v>5.4</v>
      </c>
      <c r="XG54" s="17">
        <v>1.1000000000000001</v>
      </c>
      <c r="XH54" s="17">
        <v>20</v>
      </c>
      <c r="XI54" s="17">
        <v>19.436350000000001</v>
      </c>
      <c r="XJ54" s="17">
        <v>19.436350000000001</v>
      </c>
      <c r="XK54" s="17">
        <v>0.56364999999999998</v>
      </c>
      <c r="XL54" s="17">
        <v>20</v>
      </c>
      <c r="XM54" s="17">
        <v>19.436350000000001</v>
      </c>
      <c r="XN54" s="17">
        <v>19.436350000000001</v>
      </c>
      <c r="XO54" s="17">
        <v>0.56364999999999998</v>
      </c>
      <c r="XP54" s="17">
        <v>11.6</v>
      </c>
      <c r="XQ54" s="17">
        <v>10.8</v>
      </c>
      <c r="XR54" s="17">
        <v>10.8</v>
      </c>
      <c r="XS54" s="17">
        <v>0.8</v>
      </c>
      <c r="XT54" s="17"/>
      <c r="XU54" s="17"/>
      <c r="XV54" s="17"/>
      <c r="XW54" s="17">
        <v>0</v>
      </c>
      <c r="XX54" s="17"/>
      <c r="XY54" s="17"/>
      <c r="XZ54" s="17"/>
      <c r="YA54" s="17">
        <v>0</v>
      </c>
      <c r="YB54" s="17"/>
      <c r="YC54" s="17"/>
      <c r="YD54" s="17"/>
      <c r="YE54" s="17">
        <v>0</v>
      </c>
      <c r="YF54" s="17"/>
      <c r="YG54" s="17"/>
      <c r="YH54" s="17"/>
      <c r="YI54" s="17">
        <v>0</v>
      </c>
      <c r="YJ54" s="17">
        <v>6</v>
      </c>
      <c r="YK54" s="17">
        <v>6.58</v>
      </c>
      <c r="YL54" s="17">
        <v>6.58</v>
      </c>
      <c r="YM54" s="17">
        <v>-0.57999999999999996</v>
      </c>
      <c r="YN54" s="17"/>
      <c r="YO54" s="17"/>
      <c r="YP54" s="17"/>
      <c r="YQ54" s="17">
        <v>0</v>
      </c>
      <c r="YR54" s="17">
        <v>16.600000000000001</v>
      </c>
      <c r="YS54" s="17">
        <v>20</v>
      </c>
      <c r="YT54" s="17">
        <v>20</v>
      </c>
      <c r="YU54" s="17">
        <v>-3.4</v>
      </c>
    </row>
    <row r="55" spans="1:671" ht="24" customHeight="1" x14ac:dyDescent="0.3">
      <c r="A55" s="1"/>
      <c r="B55" s="16" t="s">
        <v>50</v>
      </c>
      <c r="C55" s="16" t="s">
        <v>692</v>
      </c>
      <c r="D55" s="17">
        <v>203.4</v>
      </c>
      <c r="E55" s="17">
        <v>203.40136000000001</v>
      </c>
      <c r="F55" s="17">
        <v>203.40136000000001</v>
      </c>
      <c r="G55" s="17">
        <v>-1.3600000000000001E-3</v>
      </c>
      <c r="H55" s="17">
        <v>649.6</v>
      </c>
      <c r="I55" s="17">
        <v>650</v>
      </c>
      <c r="J55" s="17">
        <v>650</v>
      </c>
      <c r="K55" s="17">
        <v>-0.4</v>
      </c>
      <c r="L55" s="17">
        <v>139.19999999999999</v>
      </c>
      <c r="M55" s="17">
        <v>147.01972000000001</v>
      </c>
      <c r="N55" s="17">
        <v>147.01972000000001</v>
      </c>
      <c r="O55" s="17">
        <v>-7.8197200000000002</v>
      </c>
      <c r="P55" s="17"/>
      <c r="Q55" s="17"/>
      <c r="R55" s="17"/>
      <c r="S55" s="17">
        <v>0</v>
      </c>
      <c r="T55" s="17"/>
      <c r="U55" s="17"/>
      <c r="V55" s="17"/>
      <c r="W55" s="17">
        <v>0</v>
      </c>
      <c r="X55" s="17">
        <v>90.1</v>
      </c>
      <c r="Y55" s="17">
        <v>91.867829999999998</v>
      </c>
      <c r="Z55" s="17">
        <v>91.867829999999998</v>
      </c>
      <c r="AA55" s="17">
        <v>-1.76783</v>
      </c>
      <c r="AB55" s="17">
        <v>224.6</v>
      </c>
      <c r="AC55" s="17">
        <v>225</v>
      </c>
      <c r="AD55" s="17">
        <v>225</v>
      </c>
      <c r="AE55" s="17">
        <v>-0.4</v>
      </c>
      <c r="AF55" s="17"/>
      <c r="AG55" s="17"/>
      <c r="AH55" s="17"/>
      <c r="AI55" s="17">
        <v>0</v>
      </c>
      <c r="AJ55" s="17"/>
      <c r="AK55" s="17"/>
      <c r="AL55" s="17"/>
      <c r="AM55" s="17">
        <v>0</v>
      </c>
      <c r="AN55" s="17">
        <v>135</v>
      </c>
      <c r="AO55" s="17">
        <v>109.89</v>
      </c>
      <c r="AP55" s="17">
        <v>109.89</v>
      </c>
      <c r="AQ55" s="17">
        <v>25.11</v>
      </c>
      <c r="AR55" s="17">
        <v>134.30000000000001</v>
      </c>
      <c r="AS55" s="17">
        <v>109.89</v>
      </c>
      <c r="AT55" s="17">
        <v>109.89</v>
      </c>
      <c r="AU55" s="17">
        <v>24.41</v>
      </c>
      <c r="AV55" s="17">
        <v>0</v>
      </c>
      <c r="AW55" s="17"/>
      <c r="AX55" s="17"/>
      <c r="AY55" s="17">
        <v>0</v>
      </c>
      <c r="AZ55" s="17">
        <v>162</v>
      </c>
      <c r="BA55" s="17">
        <v>110.22</v>
      </c>
      <c r="BB55" s="17">
        <v>110.22</v>
      </c>
      <c r="BC55" s="17">
        <v>51.78</v>
      </c>
      <c r="BD55" s="17">
        <v>206.6</v>
      </c>
      <c r="BE55" s="17">
        <v>197.83104</v>
      </c>
      <c r="BF55" s="17">
        <v>120.0309</v>
      </c>
      <c r="BG55" s="17">
        <v>86.569100000000006</v>
      </c>
      <c r="BH55" s="17">
        <v>108.3</v>
      </c>
      <c r="BI55" s="17">
        <v>99.212569999999999</v>
      </c>
      <c r="BJ55" s="17">
        <v>60.19567</v>
      </c>
      <c r="BK55" s="17">
        <v>48.104329999999997</v>
      </c>
      <c r="BL55" s="17">
        <v>559.1</v>
      </c>
      <c r="BM55" s="17">
        <v>566.08941000000004</v>
      </c>
      <c r="BN55" s="17">
        <v>566.08941000000004</v>
      </c>
      <c r="BO55" s="17">
        <v>-6.9894100000000003</v>
      </c>
      <c r="BP55" s="17"/>
      <c r="BQ55" s="17"/>
      <c r="BR55" s="17"/>
      <c r="BS55" s="17">
        <v>0</v>
      </c>
      <c r="BT55" s="17"/>
      <c r="BU55" s="17"/>
      <c r="BV55" s="17"/>
      <c r="BW55" s="17">
        <v>0</v>
      </c>
      <c r="BX55" s="17"/>
      <c r="BY55" s="17"/>
      <c r="BZ55" s="17"/>
      <c r="CA55" s="17">
        <v>0</v>
      </c>
      <c r="CB55" s="17">
        <v>1.04</v>
      </c>
      <c r="CC55" s="17"/>
      <c r="CD55" s="17"/>
      <c r="CE55" s="17">
        <v>1.04</v>
      </c>
      <c r="CF55" s="17">
        <v>163</v>
      </c>
      <c r="CG55" s="17">
        <v>164.06706</v>
      </c>
      <c r="CH55" s="17">
        <v>164.06706</v>
      </c>
      <c r="CI55" s="17">
        <v>-1.0670599999999999</v>
      </c>
      <c r="CJ55" s="17">
        <v>7.7</v>
      </c>
      <c r="CK55" s="17">
        <v>7.3820399999999999</v>
      </c>
      <c r="CL55" s="17">
        <v>7.3820399999999999</v>
      </c>
      <c r="CM55" s="17">
        <v>0.31796000000000002</v>
      </c>
      <c r="CN55" s="17">
        <v>4.5999999999999996</v>
      </c>
      <c r="CO55" s="17">
        <v>3.9639799999999998</v>
      </c>
      <c r="CP55" s="17">
        <v>3.9639799999999998</v>
      </c>
      <c r="CQ55" s="17">
        <v>0.63602000000000003</v>
      </c>
      <c r="CR55" s="17">
        <v>0</v>
      </c>
      <c r="CS55" s="17"/>
      <c r="CT55" s="17"/>
      <c r="CU55" s="17">
        <v>0</v>
      </c>
      <c r="CV55" s="17">
        <v>6.5</v>
      </c>
      <c r="CW55" s="17">
        <v>6.8787000000000003</v>
      </c>
      <c r="CX55" s="17">
        <v>6.8787000000000003</v>
      </c>
      <c r="CY55" s="17">
        <v>-0.37869999999999998</v>
      </c>
      <c r="CZ55" s="17"/>
      <c r="DA55" s="17"/>
      <c r="DB55" s="17"/>
      <c r="DC55" s="17">
        <v>0</v>
      </c>
      <c r="DD55" s="17">
        <v>84.5</v>
      </c>
      <c r="DE55" s="17">
        <v>106.31507000000001</v>
      </c>
      <c r="DF55" s="17">
        <v>142.44412</v>
      </c>
      <c r="DG55" s="17">
        <v>-57.944119999999998</v>
      </c>
      <c r="DH55" s="17"/>
      <c r="DI55" s="17"/>
      <c r="DJ55" s="17"/>
      <c r="DK55" s="17">
        <v>0</v>
      </c>
      <c r="DL55" s="17"/>
      <c r="DM55" s="17"/>
      <c r="DN55" s="17"/>
      <c r="DO55" s="17">
        <v>0</v>
      </c>
      <c r="DP55" s="17"/>
      <c r="DQ55" s="17"/>
      <c r="DR55" s="17"/>
      <c r="DS55" s="17">
        <v>0</v>
      </c>
      <c r="DT55" s="17"/>
      <c r="DU55" s="17"/>
      <c r="DV55" s="17"/>
      <c r="DW55" s="17">
        <v>0</v>
      </c>
      <c r="DX55" s="17">
        <v>110.6</v>
      </c>
      <c r="DY55" s="17">
        <v>112.46647</v>
      </c>
      <c r="DZ55" s="17">
        <v>112.46647</v>
      </c>
      <c r="EA55" s="17">
        <v>-1.8664700000000001</v>
      </c>
      <c r="EB55" s="17">
        <v>156.69999999999999</v>
      </c>
      <c r="EC55" s="17">
        <v>199.92301</v>
      </c>
      <c r="ED55" s="17">
        <v>199.92299</v>
      </c>
      <c r="EE55" s="17">
        <v>-43.222990000000003</v>
      </c>
      <c r="EF55" s="17"/>
      <c r="EG55" s="17"/>
      <c r="EH55" s="17"/>
      <c r="EI55" s="17">
        <v>0</v>
      </c>
      <c r="EJ55" s="17"/>
      <c r="EK55" s="17"/>
      <c r="EL55" s="17"/>
      <c r="EM55" s="17">
        <v>0</v>
      </c>
      <c r="EN55" s="17"/>
      <c r="EO55" s="17"/>
      <c r="EP55" s="17"/>
      <c r="EQ55" s="17">
        <v>0</v>
      </c>
      <c r="ER55" s="17">
        <v>6.5</v>
      </c>
      <c r="ES55" s="17">
        <v>6.39</v>
      </c>
      <c r="ET55" s="17">
        <v>6.39</v>
      </c>
      <c r="EU55" s="17">
        <v>0.11</v>
      </c>
      <c r="EV55" s="17">
        <v>370.1</v>
      </c>
      <c r="EW55" s="17">
        <v>364.24029999999999</v>
      </c>
      <c r="EX55" s="17">
        <v>364.24032999999997</v>
      </c>
      <c r="EY55" s="17">
        <v>5.8596700000000004</v>
      </c>
      <c r="EZ55" s="17">
        <v>81.5</v>
      </c>
      <c r="FA55" s="17">
        <v>81.635570000000001</v>
      </c>
      <c r="FB55" s="17">
        <v>81.635570000000001</v>
      </c>
      <c r="FC55" s="17">
        <v>-0.13557</v>
      </c>
      <c r="FD55" s="17">
        <v>133.30000000000001</v>
      </c>
      <c r="FE55" s="17">
        <v>149.98721</v>
      </c>
      <c r="FF55" s="17">
        <v>149.98721</v>
      </c>
      <c r="FG55" s="17">
        <v>-16.68721</v>
      </c>
      <c r="FH55" s="17">
        <v>41.8</v>
      </c>
      <c r="FI55" s="17">
        <v>41.89893</v>
      </c>
      <c r="FJ55" s="17">
        <v>41.89893</v>
      </c>
      <c r="FK55" s="17">
        <v>-9.8930000000000004E-2</v>
      </c>
      <c r="FL55" s="17">
        <v>18.600000000000001</v>
      </c>
      <c r="FM55" s="17">
        <v>19.21088</v>
      </c>
      <c r="FN55" s="17">
        <v>19.21088</v>
      </c>
      <c r="FO55" s="17">
        <v>-0.61087999999999998</v>
      </c>
      <c r="FP55" s="17">
        <v>19.399999999999999</v>
      </c>
      <c r="FQ55" s="17">
        <v>18.65889</v>
      </c>
      <c r="FR55" s="17">
        <v>18.65889</v>
      </c>
      <c r="FS55" s="17">
        <v>0.74111000000000005</v>
      </c>
      <c r="FT55" s="17">
        <v>93</v>
      </c>
      <c r="FU55" s="17">
        <v>87.773570000000007</v>
      </c>
      <c r="FV55" s="17">
        <v>87.773570000000007</v>
      </c>
      <c r="FW55" s="17">
        <v>5.2264299999999997</v>
      </c>
      <c r="FX55" s="17">
        <v>170.3</v>
      </c>
      <c r="FY55" s="17">
        <v>174.42857000000001</v>
      </c>
      <c r="FZ55" s="17">
        <v>150.03377</v>
      </c>
      <c r="GA55" s="17">
        <v>20.26623</v>
      </c>
      <c r="GB55" s="17">
        <v>170.9</v>
      </c>
      <c r="GC55" s="17">
        <v>174.42857000000001</v>
      </c>
      <c r="GD55" s="17">
        <v>150.03377</v>
      </c>
      <c r="GE55" s="17">
        <v>20.866230000000002</v>
      </c>
      <c r="GF55" s="17">
        <v>177.7</v>
      </c>
      <c r="GG55" s="17">
        <v>174.95238000000001</v>
      </c>
      <c r="GH55" s="17">
        <v>150.48432</v>
      </c>
      <c r="GI55" s="17">
        <v>27.215679999999999</v>
      </c>
      <c r="GJ55" s="17">
        <v>107.6</v>
      </c>
      <c r="GK55" s="17">
        <v>110.48202000000001</v>
      </c>
      <c r="GL55" s="17">
        <v>110.48202000000001</v>
      </c>
      <c r="GM55" s="17">
        <v>-2.8820199999999998</v>
      </c>
      <c r="GN55" s="17">
        <v>44.4</v>
      </c>
      <c r="GO55" s="17">
        <v>47.082599999999999</v>
      </c>
      <c r="GP55" s="17">
        <v>47.082599999999999</v>
      </c>
      <c r="GQ55" s="17">
        <v>-2.6825999999999999</v>
      </c>
      <c r="GR55" s="17">
        <v>34.5</v>
      </c>
      <c r="GS55" s="17">
        <v>38.272109999999998</v>
      </c>
      <c r="GT55" s="17">
        <v>38.272109999999998</v>
      </c>
      <c r="GU55" s="17">
        <v>-3.7721100000000001</v>
      </c>
      <c r="GV55" s="17">
        <v>3.8</v>
      </c>
      <c r="GW55" s="17"/>
      <c r="GX55" s="17"/>
      <c r="GY55" s="17">
        <v>3.8</v>
      </c>
      <c r="GZ55" s="17">
        <v>29.8</v>
      </c>
      <c r="HA55" s="17">
        <v>25.020409999999998</v>
      </c>
      <c r="HB55" s="17">
        <v>25.020409999999998</v>
      </c>
      <c r="HC55" s="17">
        <v>4.7795899999999998</v>
      </c>
      <c r="HD55" s="17">
        <v>169.4</v>
      </c>
      <c r="HE55" s="17">
        <v>174.55948000000001</v>
      </c>
      <c r="HF55" s="17">
        <v>174.55948000000001</v>
      </c>
      <c r="HG55" s="17">
        <v>-5.1594800000000003</v>
      </c>
      <c r="HH55" s="17"/>
      <c r="HI55" s="17"/>
      <c r="HJ55" s="17"/>
      <c r="HK55" s="17">
        <v>0</v>
      </c>
      <c r="HL55" s="17"/>
      <c r="HM55" s="17"/>
      <c r="HN55" s="17"/>
      <c r="HO55" s="17">
        <v>0</v>
      </c>
      <c r="HP55" s="17">
        <v>93.8</v>
      </c>
      <c r="HQ55" s="17">
        <v>95.545190000000005</v>
      </c>
      <c r="HR55" s="17">
        <v>95.545190000000005</v>
      </c>
      <c r="HS55" s="17">
        <v>-1.74519</v>
      </c>
      <c r="HT55" s="17">
        <v>0</v>
      </c>
      <c r="HU55" s="17"/>
      <c r="HV55" s="17"/>
      <c r="HW55" s="17">
        <v>0</v>
      </c>
      <c r="HX55" s="17"/>
      <c r="HY55" s="17"/>
      <c r="HZ55" s="17"/>
      <c r="IA55" s="17">
        <v>0</v>
      </c>
      <c r="IB55" s="17"/>
      <c r="IC55" s="17">
        <v>45.555999999999997</v>
      </c>
      <c r="ID55" s="17">
        <v>45.555999999999997</v>
      </c>
      <c r="IE55" s="17">
        <v>-45.555999999999997</v>
      </c>
      <c r="IF55" s="17"/>
      <c r="IG55" s="17"/>
      <c r="IH55" s="17"/>
      <c r="II55" s="17">
        <v>0</v>
      </c>
      <c r="IJ55" s="17"/>
      <c r="IK55" s="17"/>
      <c r="IL55" s="17"/>
      <c r="IM55" s="17">
        <v>0</v>
      </c>
      <c r="IN55" s="17"/>
      <c r="IO55" s="17"/>
      <c r="IP55" s="17"/>
      <c r="IQ55" s="17">
        <v>0</v>
      </c>
      <c r="IR55" s="17">
        <v>84.6</v>
      </c>
      <c r="IS55" s="17">
        <v>88.73603</v>
      </c>
      <c r="IT55" s="17">
        <v>88.73603</v>
      </c>
      <c r="IU55" s="17">
        <v>-4.1360299999999999</v>
      </c>
      <c r="IV55" s="17">
        <v>0</v>
      </c>
      <c r="IW55" s="17"/>
      <c r="IX55" s="17"/>
      <c r="IY55" s="17">
        <v>0</v>
      </c>
      <c r="IZ55" s="17"/>
      <c r="JA55" s="17"/>
      <c r="JB55" s="17"/>
      <c r="JC55" s="17">
        <v>0</v>
      </c>
      <c r="JD55" s="17">
        <v>0</v>
      </c>
      <c r="JE55" s="17"/>
      <c r="JF55" s="17"/>
      <c r="JG55" s="17">
        <v>0</v>
      </c>
      <c r="JH55" s="17"/>
      <c r="JI55" s="17"/>
      <c r="JJ55" s="17"/>
      <c r="JK55" s="17">
        <v>0</v>
      </c>
      <c r="JL55" s="17"/>
      <c r="JM55" s="17"/>
      <c r="JN55" s="17"/>
      <c r="JO55" s="17">
        <v>0</v>
      </c>
      <c r="JP55" s="17"/>
      <c r="JQ55" s="17"/>
      <c r="JR55" s="17"/>
      <c r="JS55" s="17">
        <v>0</v>
      </c>
      <c r="JT55" s="17"/>
      <c r="JU55" s="17"/>
      <c r="JV55" s="17"/>
      <c r="JW55" s="17">
        <v>0</v>
      </c>
      <c r="JX55" s="17"/>
      <c r="JY55" s="17"/>
      <c r="JZ55" s="17"/>
      <c r="KA55" s="17">
        <v>0</v>
      </c>
      <c r="KB55" s="17"/>
      <c r="KC55" s="17"/>
      <c r="KD55" s="17"/>
      <c r="KE55" s="17">
        <v>0</v>
      </c>
      <c r="KF55" s="17">
        <v>20</v>
      </c>
      <c r="KG55" s="17">
        <v>16</v>
      </c>
      <c r="KH55" s="17">
        <v>26</v>
      </c>
      <c r="KI55" s="17">
        <v>-6</v>
      </c>
      <c r="KJ55" s="17"/>
      <c r="KK55" s="17"/>
      <c r="KL55" s="17"/>
      <c r="KM55" s="17">
        <v>0</v>
      </c>
      <c r="KN55" s="17"/>
      <c r="KO55" s="17"/>
      <c r="KP55" s="17"/>
      <c r="KQ55" s="17">
        <v>0</v>
      </c>
      <c r="KR55" s="17">
        <v>2.9</v>
      </c>
      <c r="KS55" s="17">
        <v>4.7853500000000002</v>
      </c>
      <c r="KT55" s="17">
        <v>4.7853599999999998</v>
      </c>
      <c r="KU55" s="17">
        <v>-1.8853599999999999</v>
      </c>
      <c r="KV55" s="17">
        <v>170.9</v>
      </c>
      <c r="KW55" s="17">
        <v>235.71817999999999</v>
      </c>
      <c r="KX55" s="17">
        <v>235.71816999999999</v>
      </c>
      <c r="KY55" s="17">
        <v>-64.818169999999995</v>
      </c>
      <c r="KZ55" s="17">
        <v>115.3</v>
      </c>
      <c r="LA55" s="17">
        <v>125.41039000000001</v>
      </c>
      <c r="LB55" s="17">
        <v>125.8177</v>
      </c>
      <c r="LC55" s="17">
        <v>-10.5177</v>
      </c>
      <c r="LD55" s="17">
        <v>62.3</v>
      </c>
      <c r="LE55" s="17">
        <v>67.199219999999997</v>
      </c>
      <c r="LF55" s="17">
        <v>67.199219999999997</v>
      </c>
      <c r="LG55" s="17">
        <v>-4.8992199999999997</v>
      </c>
      <c r="LH55" s="17">
        <v>78.3</v>
      </c>
      <c r="LI55" s="17">
        <v>78.567999999999998</v>
      </c>
      <c r="LJ55" s="17">
        <v>78.567999999999998</v>
      </c>
      <c r="LK55" s="17">
        <v>-0.26800000000000002</v>
      </c>
      <c r="LL55" s="17">
        <v>30</v>
      </c>
      <c r="LM55" s="17">
        <v>29.980560000000001</v>
      </c>
      <c r="LN55" s="17">
        <v>29.980560000000001</v>
      </c>
      <c r="LO55" s="17">
        <v>1.9439999999999999E-2</v>
      </c>
      <c r="LP55" s="17"/>
      <c r="LQ55" s="17"/>
      <c r="LR55" s="17"/>
      <c r="LS55" s="17">
        <v>0</v>
      </c>
      <c r="LT55" s="17"/>
      <c r="LU55" s="17"/>
      <c r="LV55" s="17"/>
      <c r="LW55" s="17">
        <v>0</v>
      </c>
      <c r="LX55" s="17"/>
      <c r="LY55" s="17"/>
      <c r="LZ55" s="17"/>
      <c r="MA55" s="17">
        <v>0</v>
      </c>
      <c r="MB55" s="17">
        <v>141.4</v>
      </c>
      <c r="MC55" s="17">
        <v>103.89400000000001</v>
      </c>
      <c r="MD55" s="17">
        <v>151.08886000000001</v>
      </c>
      <c r="ME55" s="17">
        <v>-9.68886</v>
      </c>
      <c r="MF55" s="17">
        <v>145.5</v>
      </c>
      <c r="MG55" s="17">
        <v>103.89400000000001</v>
      </c>
      <c r="MH55" s="17">
        <v>151.08886000000001</v>
      </c>
      <c r="MI55" s="17">
        <v>-5.5888600000000004</v>
      </c>
      <c r="MJ55" s="17">
        <v>147.9</v>
      </c>
      <c r="MK55" s="17">
        <v>104.206</v>
      </c>
      <c r="ML55" s="17">
        <v>151.54257999999999</v>
      </c>
      <c r="MM55" s="17">
        <v>-3.6425800000000002</v>
      </c>
      <c r="MN55" s="17"/>
      <c r="MO55" s="17"/>
      <c r="MP55" s="17"/>
      <c r="MQ55" s="17">
        <v>0</v>
      </c>
      <c r="MR55" s="17"/>
      <c r="MS55" s="17"/>
      <c r="MT55" s="17"/>
      <c r="MU55" s="17">
        <v>0</v>
      </c>
      <c r="MV55" s="17"/>
      <c r="MW55" s="17"/>
      <c r="MX55" s="17"/>
      <c r="MY55" s="17">
        <v>0</v>
      </c>
      <c r="MZ55" s="17"/>
      <c r="NA55" s="17"/>
      <c r="NB55" s="17"/>
      <c r="NC55" s="17">
        <v>0</v>
      </c>
      <c r="ND55" s="17"/>
      <c r="NE55" s="17"/>
      <c r="NF55" s="17"/>
      <c r="NG55" s="17">
        <v>0</v>
      </c>
      <c r="NH55" s="17">
        <v>0</v>
      </c>
      <c r="NI55" s="17"/>
      <c r="NJ55" s="17"/>
      <c r="NK55" s="17">
        <v>0</v>
      </c>
      <c r="NL55" s="17"/>
      <c r="NM55" s="17"/>
      <c r="NN55" s="17"/>
      <c r="NO55" s="17">
        <v>0</v>
      </c>
      <c r="NP55" s="17"/>
      <c r="NQ55" s="17">
        <v>6.28111</v>
      </c>
      <c r="NR55" s="17">
        <v>6.28111</v>
      </c>
      <c r="NS55" s="17">
        <v>-6.28111</v>
      </c>
      <c r="NT55" s="17">
        <v>6.6</v>
      </c>
      <c r="NU55" s="17">
        <v>6.5894700000000004</v>
      </c>
      <c r="NV55" s="17">
        <v>6.5894700000000004</v>
      </c>
      <c r="NW55" s="17">
        <v>1.0529999999999999E-2</v>
      </c>
      <c r="NX55" s="17">
        <v>20</v>
      </c>
      <c r="NY55" s="17">
        <v>18.853259999999999</v>
      </c>
      <c r="NZ55" s="17">
        <v>18.853259999999999</v>
      </c>
      <c r="OA55" s="17">
        <v>1.1467400000000001</v>
      </c>
      <c r="OB55" s="17">
        <v>0</v>
      </c>
      <c r="OC55" s="17"/>
      <c r="OD55" s="17"/>
      <c r="OE55" s="17">
        <v>0</v>
      </c>
      <c r="OF55" s="17">
        <v>22.2</v>
      </c>
      <c r="OG55" s="17">
        <v>44.78</v>
      </c>
      <c r="OH55" s="17">
        <v>64.086299999999994</v>
      </c>
      <c r="OI55" s="17">
        <v>-41.886299999999999</v>
      </c>
      <c r="OJ55" s="17">
        <v>0</v>
      </c>
      <c r="OK55" s="17"/>
      <c r="OL55" s="17"/>
      <c r="OM55" s="17">
        <v>0</v>
      </c>
      <c r="ON55" s="17">
        <v>12</v>
      </c>
      <c r="OO55" s="17">
        <v>5.4005999999999998</v>
      </c>
      <c r="OP55" s="17">
        <v>5.4005999999999998</v>
      </c>
      <c r="OQ55" s="17">
        <v>6.5994000000000002</v>
      </c>
      <c r="OR55" s="17">
        <v>0</v>
      </c>
      <c r="OS55" s="17"/>
      <c r="OT55" s="17"/>
      <c r="OU55" s="17">
        <v>0</v>
      </c>
      <c r="OV55" s="17">
        <v>20.5</v>
      </c>
      <c r="OW55" s="17">
        <v>20.456230000000001</v>
      </c>
      <c r="OX55" s="17">
        <v>20.456230000000001</v>
      </c>
      <c r="OY55" s="17">
        <v>4.3770000000000003E-2</v>
      </c>
      <c r="OZ55" s="17">
        <v>10</v>
      </c>
      <c r="PA55" s="17">
        <v>9.9830000000000005</v>
      </c>
      <c r="PB55" s="17">
        <v>9.9830000000000005</v>
      </c>
      <c r="PC55" s="17">
        <v>1.7000000000000001E-2</v>
      </c>
      <c r="PD55" s="17">
        <v>5.6</v>
      </c>
      <c r="PE55" s="17">
        <v>5.67</v>
      </c>
      <c r="PF55" s="17">
        <v>5.67</v>
      </c>
      <c r="PG55" s="17">
        <v>-7.0000000000000007E-2</v>
      </c>
      <c r="PH55" s="17">
        <v>0</v>
      </c>
      <c r="PI55" s="17"/>
      <c r="PJ55" s="17"/>
      <c r="PK55" s="17">
        <v>0</v>
      </c>
      <c r="PL55" s="17">
        <v>0</v>
      </c>
      <c r="PM55" s="17"/>
      <c r="PN55" s="17"/>
      <c r="PO55" s="17">
        <v>0</v>
      </c>
      <c r="PP55" s="17">
        <v>1.9</v>
      </c>
      <c r="PQ55" s="17">
        <v>2.15</v>
      </c>
      <c r="PR55" s="17">
        <v>2.15</v>
      </c>
      <c r="PS55" s="17">
        <v>-0.25</v>
      </c>
      <c r="PT55" s="17">
        <v>3.6</v>
      </c>
      <c r="PU55" s="17">
        <v>3.45</v>
      </c>
      <c r="PV55" s="17">
        <v>3.45</v>
      </c>
      <c r="PW55" s="17">
        <v>0.15</v>
      </c>
      <c r="PX55" s="17">
        <v>5.0999999999999996</v>
      </c>
      <c r="PY55" s="17">
        <v>5</v>
      </c>
      <c r="PZ55" s="17">
        <v>5</v>
      </c>
      <c r="QA55" s="17">
        <v>0.1</v>
      </c>
      <c r="QB55" s="17">
        <v>20.7</v>
      </c>
      <c r="QC55" s="17">
        <v>20.422219999999999</v>
      </c>
      <c r="QD55" s="17">
        <v>20.422219999999999</v>
      </c>
      <c r="QE55" s="17">
        <v>0.27778000000000003</v>
      </c>
      <c r="QF55" s="17">
        <v>18.7</v>
      </c>
      <c r="QG55" s="17">
        <v>19.436350000000001</v>
      </c>
      <c r="QH55" s="17">
        <v>19.436350000000001</v>
      </c>
      <c r="QI55" s="17">
        <v>-0.73634999999999995</v>
      </c>
      <c r="QJ55" s="17">
        <v>12.7</v>
      </c>
      <c r="QK55" s="17">
        <v>11.661809999999999</v>
      </c>
      <c r="QL55" s="17">
        <v>11.661809999999999</v>
      </c>
      <c r="QM55" s="17">
        <v>1.0381899999999999</v>
      </c>
      <c r="QN55" s="17">
        <v>3.5</v>
      </c>
      <c r="QO55" s="17">
        <v>3.5</v>
      </c>
      <c r="QP55" s="17">
        <v>3.5</v>
      </c>
      <c r="QQ55" s="17">
        <v>0</v>
      </c>
      <c r="QR55" s="17">
        <v>18.5</v>
      </c>
      <c r="QS55" s="17">
        <v>17.881440000000001</v>
      </c>
      <c r="QT55" s="17">
        <v>17.881440000000001</v>
      </c>
      <c r="QU55" s="17">
        <v>0.61856</v>
      </c>
      <c r="QV55" s="17">
        <v>0</v>
      </c>
      <c r="QW55" s="17"/>
      <c r="QX55" s="17"/>
      <c r="QY55" s="17">
        <v>0</v>
      </c>
      <c r="QZ55" s="17">
        <v>0</v>
      </c>
      <c r="RA55" s="17"/>
      <c r="RB55" s="17"/>
      <c r="RC55" s="17">
        <v>0</v>
      </c>
      <c r="RD55" s="17">
        <v>11.7</v>
      </c>
      <c r="RE55" s="17">
        <v>19.489999999999998</v>
      </c>
      <c r="RF55" s="17">
        <v>19.489999999999998</v>
      </c>
      <c r="RG55" s="17">
        <v>-7.79</v>
      </c>
      <c r="RH55" s="17">
        <v>35.700000000000003</v>
      </c>
      <c r="RI55" s="17">
        <v>55.5</v>
      </c>
      <c r="RJ55" s="17">
        <v>55.49</v>
      </c>
      <c r="RK55" s="17">
        <v>-19.79</v>
      </c>
      <c r="RL55" s="17">
        <v>0</v>
      </c>
      <c r="RM55" s="17"/>
      <c r="RN55" s="17"/>
      <c r="RO55" s="17">
        <v>0</v>
      </c>
      <c r="RP55" s="17">
        <v>3.5</v>
      </c>
      <c r="RQ55" s="17">
        <v>3.5</v>
      </c>
      <c r="RR55" s="17">
        <v>3.5</v>
      </c>
      <c r="RS55" s="17">
        <v>0</v>
      </c>
      <c r="RT55" s="17">
        <v>20.100000000000001</v>
      </c>
      <c r="RU55" s="17">
        <v>19.792000000000002</v>
      </c>
      <c r="RV55" s="17">
        <v>19.792000000000002</v>
      </c>
      <c r="RW55" s="17">
        <v>0.308</v>
      </c>
      <c r="RX55" s="17">
        <v>2.8</v>
      </c>
      <c r="RY55" s="17">
        <v>2.8</v>
      </c>
      <c r="RZ55" s="17">
        <v>2.8</v>
      </c>
      <c r="SA55" s="17">
        <v>0</v>
      </c>
      <c r="SB55" s="17"/>
      <c r="SC55" s="17"/>
      <c r="SD55" s="17">
        <v>0.4</v>
      </c>
      <c r="SE55" s="17">
        <v>-0.4</v>
      </c>
      <c r="SF55" s="17">
        <v>0</v>
      </c>
      <c r="SG55" s="17"/>
      <c r="SH55" s="17"/>
      <c r="SI55" s="17">
        <v>0</v>
      </c>
      <c r="SJ55" s="17">
        <v>19.8</v>
      </c>
      <c r="SK55" s="17">
        <v>19.1448</v>
      </c>
      <c r="SL55" s="17">
        <v>19.1448</v>
      </c>
      <c r="SM55" s="17">
        <v>0.6552</v>
      </c>
      <c r="SN55" s="17">
        <v>8</v>
      </c>
      <c r="SO55" s="17">
        <v>8.6</v>
      </c>
      <c r="SP55" s="17">
        <v>8.6</v>
      </c>
      <c r="SQ55" s="17">
        <v>-0.6</v>
      </c>
      <c r="SR55" s="17">
        <v>16.100000000000001</v>
      </c>
      <c r="SS55" s="17">
        <v>16.520890000000001</v>
      </c>
      <c r="ST55" s="17">
        <v>16.520890000000001</v>
      </c>
      <c r="SU55" s="17">
        <v>-0.42088999999999999</v>
      </c>
      <c r="SV55" s="17">
        <v>20.3</v>
      </c>
      <c r="SW55" s="17">
        <v>19.436350000000001</v>
      </c>
      <c r="SX55" s="17">
        <v>19.436350000000001</v>
      </c>
      <c r="SY55" s="17">
        <v>0.86365000000000003</v>
      </c>
      <c r="SZ55" s="17">
        <v>7.1</v>
      </c>
      <c r="TA55" s="17">
        <v>3.86</v>
      </c>
      <c r="TB55" s="17">
        <v>7.3570000000000002</v>
      </c>
      <c r="TC55" s="17">
        <v>-0.25700000000000001</v>
      </c>
      <c r="TD55" s="17">
        <v>45.5</v>
      </c>
      <c r="TE55" s="17">
        <v>26.1264</v>
      </c>
      <c r="TF55" s="17">
        <v>26.1264</v>
      </c>
      <c r="TG55" s="17">
        <v>19.3736</v>
      </c>
      <c r="TH55" s="17">
        <v>0</v>
      </c>
      <c r="TI55" s="17"/>
      <c r="TJ55" s="17"/>
      <c r="TK55" s="17">
        <v>0</v>
      </c>
      <c r="TL55" s="17">
        <v>55.7</v>
      </c>
      <c r="TM55" s="17">
        <v>57.59</v>
      </c>
      <c r="TN55" s="17">
        <v>74.209999999999994</v>
      </c>
      <c r="TO55" s="17">
        <v>-18.510000000000002</v>
      </c>
      <c r="TP55" s="17">
        <v>55.3</v>
      </c>
      <c r="TQ55" s="17">
        <v>93.5</v>
      </c>
      <c r="TR55" s="17">
        <v>81.97</v>
      </c>
      <c r="TS55" s="17">
        <v>-26.67</v>
      </c>
      <c r="TT55" s="17">
        <v>5</v>
      </c>
      <c r="TU55" s="17">
        <v>7.4</v>
      </c>
      <c r="TV55" s="17">
        <v>5.78</v>
      </c>
      <c r="TW55" s="17">
        <v>-0.78</v>
      </c>
      <c r="TX55" s="17">
        <v>0</v>
      </c>
      <c r="TY55" s="17">
        <v>4.38</v>
      </c>
      <c r="TZ55" s="17">
        <v>2.41</v>
      </c>
      <c r="UA55" s="17">
        <v>-2.41</v>
      </c>
      <c r="UB55" s="17">
        <v>0</v>
      </c>
      <c r="UC55" s="17"/>
      <c r="UD55" s="17"/>
      <c r="UE55" s="17">
        <v>0</v>
      </c>
      <c r="UF55" s="17">
        <v>20.9</v>
      </c>
      <c r="UG55" s="17">
        <v>19.922249999999998</v>
      </c>
      <c r="UH55" s="17">
        <v>19.922249999999998</v>
      </c>
      <c r="UI55" s="17">
        <v>0.97775000000000001</v>
      </c>
      <c r="UJ55" s="17">
        <v>8.1</v>
      </c>
      <c r="UK55" s="17">
        <v>8</v>
      </c>
      <c r="UL55" s="17">
        <v>8</v>
      </c>
      <c r="UM55" s="17">
        <v>0.1</v>
      </c>
      <c r="UN55" s="17">
        <v>7.4</v>
      </c>
      <c r="UO55" s="17">
        <v>7.7</v>
      </c>
      <c r="UP55" s="17">
        <v>7.7</v>
      </c>
      <c r="UQ55" s="17">
        <v>-0.3</v>
      </c>
      <c r="UR55" s="17">
        <v>20.399999999999999</v>
      </c>
      <c r="US55" s="17">
        <v>19.436350000000001</v>
      </c>
      <c r="UT55" s="17">
        <v>19.436350000000001</v>
      </c>
      <c r="UU55" s="17">
        <v>0.96365000000000001</v>
      </c>
      <c r="UV55" s="17">
        <v>20.399999999999999</v>
      </c>
      <c r="UW55" s="17">
        <v>19.436350000000001</v>
      </c>
      <c r="UX55" s="17">
        <v>19.436350000000001</v>
      </c>
      <c r="UY55" s="17">
        <v>0.96365000000000001</v>
      </c>
      <c r="UZ55" s="17">
        <v>20</v>
      </c>
      <c r="VA55" s="17">
        <v>19.436350000000001</v>
      </c>
      <c r="VB55" s="17">
        <v>19.436350000000001</v>
      </c>
      <c r="VC55" s="17">
        <v>0.56364999999999998</v>
      </c>
      <c r="VD55" s="17">
        <v>7.92</v>
      </c>
      <c r="VE55" s="17">
        <v>3.3410000000000002</v>
      </c>
      <c r="VF55" s="17">
        <v>3.3410000000000002</v>
      </c>
      <c r="VG55" s="17">
        <v>4.5789999999999997</v>
      </c>
      <c r="VH55" s="17">
        <v>0</v>
      </c>
      <c r="VI55" s="17"/>
      <c r="VJ55" s="17"/>
      <c r="VK55" s="17">
        <v>0</v>
      </c>
      <c r="VL55" s="17">
        <v>0</v>
      </c>
      <c r="VM55" s="17"/>
      <c r="VN55" s="17"/>
      <c r="VO55" s="17">
        <v>0</v>
      </c>
      <c r="VP55" s="17">
        <v>0</v>
      </c>
      <c r="VQ55" s="17"/>
      <c r="VR55" s="17"/>
      <c r="VS55" s="17">
        <v>0</v>
      </c>
      <c r="VT55" s="17">
        <v>0.6</v>
      </c>
      <c r="VU55" s="17">
        <v>0.6</v>
      </c>
      <c r="VV55" s="17">
        <v>0.6</v>
      </c>
      <c r="VW55" s="17">
        <v>0</v>
      </c>
      <c r="VX55" s="17">
        <v>38.299999999999997</v>
      </c>
      <c r="VY55" s="17">
        <v>53</v>
      </c>
      <c r="VZ55" s="17">
        <v>53</v>
      </c>
      <c r="WA55" s="17">
        <v>-14.7</v>
      </c>
      <c r="WB55" s="17">
        <v>46.8</v>
      </c>
      <c r="WC55" s="17">
        <v>46.95</v>
      </c>
      <c r="WD55" s="17">
        <v>51</v>
      </c>
      <c r="WE55" s="17">
        <v>-4.2</v>
      </c>
      <c r="WF55" s="17">
        <v>0</v>
      </c>
      <c r="WG55" s="17"/>
      <c r="WH55" s="17"/>
      <c r="WI55" s="17">
        <v>0</v>
      </c>
      <c r="WJ55" s="17">
        <v>4.8</v>
      </c>
      <c r="WK55" s="17">
        <v>4.3499999999999996</v>
      </c>
      <c r="WL55" s="17">
        <v>4.3499999999999996</v>
      </c>
      <c r="WM55" s="17">
        <v>0.45</v>
      </c>
      <c r="WN55" s="17">
        <v>2.2999999999999998</v>
      </c>
      <c r="WO55" s="17">
        <v>2.4</v>
      </c>
      <c r="WP55" s="17">
        <v>2.4</v>
      </c>
      <c r="WQ55" s="17">
        <v>-0.1</v>
      </c>
      <c r="WR55" s="17">
        <v>2.4</v>
      </c>
      <c r="WS55" s="17">
        <v>2.4</v>
      </c>
      <c r="WT55" s="17">
        <v>2.4</v>
      </c>
      <c r="WU55" s="17">
        <v>0</v>
      </c>
      <c r="WV55" s="17">
        <v>2.7</v>
      </c>
      <c r="WW55" s="17">
        <v>2.8</v>
      </c>
      <c r="WX55" s="17">
        <v>2.8</v>
      </c>
      <c r="WY55" s="17">
        <v>-0.1</v>
      </c>
      <c r="WZ55" s="17">
        <v>0</v>
      </c>
      <c r="XA55" s="17"/>
      <c r="XB55" s="17"/>
      <c r="XC55" s="17">
        <v>0</v>
      </c>
      <c r="XD55" s="17">
        <v>6.6</v>
      </c>
      <c r="XE55" s="17">
        <v>5.4</v>
      </c>
      <c r="XF55" s="17">
        <v>5.4</v>
      </c>
      <c r="XG55" s="17">
        <v>1.2</v>
      </c>
      <c r="XH55" s="17">
        <v>20</v>
      </c>
      <c r="XI55" s="17">
        <v>19.436350000000001</v>
      </c>
      <c r="XJ55" s="17">
        <v>19.436350000000001</v>
      </c>
      <c r="XK55" s="17">
        <v>0.56364999999999998</v>
      </c>
      <c r="XL55" s="17">
        <v>20</v>
      </c>
      <c r="XM55" s="17">
        <v>19.436350000000001</v>
      </c>
      <c r="XN55" s="17">
        <v>19.436350000000001</v>
      </c>
      <c r="XO55" s="17">
        <v>0.56364999999999998</v>
      </c>
      <c r="XP55" s="17">
        <v>10.199999999999999</v>
      </c>
      <c r="XQ55" s="17">
        <v>10.8</v>
      </c>
      <c r="XR55" s="17">
        <v>10.8</v>
      </c>
      <c r="XS55" s="17">
        <v>-0.6</v>
      </c>
      <c r="XT55" s="17"/>
      <c r="XU55" s="17"/>
      <c r="XV55" s="17"/>
      <c r="XW55" s="17">
        <v>0</v>
      </c>
      <c r="XX55" s="17"/>
      <c r="XY55" s="17"/>
      <c r="XZ55" s="17"/>
      <c r="YA55" s="17">
        <v>0</v>
      </c>
      <c r="YB55" s="17"/>
      <c r="YC55" s="17"/>
      <c r="YD55" s="17"/>
      <c r="YE55" s="17">
        <v>0</v>
      </c>
      <c r="YF55" s="17"/>
      <c r="YG55" s="17"/>
      <c r="YH55" s="17"/>
      <c r="YI55" s="17">
        <v>0</v>
      </c>
      <c r="YJ55" s="17">
        <v>6.2</v>
      </c>
      <c r="YK55" s="17">
        <v>6.58</v>
      </c>
      <c r="YL55" s="17">
        <v>6.58</v>
      </c>
      <c r="YM55" s="17">
        <v>-0.38</v>
      </c>
      <c r="YN55" s="17"/>
      <c r="YO55" s="17"/>
      <c r="YP55" s="17"/>
      <c r="YQ55" s="17">
        <v>0</v>
      </c>
      <c r="YR55" s="17">
        <v>15.2</v>
      </c>
      <c r="YS55" s="17">
        <v>20</v>
      </c>
      <c r="YT55" s="17">
        <v>20</v>
      </c>
      <c r="YU55" s="17">
        <v>-4.8</v>
      </c>
    </row>
    <row r="56" spans="1:671" ht="24" customHeight="1" x14ac:dyDescent="0.3">
      <c r="A56" s="1"/>
      <c r="B56" s="18" t="s">
        <v>693</v>
      </c>
      <c r="C56" s="18" t="s">
        <v>51</v>
      </c>
      <c r="D56" s="19">
        <v>200.7</v>
      </c>
      <c r="E56" s="19">
        <v>203.40136000000001</v>
      </c>
      <c r="F56" s="19">
        <v>203.40136000000001</v>
      </c>
      <c r="G56" s="19">
        <v>-2.7013600000000002</v>
      </c>
      <c r="H56" s="19">
        <v>645.20000000000005</v>
      </c>
      <c r="I56" s="19">
        <v>650</v>
      </c>
      <c r="J56" s="19">
        <v>650</v>
      </c>
      <c r="K56" s="19">
        <v>-4.8</v>
      </c>
      <c r="L56" s="19">
        <v>136.80000000000001</v>
      </c>
      <c r="M56" s="19">
        <v>147.01972000000001</v>
      </c>
      <c r="N56" s="19">
        <v>147.01972000000001</v>
      </c>
      <c r="O56" s="19">
        <v>-10.219720000000001</v>
      </c>
      <c r="P56" s="19"/>
      <c r="Q56" s="19"/>
      <c r="R56" s="19"/>
      <c r="S56" s="19">
        <v>0</v>
      </c>
      <c r="T56" s="19"/>
      <c r="U56" s="19"/>
      <c r="V56" s="19"/>
      <c r="W56" s="19">
        <v>0</v>
      </c>
      <c r="X56" s="19">
        <v>89.4</v>
      </c>
      <c r="Y56" s="19">
        <v>91.867829999999998</v>
      </c>
      <c r="Z56" s="19">
        <v>91.867829999999998</v>
      </c>
      <c r="AA56" s="19">
        <v>-2.4678300000000002</v>
      </c>
      <c r="AB56" s="19">
        <v>221.6</v>
      </c>
      <c r="AC56" s="19">
        <v>225</v>
      </c>
      <c r="AD56" s="19">
        <v>225</v>
      </c>
      <c r="AE56" s="19">
        <v>-3.4</v>
      </c>
      <c r="AF56" s="19"/>
      <c r="AG56" s="19"/>
      <c r="AH56" s="19"/>
      <c r="AI56" s="19">
        <v>0</v>
      </c>
      <c r="AJ56" s="19"/>
      <c r="AK56" s="19"/>
      <c r="AL56" s="19"/>
      <c r="AM56" s="19">
        <v>0</v>
      </c>
      <c r="AN56" s="19">
        <v>107.8</v>
      </c>
      <c r="AO56" s="19">
        <v>109.89</v>
      </c>
      <c r="AP56" s="19">
        <v>109.89</v>
      </c>
      <c r="AQ56" s="19">
        <v>-2.09</v>
      </c>
      <c r="AR56" s="19">
        <v>107.8</v>
      </c>
      <c r="AS56" s="19">
        <v>109.89</v>
      </c>
      <c r="AT56" s="19">
        <v>109.89</v>
      </c>
      <c r="AU56" s="19">
        <v>-2.09</v>
      </c>
      <c r="AV56" s="19">
        <v>0</v>
      </c>
      <c r="AW56" s="19"/>
      <c r="AX56" s="19"/>
      <c r="AY56" s="19">
        <v>0</v>
      </c>
      <c r="AZ56" s="19">
        <v>132.1</v>
      </c>
      <c r="BA56" s="19">
        <v>110.22</v>
      </c>
      <c r="BB56" s="19">
        <v>110.22</v>
      </c>
      <c r="BC56" s="19">
        <v>21.88</v>
      </c>
      <c r="BD56" s="19">
        <v>204.2</v>
      </c>
      <c r="BE56" s="19">
        <v>120.0309</v>
      </c>
      <c r="BF56" s="19">
        <v>120.0309</v>
      </c>
      <c r="BG56" s="19">
        <v>84.1691</v>
      </c>
      <c r="BH56" s="19">
        <v>108.3</v>
      </c>
      <c r="BI56" s="19">
        <v>60.19567</v>
      </c>
      <c r="BJ56" s="19">
        <v>60.19567</v>
      </c>
      <c r="BK56" s="19">
        <v>48.104329999999997</v>
      </c>
      <c r="BL56" s="19">
        <v>553.9</v>
      </c>
      <c r="BM56" s="19">
        <v>566.08941000000004</v>
      </c>
      <c r="BN56" s="19">
        <v>566.08941000000004</v>
      </c>
      <c r="BO56" s="19">
        <v>-12.189410000000001</v>
      </c>
      <c r="BP56" s="19"/>
      <c r="BQ56" s="19"/>
      <c r="BR56" s="19"/>
      <c r="BS56" s="19">
        <v>0</v>
      </c>
      <c r="BT56" s="19"/>
      <c r="BU56" s="19"/>
      <c r="BV56" s="19"/>
      <c r="BW56" s="19">
        <v>0</v>
      </c>
      <c r="BX56" s="19"/>
      <c r="BY56" s="19"/>
      <c r="BZ56" s="19"/>
      <c r="CA56" s="19">
        <v>0</v>
      </c>
      <c r="CB56" s="19">
        <v>0</v>
      </c>
      <c r="CC56" s="19"/>
      <c r="CD56" s="19"/>
      <c r="CE56" s="19">
        <v>0</v>
      </c>
      <c r="CF56" s="19">
        <v>162.80000000000001</v>
      </c>
      <c r="CG56" s="19">
        <v>164.06706</v>
      </c>
      <c r="CH56" s="19">
        <v>164.06706</v>
      </c>
      <c r="CI56" s="19">
        <v>-1.2670600000000001</v>
      </c>
      <c r="CJ56" s="19">
        <v>7.8</v>
      </c>
      <c r="CK56" s="19">
        <v>7.3820399999999999</v>
      </c>
      <c r="CL56" s="19">
        <v>7.3820399999999999</v>
      </c>
      <c r="CM56" s="19">
        <v>0.41796</v>
      </c>
      <c r="CN56" s="19">
        <v>4.5999999999999996</v>
      </c>
      <c r="CO56" s="19">
        <v>3.9639799999999998</v>
      </c>
      <c r="CP56" s="19">
        <v>3.9639799999999998</v>
      </c>
      <c r="CQ56" s="19">
        <v>0.63602000000000003</v>
      </c>
      <c r="CR56" s="19">
        <v>0</v>
      </c>
      <c r="CS56" s="19"/>
      <c r="CT56" s="19"/>
      <c r="CU56" s="19">
        <v>0</v>
      </c>
      <c r="CV56" s="19">
        <v>6.5</v>
      </c>
      <c r="CW56" s="19">
        <v>6.8787000000000003</v>
      </c>
      <c r="CX56" s="19">
        <v>6.8787000000000003</v>
      </c>
      <c r="CY56" s="19">
        <v>-0.37869999999999998</v>
      </c>
      <c r="CZ56" s="19"/>
      <c r="DA56" s="19"/>
      <c r="DB56" s="19"/>
      <c r="DC56" s="19">
        <v>0</v>
      </c>
      <c r="DD56" s="19">
        <v>80.8</v>
      </c>
      <c r="DE56" s="19">
        <v>106.31507000000001</v>
      </c>
      <c r="DF56" s="19">
        <v>82.936070000000001</v>
      </c>
      <c r="DG56" s="19">
        <v>-2.1360700000000001</v>
      </c>
      <c r="DH56" s="19"/>
      <c r="DI56" s="19"/>
      <c r="DJ56" s="19"/>
      <c r="DK56" s="19">
        <v>0</v>
      </c>
      <c r="DL56" s="19"/>
      <c r="DM56" s="19"/>
      <c r="DN56" s="19"/>
      <c r="DO56" s="19">
        <v>0</v>
      </c>
      <c r="DP56" s="19"/>
      <c r="DQ56" s="19"/>
      <c r="DR56" s="19"/>
      <c r="DS56" s="19">
        <v>0</v>
      </c>
      <c r="DT56" s="19"/>
      <c r="DU56" s="19"/>
      <c r="DV56" s="19"/>
      <c r="DW56" s="19">
        <v>0</v>
      </c>
      <c r="DX56" s="19">
        <v>110.2</v>
      </c>
      <c r="DY56" s="19">
        <v>112.46647</v>
      </c>
      <c r="DZ56" s="19">
        <v>112.46647</v>
      </c>
      <c r="EA56" s="19">
        <v>-2.26647</v>
      </c>
      <c r="EB56" s="19">
        <v>193.5</v>
      </c>
      <c r="EC56" s="19">
        <v>199.923</v>
      </c>
      <c r="ED56" s="19">
        <v>192.50151</v>
      </c>
      <c r="EE56" s="19">
        <v>0.99848999999999999</v>
      </c>
      <c r="EF56" s="19"/>
      <c r="EG56" s="19"/>
      <c r="EH56" s="19"/>
      <c r="EI56" s="19">
        <v>0</v>
      </c>
      <c r="EJ56" s="19"/>
      <c r="EK56" s="19"/>
      <c r="EL56" s="19"/>
      <c r="EM56" s="19">
        <v>0</v>
      </c>
      <c r="EN56" s="19"/>
      <c r="EO56" s="19"/>
      <c r="EP56" s="19"/>
      <c r="EQ56" s="19">
        <v>0</v>
      </c>
      <c r="ER56" s="19">
        <v>6.5</v>
      </c>
      <c r="ES56" s="19">
        <v>6.39</v>
      </c>
      <c r="ET56" s="19">
        <v>6.39</v>
      </c>
      <c r="EU56" s="19">
        <v>0.11</v>
      </c>
      <c r="EV56" s="19">
        <v>369.1</v>
      </c>
      <c r="EW56" s="19">
        <v>364.24031000000002</v>
      </c>
      <c r="EX56" s="19">
        <v>360</v>
      </c>
      <c r="EY56" s="19">
        <v>9.1</v>
      </c>
      <c r="EZ56" s="19">
        <v>81.5</v>
      </c>
      <c r="FA56" s="19">
        <v>81.635570000000001</v>
      </c>
      <c r="FB56" s="19">
        <v>81.635570000000001</v>
      </c>
      <c r="FC56" s="19">
        <v>-0.13557</v>
      </c>
      <c r="FD56" s="19">
        <v>137.9</v>
      </c>
      <c r="FE56" s="19">
        <v>149.98721</v>
      </c>
      <c r="FF56" s="19">
        <v>149.98721</v>
      </c>
      <c r="FG56" s="19">
        <v>-12.087210000000001</v>
      </c>
      <c r="FH56" s="19">
        <v>41.3</v>
      </c>
      <c r="FI56" s="19">
        <v>41.89893</v>
      </c>
      <c r="FJ56" s="19">
        <v>41.89893</v>
      </c>
      <c r="FK56" s="19">
        <v>-0.59892999999999996</v>
      </c>
      <c r="FL56" s="19">
        <v>18.600000000000001</v>
      </c>
      <c r="FM56" s="19">
        <v>19.21088</v>
      </c>
      <c r="FN56" s="19">
        <v>19.21088</v>
      </c>
      <c r="FO56" s="19">
        <v>-0.61087999999999998</v>
      </c>
      <c r="FP56" s="19">
        <v>19.3</v>
      </c>
      <c r="FQ56" s="19">
        <v>18.65889</v>
      </c>
      <c r="FR56" s="19">
        <v>18.65889</v>
      </c>
      <c r="FS56" s="19">
        <v>0.64110999999999996</v>
      </c>
      <c r="FT56" s="19">
        <v>89.1</v>
      </c>
      <c r="FU56" s="19">
        <v>87.773570000000007</v>
      </c>
      <c r="FV56" s="19">
        <v>87.773570000000007</v>
      </c>
      <c r="FW56" s="19">
        <v>1.32643</v>
      </c>
      <c r="FX56" s="19">
        <v>150.5</v>
      </c>
      <c r="FY56" s="19">
        <v>157.82778999999999</v>
      </c>
      <c r="FZ56" s="19">
        <v>133.74870999999999</v>
      </c>
      <c r="GA56" s="19">
        <v>16.751290000000001</v>
      </c>
      <c r="GB56" s="19">
        <v>150.9</v>
      </c>
      <c r="GC56" s="19">
        <v>157.82778999999999</v>
      </c>
      <c r="GD56" s="19">
        <v>133.74870999999999</v>
      </c>
      <c r="GE56" s="19">
        <v>17.151289999999999</v>
      </c>
      <c r="GF56" s="19">
        <v>167.1</v>
      </c>
      <c r="GG56" s="19">
        <v>158.30175</v>
      </c>
      <c r="GH56" s="19">
        <v>134.15036000000001</v>
      </c>
      <c r="GI56" s="19">
        <v>32.949640000000002</v>
      </c>
      <c r="GJ56" s="19">
        <v>107.2</v>
      </c>
      <c r="GK56" s="19">
        <v>110.48202000000001</v>
      </c>
      <c r="GL56" s="19">
        <v>110.48202000000001</v>
      </c>
      <c r="GM56" s="19">
        <v>-3.2820200000000002</v>
      </c>
      <c r="GN56" s="19">
        <v>44.2</v>
      </c>
      <c r="GO56" s="19">
        <v>47.082599999999999</v>
      </c>
      <c r="GP56" s="19">
        <v>47.082599999999999</v>
      </c>
      <c r="GQ56" s="19">
        <v>-2.8826000000000001</v>
      </c>
      <c r="GR56" s="19">
        <v>35.1</v>
      </c>
      <c r="GS56" s="19">
        <v>38.272109999999998</v>
      </c>
      <c r="GT56" s="19">
        <v>44.103009999999998</v>
      </c>
      <c r="GU56" s="19">
        <v>-9.0030099999999997</v>
      </c>
      <c r="GV56" s="19">
        <v>3.8</v>
      </c>
      <c r="GW56" s="19"/>
      <c r="GX56" s="19"/>
      <c r="GY56" s="19">
        <v>3.8</v>
      </c>
      <c r="GZ56" s="19">
        <v>29.6</v>
      </c>
      <c r="HA56" s="19">
        <v>25.020409999999998</v>
      </c>
      <c r="HB56" s="19">
        <v>25.020409999999998</v>
      </c>
      <c r="HC56" s="19">
        <v>4.5795899999999996</v>
      </c>
      <c r="HD56" s="19">
        <v>167.6</v>
      </c>
      <c r="HE56" s="19">
        <v>174.55948000000001</v>
      </c>
      <c r="HF56" s="19">
        <v>172.35792000000001</v>
      </c>
      <c r="HG56" s="19">
        <v>-4.7579200000000004</v>
      </c>
      <c r="HH56" s="19"/>
      <c r="HI56" s="19"/>
      <c r="HJ56" s="19"/>
      <c r="HK56" s="19">
        <v>0</v>
      </c>
      <c r="HL56" s="19"/>
      <c r="HM56" s="19"/>
      <c r="HN56" s="19"/>
      <c r="HO56" s="19">
        <v>0</v>
      </c>
      <c r="HP56" s="19">
        <v>93.1</v>
      </c>
      <c r="HQ56" s="19">
        <v>95.545190000000005</v>
      </c>
      <c r="HR56" s="19">
        <v>95.545190000000005</v>
      </c>
      <c r="HS56" s="19">
        <v>-2.4451900000000002</v>
      </c>
      <c r="HT56" s="19">
        <v>0</v>
      </c>
      <c r="HU56" s="19"/>
      <c r="HV56" s="19"/>
      <c r="HW56" s="19">
        <v>0</v>
      </c>
      <c r="HX56" s="19"/>
      <c r="HY56" s="19"/>
      <c r="HZ56" s="19"/>
      <c r="IA56" s="19">
        <v>0</v>
      </c>
      <c r="IB56" s="19"/>
      <c r="IC56" s="19">
        <v>45.555999999999997</v>
      </c>
      <c r="ID56" s="19">
        <v>25.746649999999999</v>
      </c>
      <c r="IE56" s="19">
        <v>-25.746649999999999</v>
      </c>
      <c r="IF56" s="19"/>
      <c r="IG56" s="19"/>
      <c r="IH56" s="19"/>
      <c r="II56" s="19">
        <v>0</v>
      </c>
      <c r="IJ56" s="19"/>
      <c r="IK56" s="19"/>
      <c r="IL56" s="19"/>
      <c r="IM56" s="19">
        <v>0</v>
      </c>
      <c r="IN56" s="19"/>
      <c r="IO56" s="19"/>
      <c r="IP56" s="19"/>
      <c r="IQ56" s="19">
        <v>0</v>
      </c>
      <c r="IR56" s="19">
        <v>84.1</v>
      </c>
      <c r="IS56" s="19">
        <v>88.73603</v>
      </c>
      <c r="IT56" s="19">
        <v>88.73603</v>
      </c>
      <c r="IU56" s="19">
        <v>-4.6360299999999999</v>
      </c>
      <c r="IV56" s="19">
        <v>0</v>
      </c>
      <c r="IW56" s="19"/>
      <c r="IX56" s="19"/>
      <c r="IY56" s="19">
        <v>0</v>
      </c>
      <c r="IZ56" s="19"/>
      <c r="JA56" s="19"/>
      <c r="JB56" s="19"/>
      <c r="JC56" s="19">
        <v>0</v>
      </c>
      <c r="JD56" s="19">
        <v>0</v>
      </c>
      <c r="JE56" s="19"/>
      <c r="JF56" s="19"/>
      <c r="JG56" s="19">
        <v>0</v>
      </c>
      <c r="JH56" s="19"/>
      <c r="JI56" s="19"/>
      <c r="JJ56" s="19"/>
      <c r="JK56" s="19">
        <v>0</v>
      </c>
      <c r="JL56" s="19"/>
      <c r="JM56" s="19"/>
      <c r="JN56" s="19"/>
      <c r="JO56" s="19">
        <v>0</v>
      </c>
      <c r="JP56" s="19"/>
      <c r="JQ56" s="19"/>
      <c r="JR56" s="19"/>
      <c r="JS56" s="19">
        <v>0</v>
      </c>
      <c r="JT56" s="19"/>
      <c r="JU56" s="19"/>
      <c r="JV56" s="19"/>
      <c r="JW56" s="19">
        <v>0</v>
      </c>
      <c r="JX56" s="19"/>
      <c r="JY56" s="19"/>
      <c r="JZ56" s="19"/>
      <c r="KA56" s="19">
        <v>0</v>
      </c>
      <c r="KB56" s="19"/>
      <c r="KC56" s="19"/>
      <c r="KD56" s="19"/>
      <c r="KE56" s="19">
        <v>0</v>
      </c>
      <c r="KF56" s="19">
        <v>15.4</v>
      </c>
      <c r="KG56" s="19"/>
      <c r="KH56" s="19">
        <v>16</v>
      </c>
      <c r="KI56" s="19">
        <v>-0.6</v>
      </c>
      <c r="KJ56" s="19"/>
      <c r="KK56" s="19"/>
      <c r="KL56" s="19"/>
      <c r="KM56" s="19">
        <v>0</v>
      </c>
      <c r="KN56" s="19"/>
      <c r="KO56" s="19"/>
      <c r="KP56" s="19"/>
      <c r="KQ56" s="19">
        <v>0</v>
      </c>
      <c r="KR56" s="19">
        <v>2.9</v>
      </c>
      <c r="KS56" s="19">
        <v>4.7853500000000002</v>
      </c>
      <c r="KT56" s="19">
        <v>4.7853599999999998</v>
      </c>
      <c r="KU56" s="19">
        <v>-1.8853599999999999</v>
      </c>
      <c r="KV56" s="19">
        <v>178.1</v>
      </c>
      <c r="KW56" s="19">
        <v>235.71817999999999</v>
      </c>
      <c r="KX56" s="19">
        <v>168.14771999999999</v>
      </c>
      <c r="KY56" s="19">
        <v>9.95228</v>
      </c>
      <c r="KZ56" s="19">
        <v>114.8</v>
      </c>
      <c r="LA56" s="19">
        <v>125.41039000000001</v>
      </c>
      <c r="LB56" s="19">
        <v>133.16031000000001</v>
      </c>
      <c r="LC56" s="19">
        <v>-18.360309999999998</v>
      </c>
      <c r="LD56" s="19">
        <v>61.6</v>
      </c>
      <c r="LE56" s="19">
        <v>67.199219999999997</v>
      </c>
      <c r="LF56" s="19">
        <v>67.199219999999997</v>
      </c>
      <c r="LG56" s="19">
        <v>-5.5992199999999999</v>
      </c>
      <c r="LH56" s="19">
        <v>78.099999999999994</v>
      </c>
      <c r="LI56" s="19">
        <v>78.567999999999998</v>
      </c>
      <c r="LJ56" s="19">
        <v>78.567999999999998</v>
      </c>
      <c r="LK56" s="19">
        <v>-0.46800000000000003</v>
      </c>
      <c r="LL56" s="19">
        <v>29.7</v>
      </c>
      <c r="LM56" s="19">
        <v>29.980560000000001</v>
      </c>
      <c r="LN56" s="19">
        <v>29.980560000000001</v>
      </c>
      <c r="LO56" s="19">
        <v>-0.28055999999999998</v>
      </c>
      <c r="LP56" s="19"/>
      <c r="LQ56" s="19"/>
      <c r="LR56" s="19"/>
      <c r="LS56" s="19">
        <v>0</v>
      </c>
      <c r="LT56" s="19"/>
      <c r="LU56" s="19"/>
      <c r="LV56" s="19"/>
      <c r="LW56" s="19">
        <v>0</v>
      </c>
      <c r="LX56" s="19"/>
      <c r="LY56" s="19"/>
      <c r="LZ56" s="19"/>
      <c r="MA56" s="19">
        <v>0</v>
      </c>
      <c r="MB56" s="19">
        <v>141.1</v>
      </c>
      <c r="MC56" s="19">
        <v>103.89400000000001</v>
      </c>
      <c r="MD56" s="19">
        <v>151.08886000000001</v>
      </c>
      <c r="ME56" s="19">
        <v>-9.9888600000000007</v>
      </c>
      <c r="MF56" s="19">
        <v>145.4</v>
      </c>
      <c r="MG56" s="19">
        <v>103.89400000000001</v>
      </c>
      <c r="MH56" s="19">
        <v>151.08886000000001</v>
      </c>
      <c r="MI56" s="19">
        <v>-5.68886</v>
      </c>
      <c r="MJ56" s="19">
        <v>147.80000000000001</v>
      </c>
      <c r="MK56" s="19">
        <v>104.206</v>
      </c>
      <c r="ML56" s="19">
        <v>151.54257999999999</v>
      </c>
      <c r="MM56" s="19">
        <v>-3.7425799999999998</v>
      </c>
      <c r="MN56" s="19"/>
      <c r="MO56" s="19"/>
      <c r="MP56" s="19"/>
      <c r="MQ56" s="19">
        <v>0</v>
      </c>
      <c r="MR56" s="19"/>
      <c r="MS56" s="19"/>
      <c r="MT56" s="19"/>
      <c r="MU56" s="19">
        <v>0</v>
      </c>
      <c r="MV56" s="19"/>
      <c r="MW56" s="19"/>
      <c r="MX56" s="19"/>
      <c r="MY56" s="19">
        <v>0</v>
      </c>
      <c r="MZ56" s="19"/>
      <c r="NA56" s="19"/>
      <c r="NB56" s="19"/>
      <c r="NC56" s="19">
        <v>0</v>
      </c>
      <c r="ND56" s="19"/>
      <c r="NE56" s="19"/>
      <c r="NF56" s="19"/>
      <c r="NG56" s="19">
        <v>0</v>
      </c>
      <c r="NH56" s="19">
        <v>0</v>
      </c>
      <c r="NI56" s="19"/>
      <c r="NJ56" s="19"/>
      <c r="NK56" s="19">
        <v>0</v>
      </c>
      <c r="NL56" s="19"/>
      <c r="NM56" s="19"/>
      <c r="NN56" s="19"/>
      <c r="NO56" s="19">
        <v>0</v>
      </c>
      <c r="NP56" s="19"/>
      <c r="NQ56" s="19">
        <v>6.28111</v>
      </c>
      <c r="NR56" s="19">
        <v>6.28111</v>
      </c>
      <c r="NS56" s="19">
        <v>-6.28111</v>
      </c>
      <c r="NT56" s="19">
        <v>6.6</v>
      </c>
      <c r="NU56" s="19">
        <v>6.5894700000000004</v>
      </c>
      <c r="NV56" s="19">
        <v>6.5894700000000004</v>
      </c>
      <c r="NW56" s="19">
        <v>1.0529999999999999E-2</v>
      </c>
      <c r="NX56" s="19">
        <v>19.7</v>
      </c>
      <c r="NY56" s="19">
        <v>18.853259999999999</v>
      </c>
      <c r="NZ56" s="19">
        <v>18.853259999999999</v>
      </c>
      <c r="OA56" s="19">
        <v>0.84674000000000005</v>
      </c>
      <c r="OB56" s="19">
        <v>0</v>
      </c>
      <c r="OC56" s="19"/>
      <c r="OD56" s="19"/>
      <c r="OE56" s="19">
        <v>0</v>
      </c>
      <c r="OF56" s="19">
        <v>0</v>
      </c>
      <c r="OG56" s="19">
        <v>38.1</v>
      </c>
      <c r="OH56" s="19">
        <v>70.530100000000004</v>
      </c>
      <c r="OI56" s="19">
        <v>-70.530100000000004</v>
      </c>
      <c r="OJ56" s="19">
        <v>0</v>
      </c>
      <c r="OK56" s="19"/>
      <c r="OL56" s="19"/>
      <c r="OM56" s="19">
        <v>0</v>
      </c>
      <c r="ON56" s="19">
        <v>9.9</v>
      </c>
      <c r="OO56" s="19">
        <v>6.1527000000000003</v>
      </c>
      <c r="OP56" s="19">
        <v>6.1527000000000003</v>
      </c>
      <c r="OQ56" s="19">
        <v>3.7473000000000001</v>
      </c>
      <c r="OR56" s="19">
        <v>0</v>
      </c>
      <c r="OS56" s="19"/>
      <c r="OT56" s="19"/>
      <c r="OU56" s="19">
        <v>0</v>
      </c>
      <c r="OV56" s="19">
        <v>20.399999999999999</v>
      </c>
      <c r="OW56" s="19">
        <v>20.456230000000001</v>
      </c>
      <c r="OX56" s="19">
        <v>20.456230000000001</v>
      </c>
      <c r="OY56" s="19">
        <v>-5.6230000000000002E-2</v>
      </c>
      <c r="OZ56" s="19">
        <v>10</v>
      </c>
      <c r="PA56" s="19">
        <v>9.9830000000000005</v>
      </c>
      <c r="PB56" s="19">
        <v>9.9830000000000005</v>
      </c>
      <c r="PC56" s="19">
        <v>1.7000000000000001E-2</v>
      </c>
      <c r="PD56" s="19">
        <v>5.6</v>
      </c>
      <c r="PE56" s="19">
        <v>5.67</v>
      </c>
      <c r="PF56" s="19">
        <v>5.67</v>
      </c>
      <c r="PG56" s="19">
        <v>-7.0000000000000007E-2</v>
      </c>
      <c r="PH56" s="19">
        <v>0</v>
      </c>
      <c r="PI56" s="19"/>
      <c r="PJ56" s="19"/>
      <c r="PK56" s="19">
        <v>0</v>
      </c>
      <c r="PL56" s="19">
        <v>0</v>
      </c>
      <c r="PM56" s="19"/>
      <c r="PN56" s="19"/>
      <c r="PO56" s="19">
        <v>0</v>
      </c>
      <c r="PP56" s="19">
        <v>1.9</v>
      </c>
      <c r="PQ56" s="19">
        <v>2.15</v>
      </c>
      <c r="PR56" s="19">
        <v>2.15</v>
      </c>
      <c r="PS56" s="19">
        <v>-0.25</v>
      </c>
      <c r="PT56" s="19">
        <v>3.6</v>
      </c>
      <c r="PU56" s="19">
        <v>3.45</v>
      </c>
      <c r="PV56" s="19">
        <v>3.45</v>
      </c>
      <c r="PW56" s="19">
        <v>0.15</v>
      </c>
      <c r="PX56" s="19">
        <v>5.0999999999999996</v>
      </c>
      <c r="PY56" s="19">
        <v>5</v>
      </c>
      <c r="PZ56" s="19">
        <v>5</v>
      </c>
      <c r="QA56" s="19">
        <v>0.1</v>
      </c>
      <c r="QB56" s="19">
        <v>20.399999999999999</v>
      </c>
      <c r="QC56" s="19">
        <v>20.422219999999999</v>
      </c>
      <c r="QD56" s="19">
        <v>20.422219999999999</v>
      </c>
      <c r="QE56" s="19">
        <v>-2.222E-2</v>
      </c>
      <c r="QF56" s="19">
        <v>18.899999999999999</v>
      </c>
      <c r="QG56" s="19">
        <v>19.436350000000001</v>
      </c>
      <c r="QH56" s="19">
        <v>19.436350000000001</v>
      </c>
      <c r="QI56" s="19">
        <v>-0.53634999999999999</v>
      </c>
      <c r="QJ56" s="19">
        <v>12.8</v>
      </c>
      <c r="QK56" s="19">
        <v>11.661809999999999</v>
      </c>
      <c r="QL56" s="19">
        <v>11.661809999999999</v>
      </c>
      <c r="QM56" s="19">
        <v>1.13819</v>
      </c>
      <c r="QN56" s="19">
        <v>3.5</v>
      </c>
      <c r="QO56" s="19">
        <v>3.5</v>
      </c>
      <c r="QP56" s="19">
        <v>3.5</v>
      </c>
      <c r="QQ56" s="19">
        <v>0</v>
      </c>
      <c r="QR56" s="19">
        <v>18.5</v>
      </c>
      <c r="QS56" s="19">
        <v>17.881440000000001</v>
      </c>
      <c r="QT56" s="19">
        <v>17.881440000000001</v>
      </c>
      <c r="QU56" s="19">
        <v>0.61856</v>
      </c>
      <c r="QV56" s="19">
        <v>0</v>
      </c>
      <c r="QW56" s="19"/>
      <c r="QX56" s="19"/>
      <c r="QY56" s="19">
        <v>0</v>
      </c>
      <c r="QZ56" s="19">
        <v>0</v>
      </c>
      <c r="RA56" s="19"/>
      <c r="RB56" s="19"/>
      <c r="RC56" s="19">
        <v>0</v>
      </c>
      <c r="RD56" s="19">
        <v>0.4</v>
      </c>
      <c r="RE56" s="19">
        <v>18.36</v>
      </c>
      <c r="RF56" s="19">
        <v>18.36</v>
      </c>
      <c r="RG56" s="19">
        <v>-17.96</v>
      </c>
      <c r="RH56" s="19">
        <v>1.2</v>
      </c>
      <c r="RI56" s="19">
        <v>51.7</v>
      </c>
      <c r="RJ56" s="19">
        <v>51.67</v>
      </c>
      <c r="RK56" s="19">
        <v>-50.47</v>
      </c>
      <c r="RL56" s="19">
        <v>0</v>
      </c>
      <c r="RM56" s="19"/>
      <c r="RN56" s="19"/>
      <c r="RO56" s="19">
        <v>0</v>
      </c>
      <c r="RP56" s="19">
        <v>3.5</v>
      </c>
      <c r="RQ56" s="19">
        <v>3.5</v>
      </c>
      <c r="RR56" s="19">
        <v>3.5</v>
      </c>
      <c r="RS56" s="19">
        <v>0</v>
      </c>
      <c r="RT56" s="19">
        <v>20.100000000000001</v>
      </c>
      <c r="RU56" s="19">
        <v>19.792000000000002</v>
      </c>
      <c r="RV56" s="19">
        <v>19.792000000000002</v>
      </c>
      <c r="RW56" s="19">
        <v>0.308</v>
      </c>
      <c r="RX56" s="19">
        <v>2.9</v>
      </c>
      <c r="RY56" s="19">
        <v>2.8</v>
      </c>
      <c r="RZ56" s="19">
        <v>2.8</v>
      </c>
      <c r="SA56" s="19">
        <v>0.1</v>
      </c>
      <c r="SB56" s="19"/>
      <c r="SC56" s="19"/>
      <c r="SD56" s="19">
        <v>0.4</v>
      </c>
      <c r="SE56" s="19">
        <v>-0.4</v>
      </c>
      <c r="SF56" s="19">
        <v>0</v>
      </c>
      <c r="SG56" s="19"/>
      <c r="SH56" s="19"/>
      <c r="SI56" s="19">
        <v>0</v>
      </c>
      <c r="SJ56" s="19">
        <v>19.8</v>
      </c>
      <c r="SK56" s="19">
        <v>19.1448</v>
      </c>
      <c r="SL56" s="19">
        <v>19.1448</v>
      </c>
      <c r="SM56" s="19">
        <v>0.6552</v>
      </c>
      <c r="SN56" s="19">
        <v>8</v>
      </c>
      <c r="SO56" s="19">
        <v>8.6</v>
      </c>
      <c r="SP56" s="19">
        <v>8.6</v>
      </c>
      <c r="SQ56" s="19">
        <v>-0.6</v>
      </c>
      <c r="SR56" s="19">
        <v>16.2</v>
      </c>
      <c r="SS56" s="19">
        <v>16.520890000000001</v>
      </c>
      <c r="ST56" s="19">
        <v>16.520890000000001</v>
      </c>
      <c r="SU56" s="19">
        <v>-0.32089000000000001</v>
      </c>
      <c r="SV56" s="19">
        <v>20.3</v>
      </c>
      <c r="SW56" s="19">
        <v>19.436350000000001</v>
      </c>
      <c r="SX56" s="19">
        <v>19.436350000000001</v>
      </c>
      <c r="SY56" s="19">
        <v>0.86365000000000003</v>
      </c>
      <c r="SZ56" s="19">
        <v>9</v>
      </c>
      <c r="TA56" s="19">
        <v>4.09</v>
      </c>
      <c r="TB56" s="19">
        <v>9.4689999999999994</v>
      </c>
      <c r="TC56" s="19">
        <v>-0.46899999999999997</v>
      </c>
      <c r="TD56" s="19">
        <v>51.1</v>
      </c>
      <c r="TE56" s="19">
        <v>30.466899999999999</v>
      </c>
      <c r="TF56" s="19">
        <v>30.466899999999999</v>
      </c>
      <c r="TG56" s="19">
        <v>20.633099999999999</v>
      </c>
      <c r="TH56" s="19">
        <v>0</v>
      </c>
      <c r="TI56" s="19"/>
      <c r="TJ56" s="19"/>
      <c r="TK56" s="19">
        <v>0</v>
      </c>
      <c r="TL56" s="19">
        <v>43.7</v>
      </c>
      <c r="TM56" s="19">
        <v>51.26</v>
      </c>
      <c r="TN56" s="19">
        <v>74.209999999999994</v>
      </c>
      <c r="TO56" s="19">
        <v>-30.51</v>
      </c>
      <c r="TP56" s="19">
        <v>55.3</v>
      </c>
      <c r="TQ56" s="19">
        <v>89.62</v>
      </c>
      <c r="TR56" s="19">
        <v>81.97</v>
      </c>
      <c r="TS56" s="19">
        <v>-26.67</v>
      </c>
      <c r="TT56" s="19">
        <v>3.3</v>
      </c>
      <c r="TU56" s="19">
        <v>6.65</v>
      </c>
      <c r="TV56" s="19">
        <v>5.78</v>
      </c>
      <c r="TW56" s="19">
        <v>-2.48</v>
      </c>
      <c r="TX56" s="19">
        <v>0</v>
      </c>
      <c r="TY56" s="19">
        <v>3.84</v>
      </c>
      <c r="TZ56" s="19">
        <v>2.41</v>
      </c>
      <c r="UA56" s="19">
        <v>-2.41</v>
      </c>
      <c r="UB56" s="19">
        <v>0</v>
      </c>
      <c r="UC56" s="19"/>
      <c r="UD56" s="19"/>
      <c r="UE56" s="19">
        <v>0</v>
      </c>
      <c r="UF56" s="19">
        <v>20.9</v>
      </c>
      <c r="UG56" s="19">
        <v>20.408159999999999</v>
      </c>
      <c r="UH56" s="19">
        <v>20.408159999999999</v>
      </c>
      <c r="UI56" s="19">
        <v>0.49184</v>
      </c>
      <c r="UJ56" s="19">
        <v>8.1</v>
      </c>
      <c r="UK56" s="19">
        <v>8</v>
      </c>
      <c r="UL56" s="19">
        <v>8</v>
      </c>
      <c r="UM56" s="19">
        <v>0.1</v>
      </c>
      <c r="UN56" s="19">
        <v>7.4</v>
      </c>
      <c r="UO56" s="19">
        <v>7.7</v>
      </c>
      <c r="UP56" s="19">
        <v>7.7</v>
      </c>
      <c r="UQ56" s="19">
        <v>-0.3</v>
      </c>
      <c r="UR56" s="19">
        <v>20.399999999999999</v>
      </c>
      <c r="US56" s="19">
        <v>19.436350000000001</v>
      </c>
      <c r="UT56" s="19">
        <v>19.436350000000001</v>
      </c>
      <c r="UU56" s="19">
        <v>0.96365000000000001</v>
      </c>
      <c r="UV56" s="19">
        <v>20.399999999999999</v>
      </c>
      <c r="UW56" s="19">
        <v>19.436350000000001</v>
      </c>
      <c r="UX56" s="19">
        <v>19.436350000000001</v>
      </c>
      <c r="UY56" s="19">
        <v>0.96365000000000001</v>
      </c>
      <c r="UZ56" s="19">
        <v>20</v>
      </c>
      <c r="VA56" s="19">
        <v>19.436350000000001</v>
      </c>
      <c r="VB56" s="19">
        <v>19.436350000000001</v>
      </c>
      <c r="VC56" s="19">
        <v>0.56364999999999998</v>
      </c>
      <c r="VD56" s="19">
        <v>7</v>
      </c>
      <c r="VE56" s="19">
        <v>3.9094000000000002</v>
      </c>
      <c r="VF56" s="19">
        <v>3.9094000000000002</v>
      </c>
      <c r="VG56" s="19">
        <v>3.0905999999999998</v>
      </c>
      <c r="VH56" s="19">
        <v>0</v>
      </c>
      <c r="VI56" s="19"/>
      <c r="VJ56" s="19"/>
      <c r="VK56" s="19">
        <v>0</v>
      </c>
      <c r="VL56" s="19">
        <v>0</v>
      </c>
      <c r="VM56" s="19"/>
      <c r="VN56" s="19"/>
      <c r="VO56" s="19">
        <v>0</v>
      </c>
      <c r="VP56" s="19">
        <v>0</v>
      </c>
      <c r="VQ56" s="19"/>
      <c r="VR56" s="19"/>
      <c r="VS56" s="19">
        <v>0</v>
      </c>
      <c r="VT56" s="19">
        <v>0.6</v>
      </c>
      <c r="VU56" s="19">
        <v>0.6</v>
      </c>
      <c r="VV56" s="19">
        <v>0.6</v>
      </c>
      <c r="VW56" s="19">
        <v>0</v>
      </c>
      <c r="VX56" s="19">
        <v>0</v>
      </c>
      <c r="VY56" s="19">
        <v>46</v>
      </c>
      <c r="VZ56" s="19">
        <v>46</v>
      </c>
      <c r="WA56" s="19">
        <v>-46</v>
      </c>
      <c r="WB56" s="19">
        <v>0</v>
      </c>
      <c r="WC56" s="19">
        <v>38.08</v>
      </c>
      <c r="WD56" s="19">
        <v>43</v>
      </c>
      <c r="WE56" s="19">
        <v>-43</v>
      </c>
      <c r="WF56" s="19">
        <v>0</v>
      </c>
      <c r="WG56" s="19"/>
      <c r="WH56" s="19"/>
      <c r="WI56" s="19">
        <v>0</v>
      </c>
      <c r="WJ56" s="19">
        <v>4.8</v>
      </c>
      <c r="WK56" s="19">
        <v>4.3499999999999996</v>
      </c>
      <c r="WL56" s="19">
        <v>4.3499999999999996</v>
      </c>
      <c r="WM56" s="19">
        <v>0.45</v>
      </c>
      <c r="WN56" s="19">
        <v>2.2999999999999998</v>
      </c>
      <c r="WO56" s="19">
        <v>2.4</v>
      </c>
      <c r="WP56" s="19">
        <v>2.4</v>
      </c>
      <c r="WQ56" s="19">
        <v>-0.1</v>
      </c>
      <c r="WR56" s="19">
        <v>2.4</v>
      </c>
      <c r="WS56" s="19">
        <v>2.4</v>
      </c>
      <c r="WT56" s="19">
        <v>2.4</v>
      </c>
      <c r="WU56" s="19">
        <v>0</v>
      </c>
      <c r="WV56" s="19">
        <v>2.7</v>
      </c>
      <c r="WW56" s="19">
        <v>2.8</v>
      </c>
      <c r="WX56" s="19">
        <v>2.8</v>
      </c>
      <c r="WY56" s="19">
        <v>-0.1</v>
      </c>
      <c r="WZ56" s="19">
        <v>0</v>
      </c>
      <c r="XA56" s="19"/>
      <c r="XB56" s="19"/>
      <c r="XC56" s="19">
        <v>0</v>
      </c>
      <c r="XD56" s="19">
        <v>6.6</v>
      </c>
      <c r="XE56" s="19">
        <v>5.4</v>
      </c>
      <c r="XF56" s="19">
        <v>5.4</v>
      </c>
      <c r="XG56" s="19">
        <v>1.2</v>
      </c>
      <c r="XH56" s="19">
        <v>20</v>
      </c>
      <c r="XI56" s="19">
        <v>19.436350000000001</v>
      </c>
      <c r="XJ56" s="19">
        <v>19.436350000000001</v>
      </c>
      <c r="XK56" s="19">
        <v>0.56364999999999998</v>
      </c>
      <c r="XL56" s="19">
        <v>20</v>
      </c>
      <c r="XM56" s="19">
        <v>19.436350000000001</v>
      </c>
      <c r="XN56" s="19">
        <v>19.436350000000001</v>
      </c>
      <c r="XO56" s="19">
        <v>0.56364999999999998</v>
      </c>
      <c r="XP56" s="19">
        <v>11.5</v>
      </c>
      <c r="XQ56" s="19">
        <v>10.8</v>
      </c>
      <c r="XR56" s="19">
        <v>10.8</v>
      </c>
      <c r="XS56" s="19">
        <v>0.7</v>
      </c>
      <c r="XT56" s="19"/>
      <c r="XU56" s="19"/>
      <c r="XV56" s="19"/>
      <c r="XW56" s="19">
        <v>0</v>
      </c>
      <c r="XX56" s="19"/>
      <c r="XY56" s="19"/>
      <c r="XZ56" s="19"/>
      <c r="YA56" s="19">
        <v>0</v>
      </c>
      <c r="YB56" s="19"/>
      <c r="YC56" s="19"/>
      <c r="YD56" s="19"/>
      <c r="YE56" s="19">
        <v>0</v>
      </c>
      <c r="YF56" s="19"/>
      <c r="YG56" s="19"/>
      <c r="YH56" s="19"/>
      <c r="YI56" s="19">
        <v>0</v>
      </c>
      <c r="YJ56" s="19">
        <v>6.4</v>
      </c>
      <c r="YK56" s="19">
        <v>6.58</v>
      </c>
      <c r="YL56" s="19">
        <v>6.58</v>
      </c>
      <c r="YM56" s="19">
        <v>-0.18</v>
      </c>
      <c r="YN56" s="19"/>
      <c r="YO56" s="19"/>
      <c r="YP56" s="19"/>
      <c r="YQ56" s="19">
        <v>0</v>
      </c>
      <c r="YR56" s="19">
        <v>15.6</v>
      </c>
      <c r="YS56" s="19">
        <v>20</v>
      </c>
      <c r="YT56" s="19">
        <v>20</v>
      </c>
      <c r="YU56" s="19">
        <v>-4.4000000000000004</v>
      </c>
    </row>
    <row r="57" spans="1:671" ht="25.05" customHeight="1" x14ac:dyDescent="0.3">
      <c r="A57" s="1"/>
      <c r="B57" s="180" t="s">
        <v>2724</v>
      </c>
      <c r="C57" s="181"/>
      <c r="D57" s="20">
        <v>4352.05</v>
      </c>
      <c r="E57" s="20">
        <v>4397.6240799999996</v>
      </c>
      <c r="F57" s="20">
        <v>4553.8009050000001</v>
      </c>
      <c r="G57" s="20"/>
      <c r="H57" s="20">
        <v>15103.8</v>
      </c>
      <c r="I57" s="20">
        <v>15218.556189999999</v>
      </c>
      <c r="J57" s="20">
        <v>15561.306565000001</v>
      </c>
      <c r="K57" s="20"/>
      <c r="L57" s="20">
        <v>3334.4</v>
      </c>
      <c r="M57" s="20">
        <v>3268.210705</v>
      </c>
      <c r="N57" s="20">
        <v>3496.4683249999998</v>
      </c>
      <c r="O57" s="20"/>
      <c r="P57" s="20">
        <v>0</v>
      </c>
      <c r="Q57" s="20">
        <v>0</v>
      </c>
      <c r="R57" s="20">
        <v>0</v>
      </c>
      <c r="S57" s="20"/>
      <c r="T57" s="20">
        <v>0</v>
      </c>
      <c r="U57" s="20">
        <v>0</v>
      </c>
      <c r="V57" s="20">
        <v>0</v>
      </c>
      <c r="W57" s="20"/>
      <c r="X57" s="20">
        <v>1663.15</v>
      </c>
      <c r="Y57" s="20">
        <v>1774.1539849999999</v>
      </c>
      <c r="Z57" s="20">
        <v>1967.5986399999999</v>
      </c>
      <c r="AA57" s="20"/>
      <c r="AB57" s="20">
        <v>5389</v>
      </c>
      <c r="AC57" s="20">
        <v>5400</v>
      </c>
      <c r="AD57" s="20">
        <v>5400</v>
      </c>
      <c r="AE57" s="20"/>
      <c r="AF57" s="20">
        <v>0</v>
      </c>
      <c r="AG57" s="20">
        <v>0</v>
      </c>
      <c r="AH57" s="20">
        <v>0</v>
      </c>
      <c r="AI57" s="20"/>
      <c r="AJ57" s="20">
        <v>0</v>
      </c>
      <c r="AK57" s="20">
        <v>0</v>
      </c>
      <c r="AL57" s="20">
        <v>0</v>
      </c>
      <c r="AM57" s="20"/>
      <c r="AN57" s="20">
        <v>2967.35</v>
      </c>
      <c r="AO57" s="20">
        <v>3049.1172099999999</v>
      </c>
      <c r="AP57" s="20">
        <v>3187.9036799999999</v>
      </c>
      <c r="AQ57" s="20"/>
      <c r="AR57" s="20">
        <v>3077.95</v>
      </c>
      <c r="AS57" s="20">
        <v>3049.1172099999999</v>
      </c>
      <c r="AT57" s="20">
        <v>3187.9036799999999</v>
      </c>
      <c r="AU57" s="20"/>
      <c r="AV57" s="20">
        <v>1341.7</v>
      </c>
      <c r="AW57" s="20">
        <v>1380.97973</v>
      </c>
      <c r="AX57" s="20">
        <v>1530.0988199999999</v>
      </c>
      <c r="AY57" s="20"/>
      <c r="AZ57" s="20">
        <v>4367.3999999999996</v>
      </c>
      <c r="BA57" s="20">
        <v>3750.8371499999998</v>
      </c>
      <c r="BB57" s="20">
        <v>3964.8237949999998</v>
      </c>
      <c r="BC57" s="20"/>
      <c r="BD57" s="20">
        <v>3264.85</v>
      </c>
      <c r="BE57" s="20">
        <v>3364.8166550000001</v>
      </c>
      <c r="BF57" s="20">
        <v>3647.59114</v>
      </c>
      <c r="BG57" s="20"/>
      <c r="BH57" s="20">
        <v>1896.4</v>
      </c>
      <c r="BI57" s="20">
        <v>1687.4604850000001</v>
      </c>
      <c r="BJ57" s="20">
        <v>1829.2723450000001</v>
      </c>
      <c r="BK57" s="20"/>
      <c r="BL57" s="20">
        <v>11801.4</v>
      </c>
      <c r="BM57" s="20">
        <v>12539.46551</v>
      </c>
      <c r="BN57" s="20">
        <v>6595.6143599999996</v>
      </c>
      <c r="BO57" s="20"/>
      <c r="BP57" s="20">
        <v>0</v>
      </c>
      <c r="BQ57" s="20">
        <v>0</v>
      </c>
      <c r="BR57" s="20">
        <v>0</v>
      </c>
      <c r="BS57" s="20"/>
      <c r="BT57" s="20">
        <v>0</v>
      </c>
      <c r="BU57" s="20">
        <v>0</v>
      </c>
      <c r="BV57" s="20">
        <v>0</v>
      </c>
      <c r="BW57" s="20"/>
      <c r="BX57" s="20">
        <v>0</v>
      </c>
      <c r="BY57" s="20">
        <v>0</v>
      </c>
      <c r="BZ57" s="20">
        <v>0</v>
      </c>
      <c r="CA57" s="20"/>
      <c r="CB57" s="20">
        <v>2.0699999999999998</v>
      </c>
      <c r="CC57" s="20">
        <v>0</v>
      </c>
      <c r="CD57" s="20">
        <v>0</v>
      </c>
      <c r="CE57" s="20"/>
      <c r="CF57" s="20">
        <v>3749.7</v>
      </c>
      <c r="CG57" s="20">
        <v>3675.9991450000002</v>
      </c>
      <c r="CH57" s="20">
        <v>3753.285895</v>
      </c>
      <c r="CI57" s="20"/>
      <c r="CJ57" s="20">
        <v>188.15</v>
      </c>
      <c r="CK57" s="20">
        <v>173.47793999999999</v>
      </c>
      <c r="CL57" s="20">
        <v>173.47793999999999</v>
      </c>
      <c r="CM57" s="20"/>
      <c r="CN57" s="20">
        <v>112.35</v>
      </c>
      <c r="CO57" s="20">
        <v>93.153530000000003</v>
      </c>
      <c r="CP57" s="20">
        <v>93.153530000000003</v>
      </c>
      <c r="CQ57" s="20"/>
      <c r="CR57" s="20">
        <v>57.6</v>
      </c>
      <c r="CS57" s="20">
        <v>56.026924999999999</v>
      </c>
      <c r="CT57" s="20">
        <v>55.232914999999998</v>
      </c>
      <c r="CU57" s="20"/>
      <c r="CV57" s="20">
        <v>157.44999999999999</v>
      </c>
      <c r="CW57" s="20">
        <v>56.12379</v>
      </c>
      <c r="CX57" s="20">
        <v>101.40981499999999</v>
      </c>
      <c r="CY57" s="20"/>
      <c r="CZ57" s="20">
        <v>0</v>
      </c>
      <c r="DA57" s="20">
        <v>0</v>
      </c>
      <c r="DB57" s="20">
        <v>0</v>
      </c>
      <c r="DC57" s="20"/>
      <c r="DD57" s="20">
        <v>1920.15</v>
      </c>
      <c r="DE57" s="20">
        <v>1644.148655</v>
      </c>
      <c r="DF57" s="20">
        <v>1880.590915</v>
      </c>
      <c r="DG57" s="20"/>
      <c r="DH57" s="20">
        <v>0</v>
      </c>
      <c r="DI57" s="20">
        <v>0</v>
      </c>
      <c r="DJ57" s="20">
        <v>0</v>
      </c>
      <c r="DK57" s="20"/>
      <c r="DL57" s="20">
        <v>0</v>
      </c>
      <c r="DM57" s="20">
        <v>0</v>
      </c>
      <c r="DN57" s="20">
        <v>0</v>
      </c>
      <c r="DO57" s="20"/>
      <c r="DP57" s="20">
        <v>0</v>
      </c>
      <c r="DQ57" s="20">
        <v>0</v>
      </c>
      <c r="DR57" s="20">
        <v>0</v>
      </c>
      <c r="DS57" s="20"/>
      <c r="DT57" s="20">
        <v>0</v>
      </c>
      <c r="DU57" s="20">
        <v>0</v>
      </c>
      <c r="DV57" s="20">
        <v>0</v>
      </c>
      <c r="DW57" s="20"/>
      <c r="DX57" s="20">
        <v>1911.5</v>
      </c>
      <c r="DY57" s="20">
        <v>1624.90175</v>
      </c>
      <c r="DZ57" s="20">
        <v>1958.6256550000001</v>
      </c>
      <c r="EA57" s="20"/>
      <c r="EB57" s="20">
        <v>4421.2</v>
      </c>
      <c r="EC57" s="20">
        <v>4896.2168099999999</v>
      </c>
      <c r="ED57" s="20">
        <v>4894.4303200000004</v>
      </c>
      <c r="EE57" s="20"/>
      <c r="EF57" s="20">
        <v>0</v>
      </c>
      <c r="EG57" s="20">
        <v>0</v>
      </c>
      <c r="EH57" s="20">
        <v>0</v>
      </c>
      <c r="EI57" s="20"/>
      <c r="EJ57" s="20">
        <v>0</v>
      </c>
      <c r="EK57" s="20">
        <v>0</v>
      </c>
      <c r="EL57" s="20">
        <v>0</v>
      </c>
      <c r="EM57" s="20"/>
      <c r="EN57" s="20">
        <v>0</v>
      </c>
      <c r="EO57" s="20">
        <v>0</v>
      </c>
      <c r="EP57" s="20">
        <v>0</v>
      </c>
      <c r="EQ57" s="20"/>
      <c r="ER57" s="20">
        <v>156</v>
      </c>
      <c r="ES57" s="20">
        <v>153.36000000000001</v>
      </c>
      <c r="ET57" s="20">
        <v>153.36000000000001</v>
      </c>
      <c r="EU57" s="20"/>
      <c r="EV57" s="20">
        <v>9444.2000000000007</v>
      </c>
      <c r="EW57" s="20">
        <v>9388.7105599999995</v>
      </c>
      <c r="EX57" s="20">
        <v>9807.2514050000009</v>
      </c>
      <c r="EY57" s="20"/>
      <c r="EZ57" s="20">
        <v>1597.45</v>
      </c>
      <c r="FA57" s="20">
        <v>1548.3879400000001</v>
      </c>
      <c r="FB57" s="20">
        <v>1855.945635</v>
      </c>
      <c r="FC57" s="20"/>
      <c r="FD57" s="20">
        <v>3510.2</v>
      </c>
      <c r="FE57" s="20">
        <v>3575.348215</v>
      </c>
      <c r="FF57" s="20">
        <v>3568.6253449999999</v>
      </c>
      <c r="FG57" s="20"/>
      <c r="FH57" s="20">
        <v>1007.05</v>
      </c>
      <c r="FI57" s="20">
        <v>1005.5743199999999</v>
      </c>
      <c r="FJ57" s="20">
        <v>1005.5743199999999</v>
      </c>
      <c r="FK57" s="20"/>
      <c r="FL57" s="20">
        <v>445.45</v>
      </c>
      <c r="FM57" s="20">
        <v>461.06112000000002</v>
      </c>
      <c r="FN57" s="20">
        <v>461.06112000000002</v>
      </c>
      <c r="FO57" s="20"/>
      <c r="FP57" s="20">
        <v>457.75</v>
      </c>
      <c r="FQ57" s="20">
        <v>447.81335999999999</v>
      </c>
      <c r="FR57" s="20">
        <v>447.81335999999999</v>
      </c>
      <c r="FS57" s="20"/>
      <c r="FT57" s="20">
        <v>2048.9</v>
      </c>
      <c r="FU57" s="20">
        <v>1983.132685</v>
      </c>
      <c r="FV57" s="20">
        <v>2014.59331</v>
      </c>
      <c r="FW57" s="20"/>
      <c r="FX57" s="20">
        <v>3395.1</v>
      </c>
      <c r="FY57" s="20">
        <v>3533.5092300000001</v>
      </c>
      <c r="FZ57" s="20">
        <v>3812.6814800000002</v>
      </c>
      <c r="GA57" s="20"/>
      <c r="GB57" s="20">
        <v>3403.5</v>
      </c>
      <c r="GC57" s="20">
        <v>3533.5092300000001</v>
      </c>
      <c r="GD57" s="20">
        <v>3812.6814800000002</v>
      </c>
      <c r="GE57" s="20"/>
      <c r="GF57" s="20">
        <v>3891</v>
      </c>
      <c r="GG57" s="20">
        <v>3544.120375</v>
      </c>
      <c r="GH57" s="20">
        <v>3824.1309700000002</v>
      </c>
      <c r="GI57" s="20"/>
      <c r="GJ57" s="20">
        <v>2201.6999999999998</v>
      </c>
      <c r="GK57" s="20">
        <v>1944.85105</v>
      </c>
      <c r="GL57" s="20">
        <v>2488.7573149999998</v>
      </c>
      <c r="GM57" s="20"/>
      <c r="GN57" s="20">
        <v>1010.95</v>
      </c>
      <c r="GO57" s="20">
        <v>1079.9085500000001</v>
      </c>
      <c r="GP57" s="20">
        <v>1075.74335</v>
      </c>
      <c r="GQ57" s="20"/>
      <c r="GR57" s="20">
        <v>942.6</v>
      </c>
      <c r="GS57" s="20">
        <v>994.33234000000004</v>
      </c>
      <c r="GT57" s="20">
        <v>1020.57139</v>
      </c>
      <c r="GU57" s="20"/>
      <c r="GV57" s="20">
        <v>91.2</v>
      </c>
      <c r="GW57" s="20">
        <v>0</v>
      </c>
      <c r="GX57" s="20">
        <v>0</v>
      </c>
      <c r="GY57" s="20"/>
      <c r="GZ57" s="20">
        <v>631.35</v>
      </c>
      <c r="HA57" s="20">
        <v>600.48983999999996</v>
      </c>
      <c r="HB57" s="20">
        <v>600.48983999999996</v>
      </c>
      <c r="HC57" s="20"/>
      <c r="HD57" s="20">
        <v>3903.45</v>
      </c>
      <c r="HE57" s="20">
        <v>4121.3522499999999</v>
      </c>
      <c r="HF57" s="20">
        <v>4121.8766500000002</v>
      </c>
      <c r="HG57" s="20"/>
      <c r="HH57" s="20">
        <v>0</v>
      </c>
      <c r="HI57" s="20">
        <v>0</v>
      </c>
      <c r="HJ57" s="20">
        <v>0</v>
      </c>
      <c r="HK57" s="20"/>
      <c r="HL57" s="20">
        <v>0</v>
      </c>
      <c r="HM57" s="20">
        <v>0</v>
      </c>
      <c r="HN57" s="20">
        <v>0</v>
      </c>
      <c r="HO57" s="20"/>
      <c r="HP57" s="20">
        <v>1215.05</v>
      </c>
      <c r="HQ57" s="20">
        <v>1301.3915400000001</v>
      </c>
      <c r="HR57" s="20">
        <v>1518.4074149999999</v>
      </c>
      <c r="HS57" s="20"/>
      <c r="HT57" s="20">
        <v>353.85</v>
      </c>
      <c r="HU57" s="20">
        <v>188.742065</v>
      </c>
      <c r="HV57" s="20">
        <v>168.13499999999999</v>
      </c>
      <c r="HW57" s="20"/>
      <c r="HX57" s="20">
        <v>0</v>
      </c>
      <c r="HY57" s="20">
        <v>0</v>
      </c>
      <c r="HZ57" s="20">
        <v>0</v>
      </c>
      <c r="IA57" s="20"/>
      <c r="IB57" s="20">
        <v>0</v>
      </c>
      <c r="IC57" s="20">
        <v>136.66800000000001</v>
      </c>
      <c r="ID57" s="20">
        <v>149.541325</v>
      </c>
      <c r="IE57" s="20"/>
      <c r="IF57" s="20">
        <v>0</v>
      </c>
      <c r="IG57" s="20">
        <v>0</v>
      </c>
      <c r="IH57" s="20">
        <v>0</v>
      </c>
      <c r="II57" s="20"/>
      <c r="IJ57" s="20">
        <v>0</v>
      </c>
      <c r="IK57" s="20">
        <v>0</v>
      </c>
      <c r="IL57" s="20">
        <v>0</v>
      </c>
      <c r="IM57" s="20"/>
      <c r="IN57" s="20">
        <v>0</v>
      </c>
      <c r="IO57" s="20">
        <v>0</v>
      </c>
      <c r="IP57" s="20">
        <v>0</v>
      </c>
      <c r="IQ57" s="20"/>
      <c r="IR57" s="20">
        <v>1768.3</v>
      </c>
      <c r="IS57" s="20">
        <v>2019.7352100000001</v>
      </c>
      <c r="IT57" s="20">
        <v>2129.6647200000002</v>
      </c>
      <c r="IU57" s="20"/>
      <c r="IV57" s="20">
        <v>407.4</v>
      </c>
      <c r="IW57" s="20">
        <v>377.383465</v>
      </c>
      <c r="IX57" s="20">
        <v>0</v>
      </c>
      <c r="IY57" s="20"/>
      <c r="IZ57" s="20">
        <v>0</v>
      </c>
      <c r="JA57" s="20">
        <v>0</v>
      </c>
      <c r="JB57" s="20">
        <v>0</v>
      </c>
      <c r="JC57" s="20"/>
      <c r="JD57" s="20">
        <v>787.75</v>
      </c>
      <c r="JE57" s="20">
        <v>298.64508999999998</v>
      </c>
      <c r="JF57" s="20">
        <v>555.71554500000002</v>
      </c>
      <c r="JG57" s="20"/>
      <c r="JH57" s="20">
        <v>0</v>
      </c>
      <c r="JI57" s="20">
        <v>0</v>
      </c>
      <c r="JJ57" s="20">
        <v>0</v>
      </c>
      <c r="JK57" s="20"/>
      <c r="JL57" s="20">
        <v>0</v>
      </c>
      <c r="JM57" s="20">
        <v>0</v>
      </c>
      <c r="JN57" s="20">
        <v>0</v>
      </c>
      <c r="JO57" s="20"/>
      <c r="JP57" s="20">
        <v>0</v>
      </c>
      <c r="JQ57" s="20">
        <v>0</v>
      </c>
      <c r="JR57" s="20">
        <v>0</v>
      </c>
      <c r="JS57" s="20"/>
      <c r="JT57" s="20">
        <v>0</v>
      </c>
      <c r="JU57" s="20">
        <v>0</v>
      </c>
      <c r="JV57" s="20">
        <v>0</v>
      </c>
      <c r="JW57" s="20"/>
      <c r="JX57" s="20">
        <v>0</v>
      </c>
      <c r="JY57" s="20">
        <v>0</v>
      </c>
      <c r="JZ57" s="20">
        <v>0</v>
      </c>
      <c r="KA57" s="20"/>
      <c r="KB57" s="20">
        <v>0</v>
      </c>
      <c r="KC57" s="20">
        <v>0</v>
      </c>
      <c r="KD57" s="20">
        <v>0</v>
      </c>
      <c r="KE57" s="20"/>
      <c r="KF57" s="20">
        <v>220.65</v>
      </c>
      <c r="KG57" s="20">
        <v>246</v>
      </c>
      <c r="KH57" s="20">
        <v>259</v>
      </c>
      <c r="KI57" s="20"/>
      <c r="KJ57" s="20">
        <v>0</v>
      </c>
      <c r="KK57" s="20">
        <v>0</v>
      </c>
      <c r="KL57" s="20">
        <v>0</v>
      </c>
      <c r="KM57" s="20"/>
      <c r="KN57" s="20">
        <v>0</v>
      </c>
      <c r="KO57" s="20">
        <v>0</v>
      </c>
      <c r="KP57" s="20">
        <v>0</v>
      </c>
      <c r="KQ57" s="20"/>
      <c r="KR57" s="20">
        <v>69.95</v>
      </c>
      <c r="KS57" s="20">
        <v>114.848495</v>
      </c>
      <c r="KT57" s="20">
        <v>114.84864</v>
      </c>
      <c r="KU57" s="20"/>
      <c r="KV57" s="20">
        <v>4252.5</v>
      </c>
      <c r="KW57" s="20">
        <v>4805.46414</v>
      </c>
      <c r="KX57" s="20">
        <v>4511.9999900000003</v>
      </c>
      <c r="KY57" s="20"/>
      <c r="KZ57" s="20">
        <v>2976.05</v>
      </c>
      <c r="LA57" s="20">
        <v>2921.1083149999999</v>
      </c>
      <c r="LB57" s="20">
        <v>3009.849275</v>
      </c>
      <c r="LC57" s="20"/>
      <c r="LD57" s="20">
        <v>1517.3</v>
      </c>
      <c r="LE57" s="20">
        <v>1612.7812799999999</v>
      </c>
      <c r="LF57" s="20">
        <v>1612.7812799999999</v>
      </c>
      <c r="LG57" s="20"/>
      <c r="LH57" s="20">
        <v>1872.25</v>
      </c>
      <c r="LI57" s="20">
        <v>1811.8406299999999</v>
      </c>
      <c r="LJ57" s="20">
        <v>1885.6320000000001</v>
      </c>
      <c r="LK57" s="20"/>
      <c r="LL57" s="20">
        <v>723.4</v>
      </c>
      <c r="LM57" s="20">
        <v>719.53344000000004</v>
      </c>
      <c r="LN57" s="20">
        <v>719.53344000000004</v>
      </c>
      <c r="LO57" s="20"/>
      <c r="LP57" s="20">
        <v>0</v>
      </c>
      <c r="LQ57" s="20">
        <v>0</v>
      </c>
      <c r="LR57" s="20">
        <v>0</v>
      </c>
      <c r="LS57" s="20"/>
      <c r="LT57" s="20">
        <v>0</v>
      </c>
      <c r="LU57" s="20">
        <v>0</v>
      </c>
      <c r="LV57" s="20">
        <v>0</v>
      </c>
      <c r="LW57" s="20"/>
      <c r="LX57" s="20">
        <v>0</v>
      </c>
      <c r="LY57" s="20">
        <v>0</v>
      </c>
      <c r="LZ57" s="20">
        <v>0</v>
      </c>
      <c r="MA57" s="20"/>
      <c r="MB57" s="20">
        <v>2535.6999999999998</v>
      </c>
      <c r="MC57" s="20">
        <v>2604.9218000000001</v>
      </c>
      <c r="MD57" s="20">
        <v>2770.9209049999999</v>
      </c>
      <c r="ME57" s="20"/>
      <c r="MF57" s="20">
        <v>2563.85</v>
      </c>
      <c r="MG57" s="20">
        <v>2604.9218000000001</v>
      </c>
      <c r="MH57" s="20">
        <v>2770.9209049999999</v>
      </c>
      <c r="MI57" s="20"/>
      <c r="MJ57" s="20">
        <v>3022.35</v>
      </c>
      <c r="MK57" s="20">
        <v>2612.7444</v>
      </c>
      <c r="ML57" s="20">
        <v>2779.2420099999999</v>
      </c>
      <c r="MM57" s="20"/>
      <c r="MN57" s="20">
        <v>0</v>
      </c>
      <c r="MO57" s="20">
        <v>0</v>
      </c>
      <c r="MP57" s="20">
        <v>0</v>
      </c>
      <c r="MQ57" s="20"/>
      <c r="MR57" s="20">
        <v>0</v>
      </c>
      <c r="MS57" s="20">
        <v>0</v>
      </c>
      <c r="MT57" s="20">
        <v>0</v>
      </c>
      <c r="MU57" s="20"/>
      <c r="MV57" s="20">
        <v>0</v>
      </c>
      <c r="MW57" s="20">
        <v>0</v>
      </c>
      <c r="MX57" s="20">
        <v>0</v>
      </c>
      <c r="MY57" s="20"/>
      <c r="MZ57" s="20">
        <v>0</v>
      </c>
      <c r="NA57" s="20">
        <v>0</v>
      </c>
      <c r="NB57" s="20">
        <v>0</v>
      </c>
      <c r="NC57" s="20"/>
      <c r="ND57" s="20">
        <v>0</v>
      </c>
      <c r="NE57" s="20">
        <v>0</v>
      </c>
      <c r="NF57" s="20">
        <v>0</v>
      </c>
      <c r="NG57" s="20"/>
      <c r="NH57" s="20">
        <v>262.2</v>
      </c>
      <c r="NI57" s="20">
        <v>257.46652</v>
      </c>
      <c r="NJ57" s="20">
        <v>0</v>
      </c>
      <c r="NK57" s="20"/>
      <c r="NL57" s="20">
        <v>0</v>
      </c>
      <c r="NM57" s="20">
        <v>0</v>
      </c>
      <c r="NN57" s="20">
        <v>0</v>
      </c>
      <c r="NO57" s="20"/>
      <c r="NP57" s="20">
        <v>0</v>
      </c>
      <c r="NQ57" s="20">
        <v>91.076094999999995</v>
      </c>
      <c r="NR57" s="20">
        <v>150.74664000000001</v>
      </c>
      <c r="NS57" s="20"/>
      <c r="NT57" s="20">
        <v>159.55000000000001</v>
      </c>
      <c r="NU57" s="20">
        <v>158.14727999999999</v>
      </c>
      <c r="NV57" s="20">
        <v>158.14727999999999</v>
      </c>
      <c r="NW57" s="20"/>
      <c r="NX57" s="20">
        <v>478.75</v>
      </c>
      <c r="NY57" s="20">
        <v>453.54721999999998</v>
      </c>
      <c r="NZ57" s="20">
        <v>453.54721999999998</v>
      </c>
      <c r="OA57" s="20"/>
      <c r="OB57" s="20">
        <v>7.25</v>
      </c>
      <c r="OC57" s="20">
        <v>7.3650000000000002</v>
      </c>
      <c r="OD57" s="20">
        <v>7.3650000000000002</v>
      </c>
      <c r="OE57" s="20"/>
      <c r="OF57" s="20">
        <v>1259.2</v>
      </c>
      <c r="OG57" s="20">
        <v>1440.76495</v>
      </c>
      <c r="OH57" s="20">
        <v>1695.2159999999999</v>
      </c>
      <c r="OI57" s="20"/>
      <c r="OJ57" s="20">
        <v>583.29999999999995</v>
      </c>
      <c r="OK57" s="20">
        <v>613.37180000000001</v>
      </c>
      <c r="OL57" s="20">
        <v>613.37180000000001</v>
      </c>
      <c r="OM57" s="20"/>
      <c r="ON57" s="20">
        <v>227.2</v>
      </c>
      <c r="OO57" s="20">
        <v>200.2038</v>
      </c>
      <c r="OP57" s="20">
        <v>200.2038</v>
      </c>
      <c r="OQ57" s="20"/>
      <c r="OR57" s="20">
        <v>2.5</v>
      </c>
      <c r="OS57" s="20">
        <v>2.1</v>
      </c>
      <c r="OT57" s="20">
        <v>2.1</v>
      </c>
      <c r="OU57" s="20"/>
      <c r="OV57" s="20">
        <v>490.9</v>
      </c>
      <c r="OW57" s="20">
        <v>490.94952000000001</v>
      </c>
      <c r="OX57" s="20">
        <v>490.94952000000001</v>
      </c>
      <c r="OY57" s="20"/>
      <c r="OZ57" s="20">
        <v>238.05</v>
      </c>
      <c r="PA57" s="20">
        <v>239.59200000000001</v>
      </c>
      <c r="PB57" s="20">
        <v>239.59200000000001</v>
      </c>
      <c r="PC57" s="20"/>
      <c r="PD57" s="20">
        <v>109.25</v>
      </c>
      <c r="PE57" s="20">
        <v>115.92610999999999</v>
      </c>
      <c r="PF57" s="20">
        <v>128.55038500000001</v>
      </c>
      <c r="PG57" s="20"/>
      <c r="PH57" s="20">
        <v>1763.05</v>
      </c>
      <c r="PI57" s="20">
        <v>1832.6889000000001</v>
      </c>
      <c r="PJ57" s="20">
        <v>1832.6889000000001</v>
      </c>
      <c r="PK57" s="20"/>
      <c r="PL57" s="20">
        <v>892</v>
      </c>
      <c r="PM57" s="20">
        <v>990.26975000000004</v>
      </c>
      <c r="PN57" s="20">
        <v>990.26975000000004</v>
      </c>
      <c r="PO57" s="20"/>
      <c r="PP57" s="20">
        <v>46.55</v>
      </c>
      <c r="PQ57" s="20">
        <v>52.35</v>
      </c>
      <c r="PR57" s="20">
        <v>52.35</v>
      </c>
      <c r="PS57" s="20"/>
      <c r="PT57" s="20">
        <v>86.55</v>
      </c>
      <c r="PU57" s="20">
        <v>82.8</v>
      </c>
      <c r="PV57" s="20">
        <v>82.8</v>
      </c>
      <c r="PW57" s="20"/>
      <c r="PX57" s="20">
        <v>122.55</v>
      </c>
      <c r="PY57" s="20">
        <v>120</v>
      </c>
      <c r="PZ57" s="20">
        <v>120</v>
      </c>
      <c r="QA57" s="20"/>
      <c r="QB57" s="20">
        <v>497.15</v>
      </c>
      <c r="QC57" s="20">
        <v>490.13328000000001</v>
      </c>
      <c r="QD57" s="20">
        <v>490.13328000000001</v>
      </c>
      <c r="QE57" s="20"/>
      <c r="QF57" s="20">
        <v>450.8</v>
      </c>
      <c r="QG57" s="20">
        <v>466.47239999999999</v>
      </c>
      <c r="QH57" s="20">
        <v>466.47239999999999</v>
      </c>
      <c r="QI57" s="20"/>
      <c r="QJ57" s="20">
        <v>342.95</v>
      </c>
      <c r="QK57" s="20">
        <v>279.88344000000001</v>
      </c>
      <c r="QL57" s="20">
        <v>279.88344000000001</v>
      </c>
      <c r="QM57" s="20"/>
      <c r="QN57" s="20">
        <v>84.75</v>
      </c>
      <c r="QO57" s="20">
        <v>84</v>
      </c>
      <c r="QP57" s="20">
        <v>84</v>
      </c>
      <c r="QQ57" s="20"/>
      <c r="QR57" s="20">
        <v>443.45</v>
      </c>
      <c r="QS57" s="20">
        <v>429.15456</v>
      </c>
      <c r="QT57" s="20">
        <v>429.15456</v>
      </c>
      <c r="QU57" s="20"/>
      <c r="QV57" s="20">
        <v>118.5</v>
      </c>
      <c r="QW57" s="20">
        <v>112.58955</v>
      </c>
      <c r="QX57" s="20">
        <v>112.58955</v>
      </c>
      <c r="QY57" s="20"/>
      <c r="QZ57" s="20">
        <v>137.85</v>
      </c>
      <c r="RA57" s="20">
        <v>140.63685000000001</v>
      </c>
      <c r="RB57" s="20">
        <v>140.63685000000001</v>
      </c>
      <c r="RC57" s="20"/>
      <c r="RD57" s="20">
        <v>393.6</v>
      </c>
      <c r="RE57" s="20">
        <v>518.89</v>
      </c>
      <c r="RF57" s="20">
        <v>518.89</v>
      </c>
      <c r="RG57" s="20"/>
      <c r="RH57" s="20">
        <v>1169.6500000000001</v>
      </c>
      <c r="RI57" s="20">
        <v>1567.78</v>
      </c>
      <c r="RJ57" s="20">
        <v>1601.77</v>
      </c>
      <c r="RK57" s="20"/>
      <c r="RL57" s="20">
        <v>115.75</v>
      </c>
      <c r="RM57" s="20">
        <v>103.99</v>
      </c>
      <c r="RN57" s="20">
        <v>103.99</v>
      </c>
      <c r="RO57" s="20"/>
      <c r="RP57" s="20">
        <v>84</v>
      </c>
      <c r="RQ57" s="20">
        <v>84</v>
      </c>
      <c r="RR57" s="20">
        <v>84</v>
      </c>
      <c r="RS57" s="20"/>
      <c r="RT57" s="20">
        <v>357.85</v>
      </c>
      <c r="RU57" s="20">
        <v>397.05687</v>
      </c>
      <c r="RV57" s="20">
        <v>400.59025500000001</v>
      </c>
      <c r="RW57" s="20"/>
      <c r="RX57" s="20">
        <v>64.2</v>
      </c>
      <c r="RY57" s="20">
        <v>68.56</v>
      </c>
      <c r="RZ57" s="20">
        <v>68.56</v>
      </c>
      <c r="SA57" s="20"/>
      <c r="SB57" s="20">
        <v>0</v>
      </c>
      <c r="SC57" s="20">
        <v>3.4</v>
      </c>
      <c r="SD57" s="20">
        <v>9.6</v>
      </c>
      <c r="SE57" s="20"/>
      <c r="SF57" s="20">
        <v>2.75</v>
      </c>
      <c r="SG57" s="20">
        <v>3.0529999999999999</v>
      </c>
      <c r="SH57" s="20">
        <v>3.0529999999999999</v>
      </c>
      <c r="SI57" s="20"/>
      <c r="SJ57" s="20">
        <v>475.2</v>
      </c>
      <c r="SK57" s="20">
        <v>459.47519999999997</v>
      </c>
      <c r="SL57" s="20">
        <v>459.47519999999997</v>
      </c>
      <c r="SM57" s="20"/>
      <c r="SN57" s="20">
        <v>194.7</v>
      </c>
      <c r="SO57" s="20">
        <v>206.4</v>
      </c>
      <c r="SP57" s="20">
        <v>206.4</v>
      </c>
      <c r="SQ57" s="20"/>
      <c r="SR57" s="20">
        <v>405.05</v>
      </c>
      <c r="SS57" s="20">
        <v>396.50135999999998</v>
      </c>
      <c r="ST57" s="20">
        <v>396.50135999999998</v>
      </c>
      <c r="SU57" s="20"/>
      <c r="SV57" s="20">
        <v>487.25</v>
      </c>
      <c r="SW57" s="20">
        <v>466.47239999999999</v>
      </c>
      <c r="SX57" s="20">
        <v>466.47239999999999</v>
      </c>
      <c r="SY57" s="20"/>
      <c r="SZ57" s="20">
        <v>350.25</v>
      </c>
      <c r="TA57" s="20">
        <v>233.3075</v>
      </c>
      <c r="TB57" s="20">
        <v>244.99850000000001</v>
      </c>
      <c r="TC57" s="20"/>
      <c r="TD57" s="20">
        <v>1134.6500000000001</v>
      </c>
      <c r="TE57" s="20">
        <v>931.30600000000004</v>
      </c>
      <c r="TF57" s="20">
        <v>931.30600000000004</v>
      </c>
      <c r="TG57" s="20"/>
      <c r="TH57" s="20">
        <v>318.8</v>
      </c>
      <c r="TI57" s="20">
        <v>292.9393</v>
      </c>
      <c r="TJ57" s="20">
        <v>292.9393</v>
      </c>
      <c r="TK57" s="20"/>
      <c r="TL57" s="20">
        <v>1355.25</v>
      </c>
      <c r="TM57" s="20">
        <v>1454.415</v>
      </c>
      <c r="TN57" s="20">
        <v>1451.5</v>
      </c>
      <c r="TO57" s="20"/>
      <c r="TP57" s="20">
        <v>1886.6</v>
      </c>
      <c r="TQ57" s="20">
        <v>1584.825</v>
      </c>
      <c r="TR57" s="20">
        <v>1499.34</v>
      </c>
      <c r="TS57" s="20"/>
      <c r="TT57" s="20">
        <v>156.44999999999999</v>
      </c>
      <c r="TU57" s="20">
        <v>170.7</v>
      </c>
      <c r="TV57" s="20">
        <v>181.49</v>
      </c>
      <c r="TW57" s="20"/>
      <c r="TX57" s="20">
        <v>92.55</v>
      </c>
      <c r="TY57" s="20">
        <v>93.9</v>
      </c>
      <c r="TZ57" s="20">
        <v>95.43</v>
      </c>
      <c r="UA57" s="20"/>
      <c r="UB57" s="20">
        <v>445.25</v>
      </c>
      <c r="UC57" s="20">
        <v>393.15</v>
      </c>
      <c r="UD57" s="20">
        <v>393.15</v>
      </c>
      <c r="UE57" s="20"/>
      <c r="UF57" s="20">
        <v>502.9</v>
      </c>
      <c r="UG57" s="20">
        <v>478.37695500000001</v>
      </c>
      <c r="UH57" s="20">
        <v>478.37695500000001</v>
      </c>
      <c r="UI57" s="20"/>
      <c r="UJ57" s="20">
        <v>188.35</v>
      </c>
      <c r="UK57" s="20">
        <v>192</v>
      </c>
      <c r="UL57" s="20">
        <v>192</v>
      </c>
      <c r="UM57" s="20"/>
      <c r="UN57" s="20">
        <v>178.05</v>
      </c>
      <c r="UO57" s="20">
        <v>184.8</v>
      </c>
      <c r="UP57" s="20">
        <v>184.8</v>
      </c>
      <c r="UQ57" s="20"/>
      <c r="UR57" s="20">
        <v>489.6</v>
      </c>
      <c r="US57" s="20">
        <v>466.47239999999999</v>
      </c>
      <c r="UT57" s="20">
        <v>466.47239999999999</v>
      </c>
      <c r="UU57" s="20"/>
      <c r="UV57" s="20">
        <v>489.6</v>
      </c>
      <c r="UW57" s="20">
        <v>466.47239999999999</v>
      </c>
      <c r="UX57" s="20">
        <v>466.47239999999999</v>
      </c>
      <c r="UY57" s="20"/>
      <c r="UZ57" s="20">
        <v>480</v>
      </c>
      <c r="VA57" s="20">
        <v>466.47239999999999</v>
      </c>
      <c r="VB57" s="20">
        <v>466.47239999999999</v>
      </c>
      <c r="VC57" s="20"/>
      <c r="VD57" s="20">
        <v>172.465</v>
      </c>
      <c r="VE57" s="20">
        <v>167.69825</v>
      </c>
      <c r="VF57" s="20">
        <v>167.69825</v>
      </c>
      <c r="VG57" s="20"/>
      <c r="VH57" s="20">
        <v>2263.85</v>
      </c>
      <c r="VI57" s="20">
        <v>2113.6970000000001</v>
      </c>
      <c r="VJ57" s="20">
        <v>2113.6970000000001</v>
      </c>
      <c r="VK57" s="20"/>
      <c r="VL57" s="20">
        <v>125.25</v>
      </c>
      <c r="VM57" s="20">
        <v>119.47629999999999</v>
      </c>
      <c r="VN57" s="20">
        <v>119.47629999999999</v>
      </c>
      <c r="VO57" s="20"/>
      <c r="VP57" s="20">
        <v>1184.8499999999999</v>
      </c>
      <c r="VQ57" s="20">
        <v>1235.5</v>
      </c>
      <c r="VR57" s="20">
        <v>1235.5</v>
      </c>
      <c r="VS57" s="20"/>
      <c r="VT57" s="20">
        <v>14.4</v>
      </c>
      <c r="VU57" s="20">
        <v>14.4</v>
      </c>
      <c r="VV57" s="20">
        <v>14.4</v>
      </c>
      <c r="VW57" s="20"/>
      <c r="VX57" s="20">
        <v>1423.65</v>
      </c>
      <c r="VY57" s="20">
        <v>1487</v>
      </c>
      <c r="VZ57" s="20">
        <v>1468.5</v>
      </c>
      <c r="WA57" s="20"/>
      <c r="WB57" s="20">
        <v>1506.95</v>
      </c>
      <c r="WC57" s="20">
        <v>1517.4949999999999</v>
      </c>
      <c r="WD57" s="20">
        <v>1557</v>
      </c>
      <c r="WE57" s="20"/>
      <c r="WF57" s="20">
        <v>913.4</v>
      </c>
      <c r="WG57" s="20">
        <v>889.56</v>
      </c>
      <c r="WH57" s="20">
        <v>889.56</v>
      </c>
      <c r="WI57" s="20"/>
      <c r="WJ57" s="20">
        <v>115.2</v>
      </c>
      <c r="WK57" s="20">
        <v>104.4</v>
      </c>
      <c r="WL57" s="20">
        <v>104.4</v>
      </c>
      <c r="WM57" s="20"/>
      <c r="WN57" s="20">
        <v>55.2</v>
      </c>
      <c r="WO57" s="20">
        <v>57.6</v>
      </c>
      <c r="WP57" s="20">
        <v>57.6</v>
      </c>
      <c r="WQ57" s="20"/>
      <c r="WR57" s="20">
        <v>57.15</v>
      </c>
      <c r="WS57" s="20">
        <v>57.6</v>
      </c>
      <c r="WT57" s="20">
        <v>57.6</v>
      </c>
      <c r="WU57" s="20"/>
      <c r="WV57" s="20">
        <v>61.05</v>
      </c>
      <c r="WW57" s="20">
        <v>67.2</v>
      </c>
      <c r="WX57" s="20">
        <v>67.2</v>
      </c>
      <c r="WY57" s="20"/>
      <c r="WZ57" s="20">
        <v>125.55</v>
      </c>
      <c r="XA57" s="20">
        <v>112.06385</v>
      </c>
      <c r="XB57" s="20">
        <v>112.06385</v>
      </c>
      <c r="XC57" s="20"/>
      <c r="XD57" s="20">
        <v>146.80000000000001</v>
      </c>
      <c r="XE57" s="20">
        <v>129.6</v>
      </c>
      <c r="XF57" s="20">
        <v>129.6</v>
      </c>
      <c r="XG57" s="20"/>
      <c r="XH57" s="20">
        <v>480.25</v>
      </c>
      <c r="XI57" s="20">
        <v>466.47239999999999</v>
      </c>
      <c r="XJ57" s="20">
        <v>466.47239999999999</v>
      </c>
      <c r="XK57" s="20"/>
      <c r="XL57" s="20">
        <v>479.55</v>
      </c>
      <c r="XM57" s="20">
        <v>466.47239999999999</v>
      </c>
      <c r="XN57" s="20">
        <v>466.47239999999999</v>
      </c>
      <c r="XO57" s="20"/>
      <c r="XP57" s="20">
        <v>261.55</v>
      </c>
      <c r="XQ57" s="20">
        <v>259.2</v>
      </c>
      <c r="XR57" s="20">
        <v>259.2</v>
      </c>
      <c r="XS57" s="20"/>
      <c r="XT57" s="20">
        <v>0</v>
      </c>
      <c r="XU57" s="20">
        <v>0</v>
      </c>
      <c r="XV57" s="20">
        <v>0</v>
      </c>
      <c r="XW57" s="20"/>
      <c r="XX57" s="20">
        <v>0</v>
      </c>
      <c r="XY57" s="20">
        <v>0</v>
      </c>
      <c r="XZ57" s="20">
        <v>0</v>
      </c>
      <c r="YA57" s="20"/>
      <c r="YB57" s="20">
        <v>0</v>
      </c>
      <c r="YC57" s="20">
        <v>0</v>
      </c>
      <c r="YD57" s="20">
        <v>0</v>
      </c>
      <c r="YE57" s="20"/>
      <c r="YF57" s="20">
        <v>0</v>
      </c>
      <c r="YG57" s="20">
        <v>0</v>
      </c>
      <c r="YH57" s="20">
        <v>0</v>
      </c>
      <c r="YI57" s="20"/>
      <c r="YJ57" s="20">
        <v>169.15</v>
      </c>
      <c r="YK57" s="20">
        <v>157.91999999999999</v>
      </c>
      <c r="YL57" s="20">
        <v>157.91999999999999</v>
      </c>
      <c r="YM57" s="20"/>
      <c r="YN57" s="20">
        <v>0</v>
      </c>
      <c r="YO57" s="20">
        <v>0</v>
      </c>
      <c r="YP57" s="20">
        <v>0</v>
      </c>
      <c r="YQ57" s="20"/>
      <c r="YR57" s="20">
        <v>363.2</v>
      </c>
      <c r="YS57" s="20">
        <v>480</v>
      </c>
      <c r="YT57" s="20">
        <v>480</v>
      </c>
      <c r="YU57" s="20"/>
    </row>
  </sheetData>
  <mergeCells count="339">
    <mergeCell ref="YR6:YU6"/>
    <mergeCell ref="YR7:YU7"/>
    <mergeCell ref="B5:YU5"/>
    <mergeCell ref="B57:C57"/>
    <mergeCell ref="YF6:YI6"/>
    <mergeCell ref="YF7:YI7"/>
    <mergeCell ref="YJ6:YM6"/>
    <mergeCell ref="YJ7:YM7"/>
    <mergeCell ref="YN6:YQ6"/>
    <mergeCell ref="YN7:YQ7"/>
    <mergeCell ref="XT6:XW6"/>
    <mergeCell ref="XT7:XW7"/>
    <mergeCell ref="XX6:YA6"/>
    <mergeCell ref="XX7:YA7"/>
    <mergeCell ref="YB6:YE6"/>
    <mergeCell ref="YB7:YE7"/>
    <mergeCell ref="XH6:XK6"/>
    <mergeCell ref="XH7:XK7"/>
    <mergeCell ref="XL6:XO6"/>
    <mergeCell ref="XL7:XO7"/>
    <mergeCell ref="XP6:XS6"/>
    <mergeCell ref="XP7:XS7"/>
    <mergeCell ref="WV6:WY6"/>
    <mergeCell ref="WV7:WY7"/>
    <mergeCell ref="WZ6:XC6"/>
    <mergeCell ref="WZ7:XC7"/>
    <mergeCell ref="XD6:XG6"/>
    <mergeCell ref="XD7:XG7"/>
    <mergeCell ref="WJ6:WM6"/>
    <mergeCell ref="WJ7:WM7"/>
    <mergeCell ref="WN6:WQ6"/>
    <mergeCell ref="WN7:WQ7"/>
    <mergeCell ref="WR6:WU6"/>
    <mergeCell ref="WR7:WU7"/>
    <mergeCell ref="VX6:WA6"/>
    <mergeCell ref="VX7:WA7"/>
    <mergeCell ref="WB6:WE6"/>
    <mergeCell ref="WB7:WE7"/>
    <mergeCell ref="WF6:WI6"/>
    <mergeCell ref="WF7:WI7"/>
    <mergeCell ref="VL6:VO6"/>
    <mergeCell ref="VL7:VO7"/>
    <mergeCell ref="VP6:VS6"/>
    <mergeCell ref="VP7:VS7"/>
    <mergeCell ref="VT6:VW6"/>
    <mergeCell ref="VT7:VW7"/>
    <mergeCell ref="UZ6:VC6"/>
    <mergeCell ref="UZ7:VC7"/>
    <mergeCell ref="VD6:VG6"/>
    <mergeCell ref="VD7:VG7"/>
    <mergeCell ref="VH6:VK6"/>
    <mergeCell ref="VH7:VK7"/>
    <mergeCell ref="UN6:UQ6"/>
    <mergeCell ref="UN7:UQ7"/>
    <mergeCell ref="UR6:UU6"/>
    <mergeCell ref="UR7:UU7"/>
    <mergeCell ref="UV6:UY6"/>
    <mergeCell ref="UV7:UY7"/>
    <mergeCell ref="UB6:UE6"/>
    <mergeCell ref="UB7:UE7"/>
    <mergeCell ref="UF6:UI6"/>
    <mergeCell ref="UF7:UI7"/>
    <mergeCell ref="UJ6:UM6"/>
    <mergeCell ref="UJ7:UM7"/>
    <mergeCell ref="TP6:TS6"/>
    <mergeCell ref="TP7:TS7"/>
    <mergeCell ref="TT6:TW6"/>
    <mergeCell ref="TT7:TW7"/>
    <mergeCell ref="TX6:UA6"/>
    <mergeCell ref="TX7:UA7"/>
    <mergeCell ref="TD6:TG6"/>
    <mergeCell ref="TD7:TG7"/>
    <mergeCell ref="TH6:TK6"/>
    <mergeCell ref="TH7:TK7"/>
    <mergeCell ref="TL6:TO6"/>
    <mergeCell ref="TL7:TO7"/>
    <mergeCell ref="SR6:SU6"/>
    <mergeCell ref="SR7:SU7"/>
    <mergeCell ref="SV6:SY6"/>
    <mergeCell ref="SV7:SY7"/>
    <mergeCell ref="SZ6:TC6"/>
    <mergeCell ref="SZ7:TC7"/>
    <mergeCell ref="SF6:SI6"/>
    <mergeCell ref="SF7:SI7"/>
    <mergeCell ref="SJ6:SM6"/>
    <mergeCell ref="SJ7:SM7"/>
    <mergeCell ref="SN6:SQ6"/>
    <mergeCell ref="SN7:SQ7"/>
    <mergeCell ref="RT6:RW6"/>
    <mergeCell ref="RT7:RW7"/>
    <mergeCell ref="RX6:SA6"/>
    <mergeCell ref="RX7:SA7"/>
    <mergeCell ref="SB6:SE6"/>
    <mergeCell ref="SB7:SE7"/>
    <mergeCell ref="RH6:RK6"/>
    <mergeCell ref="RH7:RK7"/>
    <mergeCell ref="RL6:RO6"/>
    <mergeCell ref="RL7:RO7"/>
    <mergeCell ref="RP6:RS6"/>
    <mergeCell ref="RP7:RS7"/>
    <mergeCell ref="QV6:QY6"/>
    <mergeCell ref="QV7:QY7"/>
    <mergeCell ref="QZ6:RC6"/>
    <mergeCell ref="QZ7:RC7"/>
    <mergeCell ref="RD6:RG6"/>
    <mergeCell ref="RD7:RG7"/>
    <mergeCell ref="QJ6:QM6"/>
    <mergeCell ref="QJ7:QM7"/>
    <mergeCell ref="QN6:QQ6"/>
    <mergeCell ref="QN7:QQ7"/>
    <mergeCell ref="QR6:QU6"/>
    <mergeCell ref="QR7:QU7"/>
    <mergeCell ref="PX6:QA6"/>
    <mergeCell ref="PX7:QA7"/>
    <mergeCell ref="QB6:QE6"/>
    <mergeCell ref="QB7:QE7"/>
    <mergeCell ref="QF6:QI6"/>
    <mergeCell ref="QF7:QI7"/>
    <mergeCell ref="PL6:PO6"/>
    <mergeCell ref="PL7:PO7"/>
    <mergeCell ref="PP6:PS6"/>
    <mergeCell ref="PP7:PS7"/>
    <mergeCell ref="PT6:PW6"/>
    <mergeCell ref="PT7:PW7"/>
    <mergeCell ref="OZ6:PC6"/>
    <mergeCell ref="OZ7:PC7"/>
    <mergeCell ref="PD6:PG6"/>
    <mergeCell ref="PD7:PG7"/>
    <mergeCell ref="PH6:PK6"/>
    <mergeCell ref="PH7:PK7"/>
    <mergeCell ref="ON6:OQ6"/>
    <mergeCell ref="ON7:OQ7"/>
    <mergeCell ref="OR6:OU6"/>
    <mergeCell ref="OR7:OU7"/>
    <mergeCell ref="OV6:OY6"/>
    <mergeCell ref="OV7:OY7"/>
    <mergeCell ref="OB6:OE6"/>
    <mergeCell ref="OB7:OE7"/>
    <mergeCell ref="OF6:OI6"/>
    <mergeCell ref="OF7:OI7"/>
    <mergeCell ref="OJ6:OM6"/>
    <mergeCell ref="OJ7:OM7"/>
    <mergeCell ref="NP6:NS6"/>
    <mergeCell ref="NP7:NS7"/>
    <mergeCell ref="NT6:NW6"/>
    <mergeCell ref="NT7:NW7"/>
    <mergeCell ref="NX6:OA6"/>
    <mergeCell ref="NX7:OA7"/>
    <mergeCell ref="ND6:NG6"/>
    <mergeCell ref="ND7:NG7"/>
    <mergeCell ref="NH6:NK6"/>
    <mergeCell ref="NH7:NK7"/>
    <mergeCell ref="NL6:NO6"/>
    <mergeCell ref="NL7:NO7"/>
    <mergeCell ref="MR6:MU6"/>
    <mergeCell ref="MR7:MU7"/>
    <mergeCell ref="MV6:MY6"/>
    <mergeCell ref="MV7:MY7"/>
    <mergeCell ref="MZ6:NC6"/>
    <mergeCell ref="MZ7:NC7"/>
    <mergeCell ref="MF6:MI6"/>
    <mergeCell ref="MF7:MI7"/>
    <mergeCell ref="MJ6:MM6"/>
    <mergeCell ref="MJ7:MM7"/>
    <mergeCell ref="MN6:MQ6"/>
    <mergeCell ref="MN7:MQ7"/>
    <mergeCell ref="LT6:LW6"/>
    <mergeCell ref="LT7:LW7"/>
    <mergeCell ref="LX6:MA6"/>
    <mergeCell ref="LX7:MA7"/>
    <mergeCell ref="MB6:ME6"/>
    <mergeCell ref="MB7:ME7"/>
    <mergeCell ref="LH6:LK6"/>
    <mergeCell ref="LH7:LK7"/>
    <mergeCell ref="LL6:LO6"/>
    <mergeCell ref="LL7:LO7"/>
    <mergeCell ref="LP6:LS6"/>
    <mergeCell ref="LP7:LS7"/>
    <mergeCell ref="KV6:KY6"/>
    <mergeCell ref="KV7:KY7"/>
    <mergeCell ref="KZ6:LC6"/>
    <mergeCell ref="KZ7:LC7"/>
    <mergeCell ref="LD6:LG6"/>
    <mergeCell ref="LD7:LG7"/>
    <mergeCell ref="KJ6:KM6"/>
    <mergeCell ref="KJ7:KM7"/>
    <mergeCell ref="KN6:KQ6"/>
    <mergeCell ref="KN7:KQ7"/>
    <mergeCell ref="KR6:KU6"/>
    <mergeCell ref="KR7:KU7"/>
    <mergeCell ref="JX6:KA6"/>
    <mergeCell ref="JX7:KA7"/>
    <mergeCell ref="KB6:KE6"/>
    <mergeCell ref="KB7:KE7"/>
    <mergeCell ref="KF6:KI6"/>
    <mergeCell ref="KF7:KI7"/>
    <mergeCell ref="JL6:JO6"/>
    <mergeCell ref="JL7:JO7"/>
    <mergeCell ref="JP6:JS6"/>
    <mergeCell ref="JP7:JS7"/>
    <mergeCell ref="JT6:JW6"/>
    <mergeCell ref="JT7:JW7"/>
    <mergeCell ref="IZ6:JC6"/>
    <mergeCell ref="IZ7:JC7"/>
    <mergeCell ref="JD6:JG6"/>
    <mergeCell ref="JD7:JG7"/>
    <mergeCell ref="JH6:JK6"/>
    <mergeCell ref="JH7:JK7"/>
    <mergeCell ref="IN6:IQ6"/>
    <mergeCell ref="IN7:IQ7"/>
    <mergeCell ref="IR6:IU6"/>
    <mergeCell ref="IR7:IU7"/>
    <mergeCell ref="IV6:IY6"/>
    <mergeCell ref="IV7:IY7"/>
    <mergeCell ref="IB6:IE6"/>
    <mergeCell ref="IB7:IE7"/>
    <mergeCell ref="IF6:II6"/>
    <mergeCell ref="IF7:II7"/>
    <mergeCell ref="IJ6:IM6"/>
    <mergeCell ref="IJ7:IM7"/>
    <mergeCell ref="HP6:HS6"/>
    <mergeCell ref="HP7:HS7"/>
    <mergeCell ref="HT6:HW6"/>
    <mergeCell ref="HT7:HW7"/>
    <mergeCell ref="HX6:IA6"/>
    <mergeCell ref="HX7:IA7"/>
    <mergeCell ref="HD6:HG6"/>
    <mergeCell ref="HD7:HG7"/>
    <mergeCell ref="HH6:HK6"/>
    <mergeCell ref="HH7:HK7"/>
    <mergeCell ref="HL6:HO6"/>
    <mergeCell ref="HL7:HO7"/>
    <mergeCell ref="GR6:GU6"/>
    <mergeCell ref="GR7:GU7"/>
    <mergeCell ref="GV6:GY6"/>
    <mergeCell ref="GV7:GY7"/>
    <mergeCell ref="GZ6:HC6"/>
    <mergeCell ref="GZ7:HC7"/>
    <mergeCell ref="GF6:GI6"/>
    <mergeCell ref="GF7:GI7"/>
    <mergeCell ref="GJ6:GM6"/>
    <mergeCell ref="GJ7:GM7"/>
    <mergeCell ref="GN6:GQ6"/>
    <mergeCell ref="GN7:GQ7"/>
    <mergeCell ref="FT6:FW6"/>
    <mergeCell ref="FT7:FW7"/>
    <mergeCell ref="FX6:GA6"/>
    <mergeCell ref="FX7:GA7"/>
    <mergeCell ref="GB6:GE6"/>
    <mergeCell ref="GB7:GE7"/>
    <mergeCell ref="FH6:FK6"/>
    <mergeCell ref="FH7:FK7"/>
    <mergeCell ref="FL6:FO6"/>
    <mergeCell ref="FL7:FO7"/>
    <mergeCell ref="FP6:FS6"/>
    <mergeCell ref="FP7:FS7"/>
    <mergeCell ref="EV6:EY6"/>
    <mergeCell ref="EV7:EY7"/>
    <mergeCell ref="EZ6:FC6"/>
    <mergeCell ref="EZ7:FC7"/>
    <mergeCell ref="FD6:FG6"/>
    <mergeCell ref="FD7:FG7"/>
    <mergeCell ref="EJ6:EM6"/>
    <mergeCell ref="EJ7:EM7"/>
    <mergeCell ref="EN6:EQ6"/>
    <mergeCell ref="EN7:EQ7"/>
    <mergeCell ref="ER6:EU6"/>
    <mergeCell ref="ER7:EU7"/>
    <mergeCell ref="DX6:EA6"/>
    <mergeCell ref="DX7:EA7"/>
    <mergeCell ref="EB6:EE6"/>
    <mergeCell ref="EB7:EE7"/>
    <mergeCell ref="EF6:EI6"/>
    <mergeCell ref="EF7:EI7"/>
    <mergeCell ref="DL6:DO6"/>
    <mergeCell ref="DL7:DO7"/>
    <mergeCell ref="DP6:DS6"/>
    <mergeCell ref="DP7:DS7"/>
    <mergeCell ref="DT6:DW6"/>
    <mergeCell ref="DT7:DW7"/>
    <mergeCell ref="CZ6:DC6"/>
    <mergeCell ref="CZ7:DC7"/>
    <mergeCell ref="DD6:DG6"/>
    <mergeCell ref="DD7:DG7"/>
    <mergeCell ref="DH6:DK6"/>
    <mergeCell ref="DH7:DK7"/>
    <mergeCell ref="CN6:CQ6"/>
    <mergeCell ref="CN7:CQ7"/>
    <mergeCell ref="CR6:CU6"/>
    <mergeCell ref="CR7:CU7"/>
    <mergeCell ref="CV6:CY6"/>
    <mergeCell ref="CV7:CY7"/>
    <mergeCell ref="CB6:CE6"/>
    <mergeCell ref="CB7:CE7"/>
    <mergeCell ref="CF6:CI6"/>
    <mergeCell ref="CF7:CI7"/>
    <mergeCell ref="CJ6:CM6"/>
    <mergeCell ref="CJ7:CM7"/>
    <mergeCell ref="BP6:BS6"/>
    <mergeCell ref="BP7:BS7"/>
    <mergeCell ref="BT6:BW6"/>
    <mergeCell ref="BT7:BW7"/>
    <mergeCell ref="BX6:CA6"/>
    <mergeCell ref="BX7:CA7"/>
    <mergeCell ref="BD6:BG6"/>
    <mergeCell ref="BD7:BG7"/>
    <mergeCell ref="BH6:BK6"/>
    <mergeCell ref="BH7:BK7"/>
    <mergeCell ref="BL6:BO6"/>
    <mergeCell ref="BL7:BO7"/>
    <mergeCell ref="AR6:AU6"/>
    <mergeCell ref="AR7:AU7"/>
    <mergeCell ref="AV6:AY6"/>
    <mergeCell ref="AV7:AY7"/>
    <mergeCell ref="AZ6:BC6"/>
    <mergeCell ref="AZ7:BC7"/>
    <mergeCell ref="AF6:AI6"/>
    <mergeCell ref="AF7:AI7"/>
    <mergeCell ref="AJ6:AM6"/>
    <mergeCell ref="AJ7:AM7"/>
    <mergeCell ref="AN6:AQ6"/>
    <mergeCell ref="AN7:AQ7"/>
    <mergeCell ref="T6:W6"/>
    <mergeCell ref="T7:W7"/>
    <mergeCell ref="X6:AA6"/>
    <mergeCell ref="X7:AA7"/>
    <mergeCell ref="AB6:AE6"/>
    <mergeCell ref="AB7:AE7"/>
    <mergeCell ref="H6:K6"/>
    <mergeCell ref="H7:K7"/>
    <mergeCell ref="L6:O6"/>
    <mergeCell ref="L7:O7"/>
    <mergeCell ref="P6:S6"/>
    <mergeCell ref="P7:S7"/>
    <mergeCell ref="B3:G3"/>
    <mergeCell ref="B6:B8"/>
    <mergeCell ref="C6:C8"/>
    <mergeCell ref="D6:G6"/>
    <mergeCell ref="D7:G7"/>
  </mergeCells>
  <pageMargins left="0.7" right="0.7" top="0.75" bottom="0.75" header="0.3" footer="0.3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G15"/>
  <sheetViews>
    <sheetView showGridLines="0" workbookViewId="0"/>
  </sheetViews>
  <sheetFormatPr baseColWidth="10" defaultColWidth="8.88671875" defaultRowHeight="14.4" x14ac:dyDescent="0.3"/>
  <cols>
    <col min="1" max="1" width="2" customWidth="1"/>
    <col min="2" max="2" width="8" customWidth="1"/>
    <col min="3" max="4" width="18" customWidth="1"/>
    <col min="5" max="5" width="10" customWidth="1"/>
  </cols>
  <sheetData>
    <row r="1" spans="1:7" x14ac:dyDescent="0.3">
      <c r="A1" s="1"/>
      <c r="B1" s="1"/>
      <c r="C1" s="1"/>
      <c r="D1" s="1"/>
      <c r="E1" s="1"/>
    </row>
    <row r="2" spans="1:7" x14ac:dyDescent="0.3">
      <c r="A2" s="1"/>
      <c r="B2" s="1"/>
      <c r="C2" s="1"/>
      <c r="D2" s="1"/>
      <c r="E2" s="1"/>
    </row>
    <row r="3" spans="1:7" ht="69" customHeight="1" x14ac:dyDescent="0.3">
      <c r="A3" s="1"/>
      <c r="B3" s="171" t="s">
        <v>0</v>
      </c>
      <c r="C3" s="172"/>
      <c r="D3" s="172"/>
      <c r="E3" s="172"/>
      <c r="F3" s="174"/>
      <c r="G3" s="174"/>
    </row>
    <row r="4" spans="1:7" ht="0" hidden="1" customHeight="1" x14ac:dyDescent="0.3">
      <c r="A4" s="1"/>
      <c r="B4" s="1"/>
      <c r="C4" s="1"/>
      <c r="D4" s="1"/>
      <c r="E4" s="1"/>
    </row>
    <row r="5" spans="1:7" x14ac:dyDescent="0.3">
      <c r="A5" s="1"/>
      <c r="B5" s="1"/>
      <c r="C5" s="1"/>
      <c r="D5" s="1"/>
      <c r="E5" s="1"/>
    </row>
    <row r="6" spans="1:7" x14ac:dyDescent="0.3">
      <c r="A6" s="1"/>
      <c r="B6" s="1" t="s">
        <v>2725</v>
      </c>
      <c r="C6" s="1"/>
      <c r="D6" s="1"/>
      <c r="E6" s="1"/>
    </row>
    <row r="7" spans="1:7" ht="33" customHeight="1" x14ac:dyDescent="0.3">
      <c r="A7" s="1"/>
      <c r="B7" s="3" t="s">
        <v>2726</v>
      </c>
      <c r="C7" s="3" t="s">
        <v>2727</v>
      </c>
      <c r="D7" s="3" t="s">
        <v>2728</v>
      </c>
      <c r="E7" s="3" t="s">
        <v>849</v>
      </c>
    </row>
    <row r="8" spans="1:7" x14ac:dyDescent="0.3">
      <c r="A8" s="1"/>
      <c r="B8" s="119" t="s">
        <v>2729</v>
      </c>
      <c r="C8" s="53">
        <v>4899824.15441</v>
      </c>
      <c r="D8" s="53">
        <v>5883792.4277280001</v>
      </c>
      <c r="E8" s="151">
        <v>-0.16723368225584309</v>
      </c>
    </row>
    <row r="9" spans="1:7" x14ac:dyDescent="0.3">
      <c r="A9" s="1"/>
      <c r="B9" s="119" t="s">
        <v>2730</v>
      </c>
      <c r="C9" s="53">
        <v>6738939.6006699996</v>
      </c>
      <c r="D9" s="53">
        <v>6595616.2254585</v>
      </c>
      <c r="E9" s="151">
        <v>2.1730096220317421E-2</v>
      </c>
    </row>
    <row r="10" spans="1:7" x14ac:dyDescent="0.3">
      <c r="A10" s="1"/>
      <c r="B10" s="119" t="s">
        <v>2731</v>
      </c>
      <c r="C10" s="53">
        <v>6166341.9621099997</v>
      </c>
      <c r="D10" s="53">
        <v>6582706.4154284997</v>
      </c>
      <c r="E10" s="151">
        <v>-6.3251256708430445E-2</v>
      </c>
    </row>
    <row r="11" spans="1:7" x14ac:dyDescent="0.3">
      <c r="A11" s="1"/>
      <c r="B11" s="119" t="s">
        <v>2732</v>
      </c>
      <c r="C11" s="53">
        <v>6191032.5905299997</v>
      </c>
      <c r="D11" s="53">
        <v>6374310.5722319996</v>
      </c>
      <c r="E11" s="151">
        <v>-2.8752596790687E-2</v>
      </c>
    </row>
    <row r="12" spans="1:7" x14ac:dyDescent="0.3">
      <c r="A12" s="1"/>
      <c r="B12" s="119" t="s">
        <v>2733</v>
      </c>
      <c r="C12" s="53">
        <v>6547769.4520500004</v>
      </c>
      <c r="D12" s="53">
        <v>6545685.5664165001</v>
      </c>
      <c r="E12" s="151">
        <v>3.1836017974826793E-4</v>
      </c>
    </row>
    <row r="13" spans="1:7" x14ac:dyDescent="0.3">
      <c r="A13" s="1"/>
      <c r="B13" s="119" t="s">
        <v>2734</v>
      </c>
      <c r="C13" s="53">
        <v>6050350.6864</v>
      </c>
      <c r="D13" s="53">
        <v>6402620.8802760001</v>
      </c>
      <c r="E13" s="151">
        <v>-5.5019686541367505E-2</v>
      </c>
    </row>
    <row r="14" spans="1:7" x14ac:dyDescent="0.3">
      <c r="A14" s="1"/>
      <c r="B14" s="119" t="s">
        <v>2735</v>
      </c>
      <c r="C14" s="53">
        <v>5354258.7516000001</v>
      </c>
      <c r="D14" s="53">
        <v>5805097.6206599995</v>
      </c>
      <c r="E14" s="151">
        <v>-7.7662581841085862E-2</v>
      </c>
    </row>
    <row r="15" spans="1:7" x14ac:dyDescent="0.3">
      <c r="A15" s="1"/>
      <c r="B15" s="119" t="s">
        <v>2736</v>
      </c>
      <c r="C15" s="53">
        <v>3828048.82968</v>
      </c>
      <c r="D15" s="53">
        <v>4070308.9831523998</v>
      </c>
      <c r="E15" s="151">
        <v>-5.9518860724124378E-2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P62"/>
  <sheetViews>
    <sheetView showGridLines="0" zoomScale="80" workbookViewId="0">
      <pane xSplit="7" ySplit="6" topLeftCell="H7" activePane="bottomRight" state="frozen"/>
      <selection pane="topRight" activeCell="H1" sqref="H1"/>
      <selection pane="bottomLeft" activeCell="A7" sqref="A7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37" customWidth="1"/>
    <col min="3" max="3" width="45" customWidth="1"/>
    <col min="4" max="4" width="13" customWidth="1"/>
    <col min="5" max="5" width="45" customWidth="1"/>
    <col min="6" max="9" width="20" customWidth="1"/>
    <col min="10" max="10" width="30" customWidth="1"/>
    <col min="11" max="12" width="19" customWidth="1"/>
    <col min="13" max="14" width="12" customWidth="1"/>
    <col min="15" max="15" width="15" customWidth="1"/>
    <col min="16" max="16" width="75" customWidth="1"/>
  </cols>
  <sheetData>
    <row r="1" spans="1:1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69" customHeight="1" x14ac:dyDescent="0.3">
      <c r="A3" s="1"/>
      <c r="B3" s="171" t="s">
        <v>0</v>
      </c>
      <c r="C3" s="172"/>
      <c r="D3" s="172"/>
      <c r="E3" s="172"/>
      <c r="F3" s="172"/>
      <c r="G3" s="172"/>
      <c r="H3" s="1"/>
      <c r="I3" s="1"/>
      <c r="J3" s="1"/>
      <c r="K3" s="1"/>
      <c r="L3" s="1"/>
      <c r="M3" s="1"/>
      <c r="N3" s="1"/>
      <c r="O3" s="1"/>
      <c r="P3" s="1"/>
    </row>
    <row r="4" spans="1:16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22.8" x14ac:dyDescent="0.4">
      <c r="A5" s="1"/>
      <c r="B5" s="22" t="s">
        <v>2737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27.6" x14ac:dyDescent="0.3">
      <c r="A6" s="1"/>
      <c r="B6" s="3" t="s">
        <v>148</v>
      </c>
      <c r="C6" s="3" t="s">
        <v>1069</v>
      </c>
      <c r="D6" s="3" t="s">
        <v>1070</v>
      </c>
      <c r="E6" s="3" t="s">
        <v>1071</v>
      </c>
      <c r="F6" s="3" t="s">
        <v>151</v>
      </c>
      <c r="G6" s="3" t="s">
        <v>152</v>
      </c>
      <c r="H6" s="3" t="s">
        <v>1072</v>
      </c>
      <c r="I6" s="3" t="s">
        <v>1073</v>
      </c>
      <c r="J6" s="3" t="s">
        <v>1074</v>
      </c>
      <c r="K6" s="3" t="s">
        <v>1075</v>
      </c>
      <c r="L6" s="3" t="s">
        <v>1076</v>
      </c>
      <c r="M6" s="3" t="s">
        <v>1077</v>
      </c>
      <c r="N6" s="3" t="s">
        <v>1078</v>
      </c>
      <c r="O6" s="3" t="s">
        <v>1079</v>
      </c>
      <c r="P6" s="3" t="s">
        <v>1080</v>
      </c>
    </row>
    <row r="7" spans="1:16" x14ac:dyDescent="0.3">
      <c r="A7" s="1"/>
      <c r="B7" s="6" t="s">
        <v>475</v>
      </c>
      <c r="C7" s="6" t="s">
        <v>960</v>
      </c>
      <c r="D7" s="86" t="s">
        <v>56</v>
      </c>
      <c r="E7" s="6" t="s">
        <v>1081</v>
      </c>
      <c r="F7" s="86" t="s">
        <v>1082</v>
      </c>
      <c r="G7" s="86" t="s">
        <v>32</v>
      </c>
      <c r="H7" s="86" t="s">
        <v>803</v>
      </c>
      <c r="I7" s="86" t="s">
        <v>803</v>
      </c>
      <c r="J7" s="152" t="s">
        <v>1083</v>
      </c>
      <c r="K7" s="86" t="s">
        <v>803</v>
      </c>
      <c r="L7" s="86" t="s">
        <v>803</v>
      </c>
      <c r="M7" s="86" t="s">
        <v>803</v>
      </c>
      <c r="N7" s="86" t="s">
        <v>803</v>
      </c>
      <c r="O7" s="6" t="s">
        <v>1084</v>
      </c>
      <c r="P7" s="6"/>
    </row>
    <row r="8" spans="1:16" x14ac:dyDescent="0.3">
      <c r="A8" s="1"/>
      <c r="B8" s="6" t="s">
        <v>473</v>
      </c>
      <c r="C8" s="6" t="s">
        <v>877</v>
      </c>
      <c r="D8" s="86" t="s">
        <v>56</v>
      </c>
      <c r="E8" s="6" t="s">
        <v>1085</v>
      </c>
      <c r="F8" s="86" t="s">
        <v>1082</v>
      </c>
      <c r="G8" s="86" t="s">
        <v>32</v>
      </c>
      <c r="H8" s="86" t="s">
        <v>803</v>
      </c>
      <c r="I8" s="86" t="s">
        <v>803</v>
      </c>
      <c r="J8" s="152" t="s">
        <v>1083</v>
      </c>
      <c r="K8" s="86" t="s">
        <v>803</v>
      </c>
      <c r="L8" s="86" t="s">
        <v>803</v>
      </c>
      <c r="M8" s="86" t="s">
        <v>803</v>
      </c>
      <c r="N8" s="86" t="s">
        <v>803</v>
      </c>
      <c r="O8" s="6" t="s">
        <v>1084</v>
      </c>
      <c r="P8" s="6"/>
    </row>
    <row r="9" spans="1:16" x14ac:dyDescent="0.3">
      <c r="A9" s="1"/>
      <c r="B9" s="6" t="s">
        <v>476</v>
      </c>
      <c r="C9" s="6" t="s">
        <v>878</v>
      </c>
      <c r="D9" s="86" t="s">
        <v>961</v>
      </c>
      <c r="E9" s="6" t="s">
        <v>1086</v>
      </c>
      <c r="F9" s="86" t="s">
        <v>1082</v>
      </c>
      <c r="G9" s="86" t="s">
        <v>32</v>
      </c>
      <c r="H9" s="86" t="s">
        <v>803</v>
      </c>
      <c r="I9" s="86" t="s">
        <v>803</v>
      </c>
      <c r="J9" s="152" t="s">
        <v>1083</v>
      </c>
      <c r="K9" s="86" t="s">
        <v>803</v>
      </c>
      <c r="L9" s="86" t="s">
        <v>803</v>
      </c>
      <c r="M9" s="86" t="s">
        <v>803</v>
      </c>
      <c r="N9" s="86" t="s">
        <v>803</v>
      </c>
      <c r="O9" s="6" t="s">
        <v>1084</v>
      </c>
      <c r="P9" s="6"/>
    </row>
    <row r="10" spans="1:16" x14ac:dyDescent="0.3">
      <c r="A10" s="1"/>
      <c r="B10" s="6" t="s">
        <v>208</v>
      </c>
      <c r="C10" s="6" t="s">
        <v>972</v>
      </c>
      <c r="D10" s="86" t="s">
        <v>56</v>
      </c>
      <c r="E10" s="6" t="s">
        <v>1087</v>
      </c>
      <c r="F10" s="86" t="s">
        <v>1088</v>
      </c>
      <c r="G10" s="86" t="s">
        <v>1089</v>
      </c>
      <c r="H10" s="86" t="s">
        <v>1090</v>
      </c>
      <c r="I10" s="86" t="s">
        <v>1091</v>
      </c>
      <c r="J10" s="153" t="s">
        <v>1092</v>
      </c>
      <c r="K10" s="86" t="s">
        <v>803</v>
      </c>
      <c r="L10" s="86" t="s">
        <v>803</v>
      </c>
      <c r="M10" s="86" t="s">
        <v>803</v>
      </c>
      <c r="N10" s="86" t="s">
        <v>803</v>
      </c>
      <c r="O10" s="6" t="s">
        <v>1084</v>
      </c>
      <c r="P10" s="6"/>
    </row>
    <row r="11" spans="1:16" x14ac:dyDescent="0.3">
      <c r="A11" s="1"/>
      <c r="B11" s="6" t="s">
        <v>68</v>
      </c>
      <c r="C11" s="6" t="s">
        <v>978</v>
      </c>
      <c r="D11" s="86" t="s">
        <v>56</v>
      </c>
      <c r="E11" s="6" t="s">
        <v>1093</v>
      </c>
      <c r="F11" s="86" t="s">
        <v>1094</v>
      </c>
      <c r="G11" s="86" t="s">
        <v>1095</v>
      </c>
      <c r="H11" s="86" t="s">
        <v>1096</v>
      </c>
      <c r="I11" s="86" t="s">
        <v>803</v>
      </c>
      <c r="J11" s="153" t="s">
        <v>1092</v>
      </c>
      <c r="K11" s="86" t="s">
        <v>803</v>
      </c>
      <c r="L11" s="86" t="s">
        <v>803</v>
      </c>
      <c r="M11" s="86" t="s">
        <v>803</v>
      </c>
      <c r="N11" s="86" t="s">
        <v>803</v>
      </c>
      <c r="O11" s="6" t="s">
        <v>1084</v>
      </c>
      <c r="P11" s="6"/>
    </row>
    <row r="12" spans="1:16" x14ac:dyDescent="0.3">
      <c r="A12" s="1"/>
      <c r="B12" s="6" t="s">
        <v>68</v>
      </c>
      <c r="C12" s="6" t="s">
        <v>978</v>
      </c>
      <c r="D12" s="86" t="s">
        <v>56</v>
      </c>
      <c r="E12" s="6" t="s">
        <v>1093</v>
      </c>
      <c r="F12" s="86" t="s">
        <v>1095</v>
      </c>
      <c r="G12" s="86" t="s">
        <v>1097</v>
      </c>
      <c r="H12" s="86" t="s">
        <v>803</v>
      </c>
      <c r="I12" s="86" t="s">
        <v>803</v>
      </c>
      <c r="J12" s="154" t="s">
        <v>1098</v>
      </c>
      <c r="K12" s="86" t="s">
        <v>803</v>
      </c>
      <c r="L12" s="86" t="s">
        <v>803</v>
      </c>
      <c r="M12" s="86" t="s">
        <v>803</v>
      </c>
      <c r="N12" s="86" t="s">
        <v>803</v>
      </c>
      <c r="O12" s="6" t="s">
        <v>1084</v>
      </c>
      <c r="P12" s="6"/>
    </row>
    <row r="13" spans="1:16" x14ac:dyDescent="0.3">
      <c r="A13" s="1"/>
      <c r="B13" s="6" t="s">
        <v>75</v>
      </c>
      <c r="C13" s="6" t="s">
        <v>81</v>
      </c>
      <c r="D13" s="86" t="s">
        <v>56</v>
      </c>
      <c r="E13" s="6" t="s">
        <v>1099</v>
      </c>
      <c r="F13" s="86" t="s">
        <v>1082</v>
      </c>
      <c r="G13" s="86" t="s">
        <v>1100</v>
      </c>
      <c r="H13" s="86" t="s">
        <v>803</v>
      </c>
      <c r="I13" s="86" t="s">
        <v>803</v>
      </c>
      <c r="J13" s="154" t="s">
        <v>1098</v>
      </c>
      <c r="K13" s="86" t="s">
        <v>803</v>
      </c>
      <c r="L13" s="86" t="s">
        <v>803</v>
      </c>
      <c r="M13" s="86" t="s">
        <v>803</v>
      </c>
      <c r="N13" s="86" t="s">
        <v>803</v>
      </c>
      <c r="O13" s="6" t="s">
        <v>1084</v>
      </c>
      <c r="P13" s="6"/>
    </row>
    <row r="14" spans="1:16" x14ac:dyDescent="0.3">
      <c r="A14" s="1"/>
      <c r="B14" s="6" t="s">
        <v>75</v>
      </c>
      <c r="C14" s="6" t="s">
        <v>81</v>
      </c>
      <c r="D14" s="86" t="s">
        <v>994</v>
      </c>
      <c r="E14" s="6" t="s">
        <v>1101</v>
      </c>
      <c r="F14" s="86" t="s">
        <v>1100</v>
      </c>
      <c r="G14" s="86" t="s">
        <v>1102</v>
      </c>
      <c r="H14" s="86" t="s">
        <v>803</v>
      </c>
      <c r="I14" s="86" t="s">
        <v>803</v>
      </c>
      <c r="J14" s="154" t="s">
        <v>1098</v>
      </c>
      <c r="K14" s="86" t="s">
        <v>803</v>
      </c>
      <c r="L14" s="86" t="s">
        <v>803</v>
      </c>
      <c r="M14" s="86" t="s">
        <v>803</v>
      </c>
      <c r="N14" s="86" t="s">
        <v>803</v>
      </c>
      <c r="O14" s="6" t="s">
        <v>1084</v>
      </c>
      <c r="P14" s="6"/>
    </row>
    <row r="15" spans="1:16" x14ac:dyDescent="0.3">
      <c r="A15" s="1"/>
      <c r="B15" s="6" t="s">
        <v>75</v>
      </c>
      <c r="C15" s="6" t="s">
        <v>81</v>
      </c>
      <c r="D15" s="86" t="s">
        <v>264</v>
      </c>
      <c r="E15" s="6" t="s">
        <v>1103</v>
      </c>
      <c r="F15" s="86" t="s">
        <v>1104</v>
      </c>
      <c r="G15" s="86" t="s">
        <v>1105</v>
      </c>
      <c r="H15" s="86" t="s">
        <v>1106</v>
      </c>
      <c r="I15" s="86" t="s">
        <v>803</v>
      </c>
      <c r="J15" s="154" t="s">
        <v>1098</v>
      </c>
      <c r="K15" s="86" t="s">
        <v>803</v>
      </c>
      <c r="L15" s="86" t="s">
        <v>803</v>
      </c>
      <c r="M15" s="86" t="s">
        <v>803</v>
      </c>
      <c r="N15" s="86" t="s">
        <v>803</v>
      </c>
      <c r="O15" s="6" t="s">
        <v>1084</v>
      </c>
      <c r="P15" s="6"/>
    </row>
    <row r="16" spans="1:16" x14ac:dyDescent="0.3">
      <c r="A16" s="1"/>
      <c r="B16" s="6" t="s">
        <v>75</v>
      </c>
      <c r="C16" s="6" t="s">
        <v>81</v>
      </c>
      <c r="D16" s="86" t="s">
        <v>264</v>
      </c>
      <c r="E16" s="6" t="s">
        <v>1103</v>
      </c>
      <c r="F16" s="86" t="s">
        <v>1105</v>
      </c>
      <c r="G16" s="86" t="s">
        <v>1107</v>
      </c>
      <c r="H16" s="86" t="s">
        <v>803</v>
      </c>
      <c r="I16" s="86" t="s">
        <v>803</v>
      </c>
      <c r="J16" s="153" t="s">
        <v>1092</v>
      </c>
      <c r="K16" s="86" t="s">
        <v>803</v>
      </c>
      <c r="L16" s="86" t="s">
        <v>803</v>
      </c>
      <c r="M16" s="86" t="s">
        <v>803</v>
      </c>
      <c r="N16" s="86" t="s">
        <v>803</v>
      </c>
      <c r="O16" s="6" t="s">
        <v>1084</v>
      </c>
      <c r="P16" s="6"/>
    </row>
    <row r="17" spans="1:16" x14ac:dyDescent="0.3">
      <c r="A17" s="1"/>
      <c r="B17" s="6" t="s">
        <v>75</v>
      </c>
      <c r="C17" s="6" t="s">
        <v>81</v>
      </c>
      <c r="D17" s="86" t="s">
        <v>994</v>
      </c>
      <c r="E17" s="6" t="s">
        <v>1101</v>
      </c>
      <c r="F17" s="86" t="s">
        <v>1108</v>
      </c>
      <c r="G17" s="86" t="s">
        <v>1109</v>
      </c>
      <c r="H17" s="86" t="s">
        <v>803</v>
      </c>
      <c r="I17" s="86" t="s">
        <v>803</v>
      </c>
      <c r="J17" s="153" t="s">
        <v>1092</v>
      </c>
      <c r="K17" s="86" t="s">
        <v>803</v>
      </c>
      <c r="L17" s="86" t="s">
        <v>803</v>
      </c>
      <c r="M17" s="86" t="s">
        <v>803</v>
      </c>
      <c r="N17" s="86" t="s">
        <v>803</v>
      </c>
      <c r="O17" s="6" t="s">
        <v>1084</v>
      </c>
      <c r="P17" s="6"/>
    </row>
    <row r="18" spans="1:16" x14ac:dyDescent="0.3">
      <c r="A18" s="1"/>
      <c r="B18" s="6" t="s">
        <v>75</v>
      </c>
      <c r="C18" s="6" t="s">
        <v>81</v>
      </c>
      <c r="D18" s="86" t="s">
        <v>994</v>
      </c>
      <c r="E18" s="6" t="s">
        <v>1101</v>
      </c>
      <c r="F18" s="86" t="s">
        <v>1109</v>
      </c>
      <c r="G18" s="86" t="s">
        <v>1110</v>
      </c>
      <c r="H18" s="86" t="s">
        <v>803</v>
      </c>
      <c r="I18" s="86" t="s">
        <v>1111</v>
      </c>
      <c r="J18" s="154" t="s">
        <v>1098</v>
      </c>
      <c r="K18" s="86" t="s">
        <v>803</v>
      </c>
      <c r="L18" s="86" t="s">
        <v>803</v>
      </c>
      <c r="M18" s="86" t="s">
        <v>803</v>
      </c>
      <c r="N18" s="86" t="s">
        <v>803</v>
      </c>
      <c r="O18" s="6" t="s">
        <v>1084</v>
      </c>
      <c r="P18" s="6"/>
    </row>
    <row r="19" spans="1:16" x14ac:dyDescent="0.3">
      <c r="A19" s="1"/>
      <c r="B19" s="6" t="s">
        <v>75</v>
      </c>
      <c r="C19" s="6" t="s">
        <v>81</v>
      </c>
      <c r="D19" s="86" t="s">
        <v>264</v>
      </c>
      <c r="E19" s="6" t="s">
        <v>1103</v>
      </c>
      <c r="F19" s="86" t="s">
        <v>1107</v>
      </c>
      <c r="G19" s="86" t="s">
        <v>1112</v>
      </c>
      <c r="H19" s="86" t="s">
        <v>803</v>
      </c>
      <c r="I19" s="86" t="s">
        <v>1113</v>
      </c>
      <c r="J19" s="154" t="s">
        <v>1098</v>
      </c>
      <c r="K19" s="86" t="s">
        <v>803</v>
      </c>
      <c r="L19" s="86" t="s">
        <v>803</v>
      </c>
      <c r="M19" s="86" t="s">
        <v>803</v>
      </c>
      <c r="N19" s="86" t="s">
        <v>803</v>
      </c>
      <c r="O19" s="6" t="s">
        <v>1084</v>
      </c>
      <c r="P19" s="6"/>
    </row>
    <row r="20" spans="1:16" x14ac:dyDescent="0.3">
      <c r="A20" s="1"/>
      <c r="B20" s="6" t="s">
        <v>85</v>
      </c>
      <c r="C20" s="6" t="s">
        <v>86</v>
      </c>
      <c r="D20" s="86" t="s">
        <v>56</v>
      </c>
      <c r="E20" s="6" t="s">
        <v>1114</v>
      </c>
      <c r="F20" s="86" t="s">
        <v>1082</v>
      </c>
      <c r="G20" s="86" t="s">
        <v>1115</v>
      </c>
      <c r="H20" s="86" t="s">
        <v>803</v>
      </c>
      <c r="I20" s="86" t="s">
        <v>803</v>
      </c>
      <c r="J20" s="153" t="s">
        <v>1092</v>
      </c>
      <c r="K20" s="86" t="s">
        <v>803</v>
      </c>
      <c r="L20" s="86" t="s">
        <v>803</v>
      </c>
      <c r="M20" s="86" t="s">
        <v>803</v>
      </c>
      <c r="N20" s="86" t="s">
        <v>803</v>
      </c>
      <c r="O20" s="6" t="s">
        <v>1084</v>
      </c>
      <c r="P20" s="6"/>
    </row>
    <row r="21" spans="1:16" x14ac:dyDescent="0.3">
      <c r="A21" s="1"/>
      <c r="B21" s="6" t="s">
        <v>85</v>
      </c>
      <c r="C21" s="6" t="s">
        <v>86</v>
      </c>
      <c r="D21" s="86" t="s">
        <v>56</v>
      </c>
      <c r="E21" s="6" t="s">
        <v>1114</v>
      </c>
      <c r="F21" s="86" t="s">
        <v>1115</v>
      </c>
      <c r="G21" s="86" t="s">
        <v>1116</v>
      </c>
      <c r="H21" s="86" t="s">
        <v>803</v>
      </c>
      <c r="I21" s="86" t="s">
        <v>803</v>
      </c>
      <c r="J21" s="154" t="s">
        <v>1098</v>
      </c>
      <c r="K21" s="86" t="s">
        <v>803</v>
      </c>
      <c r="L21" s="86" t="s">
        <v>803</v>
      </c>
      <c r="M21" s="86" t="s">
        <v>803</v>
      </c>
      <c r="N21" s="86" t="s">
        <v>803</v>
      </c>
      <c r="O21" s="6" t="s">
        <v>1084</v>
      </c>
      <c r="P21" s="6"/>
    </row>
    <row r="22" spans="1:16" x14ac:dyDescent="0.3">
      <c r="A22" s="1"/>
      <c r="B22" s="6" t="s">
        <v>85</v>
      </c>
      <c r="C22" s="6" t="s">
        <v>86</v>
      </c>
      <c r="D22" s="86" t="s">
        <v>56</v>
      </c>
      <c r="E22" s="6" t="s">
        <v>1114</v>
      </c>
      <c r="F22" s="86" t="s">
        <v>1116</v>
      </c>
      <c r="G22" s="86" t="s">
        <v>1117</v>
      </c>
      <c r="H22" s="86" t="s">
        <v>803</v>
      </c>
      <c r="I22" s="86" t="s">
        <v>803</v>
      </c>
      <c r="J22" s="155" t="s">
        <v>1118</v>
      </c>
      <c r="K22" s="86" t="s">
        <v>803</v>
      </c>
      <c r="L22" s="86" t="s">
        <v>803</v>
      </c>
      <c r="M22" s="86" t="s">
        <v>803</v>
      </c>
      <c r="N22" s="86" t="s">
        <v>803</v>
      </c>
      <c r="O22" s="6" t="s">
        <v>1084</v>
      </c>
      <c r="P22" s="6" t="s">
        <v>1119</v>
      </c>
    </row>
    <row r="23" spans="1:16" x14ac:dyDescent="0.3">
      <c r="A23" s="1"/>
      <c r="B23" s="6" t="s">
        <v>85</v>
      </c>
      <c r="C23" s="6" t="s">
        <v>86</v>
      </c>
      <c r="D23" s="86" t="s">
        <v>56</v>
      </c>
      <c r="E23" s="6" t="s">
        <v>1114</v>
      </c>
      <c r="F23" s="86" t="s">
        <v>1117</v>
      </c>
      <c r="G23" s="86" t="s">
        <v>1120</v>
      </c>
      <c r="H23" s="86" t="s">
        <v>803</v>
      </c>
      <c r="I23" s="86" t="s">
        <v>803</v>
      </c>
      <c r="J23" s="153" t="s">
        <v>1092</v>
      </c>
      <c r="K23" s="86" t="s">
        <v>803</v>
      </c>
      <c r="L23" s="86" t="s">
        <v>803</v>
      </c>
      <c r="M23" s="86" t="s">
        <v>803</v>
      </c>
      <c r="N23" s="86" t="s">
        <v>803</v>
      </c>
      <c r="O23" s="6" t="s">
        <v>1084</v>
      </c>
      <c r="P23" s="6"/>
    </row>
    <row r="24" spans="1:16" x14ac:dyDescent="0.3">
      <c r="A24" s="1"/>
      <c r="B24" s="6" t="s">
        <v>85</v>
      </c>
      <c r="C24" s="6" t="s">
        <v>86</v>
      </c>
      <c r="D24" s="86" t="s">
        <v>56</v>
      </c>
      <c r="E24" s="6" t="s">
        <v>1114</v>
      </c>
      <c r="F24" s="86" t="s">
        <v>1120</v>
      </c>
      <c r="G24" s="86" t="s">
        <v>1121</v>
      </c>
      <c r="H24" s="86" t="s">
        <v>803</v>
      </c>
      <c r="I24" s="86" t="s">
        <v>803</v>
      </c>
      <c r="J24" s="155" t="s">
        <v>1118</v>
      </c>
      <c r="K24" s="86" t="s">
        <v>803</v>
      </c>
      <c r="L24" s="86" t="s">
        <v>803</v>
      </c>
      <c r="M24" s="86" t="s">
        <v>803</v>
      </c>
      <c r="N24" s="86" t="s">
        <v>803</v>
      </c>
      <c r="O24" s="6" t="s">
        <v>1084</v>
      </c>
      <c r="P24" s="6"/>
    </row>
    <row r="25" spans="1:16" x14ac:dyDescent="0.3">
      <c r="A25" s="1"/>
      <c r="B25" s="6" t="s">
        <v>85</v>
      </c>
      <c r="C25" s="6" t="s">
        <v>86</v>
      </c>
      <c r="D25" s="86" t="s">
        <v>56</v>
      </c>
      <c r="E25" s="6" t="s">
        <v>1114</v>
      </c>
      <c r="F25" s="86" t="s">
        <v>1121</v>
      </c>
      <c r="G25" s="86" t="s">
        <v>1122</v>
      </c>
      <c r="H25" s="86" t="s">
        <v>803</v>
      </c>
      <c r="I25" s="86" t="s">
        <v>803</v>
      </c>
      <c r="J25" s="153" t="s">
        <v>1092</v>
      </c>
      <c r="K25" s="86" t="s">
        <v>803</v>
      </c>
      <c r="L25" s="86" t="s">
        <v>803</v>
      </c>
      <c r="M25" s="86" t="s">
        <v>803</v>
      </c>
      <c r="N25" s="86" t="s">
        <v>803</v>
      </c>
      <c r="O25" s="6" t="s">
        <v>1084</v>
      </c>
      <c r="P25" s="6" t="s">
        <v>1123</v>
      </c>
    </row>
    <row r="26" spans="1:16" x14ac:dyDescent="0.3">
      <c r="A26" s="1"/>
      <c r="B26" s="6" t="s">
        <v>85</v>
      </c>
      <c r="C26" s="6" t="s">
        <v>86</v>
      </c>
      <c r="D26" s="86" t="s">
        <v>56</v>
      </c>
      <c r="E26" s="6" t="s">
        <v>1114</v>
      </c>
      <c r="F26" s="86" t="s">
        <v>1122</v>
      </c>
      <c r="G26" s="86" t="s">
        <v>1124</v>
      </c>
      <c r="H26" s="86" t="s">
        <v>803</v>
      </c>
      <c r="I26" s="86" t="s">
        <v>803</v>
      </c>
      <c r="J26" s="154" t="s">
        <v>1098</v>
      </c>
      <c r="K26" s="86" t="s">
        <v>803</v>
      </c>
      <c r="L26" s="86" t="s">
        <v>803</v>
      </c>
      <c r="M26" s="86" t="s">
        <v>803</v>
      </c>
      <c r="N26" s="86" t="s">
        <v>803</v>
      </c>
      <c r="O26" s="6" t="s">
        <v>1084</v>
      </c>
      <c r="P26" s="6"/>
    </row>
    <row r="27" spans="1:16" x14ac:dyDescent="0.3">
      <c r="A27" s="1"/>
      <c r="B27" s="6" t="s">
        <v>85</v>
      </c>
      <c r="C27" s="6" t="s">
        <v>86</v>
      </c>
      <c r="D27" s="86" t="s">
        <v>56</v>
      </c>
      <c r="E27" s="6" t="s">
        <v>1114</v>
      </c>
      <c r="F27" s="86" t="s">
        <v>1124</v>
      </c>
      <c r="G27" s="86" t="s">
        <v>1125</v>
      </c>
      <c r="H27" s="86" t="s">
        <v>803</v>
      </c>
      <c r="I27" s="86" t="s">
        <v>803</v>
      </c>
      <c r="J27" s="155" t="s">
        <v>1118</v>
      </c>
      <c r="K27" s="86" t="s">
        <v>803</v>
      </c>
      <c r="L27" s="86" t="s">
        <v>803</v>
      </c>
      <c r="M27" s="86" t="s">
        <v>803</v>
      </c>
      <c r="N27" s="86" t="s">
        <v>803</v>
      </c>
      <c r="O27" s="6" t="s">
        <v>1084</v>
      </c>
      <c r="P27" s="6"/>
    </row>
    <row r="28" spans="1:16" x14ac:dyDescent="0.3">
      <c r="A28" s="1"/>
      <c r="B28" s="6" t="s">
        <v>85</v>
      </c>
      <c r="C28" s="6" t="s">
        <v>86</v>
      </c>
      <c r="D28" s="86" t="s">
        <v>56</v>
      </c>
      <c r="E28" s="6" t="s">
        <v>1114</v>
      </c>
      <c r="F28" s="86" t="s">
        <v>1125</v>
      </c>
      <c r="G28" s="86" t="s">
        <v>32</v>
      </c>
      <c r="H28" s="86" t="s">
        <v>803</v>
      </c>
      <c r="I28" s="86" t="s">
        <v>803</v>
      </c>
      <c r="J28" s="153" t="s">
        <v>1092</v>
      </c>
      <c r="K28" s="86" t="s">
        <v>803</v>
      </c>
      <c r="L28" s="86" t="s">
        <v>803</v>
      </c>
      <c r="M28" s="86" t="s">
        <v>803</v>
      </c>
      <c r="N28" s="86" t="s">
        <v>803</v>
      </c>
      <c r="O28" s="6" t="s">
        <v>1084</v>
      </c>
      <c r="P28" s="6"/>
    </row>
    <row r="29" spans="1:16" x14ac:dyDescent="0.3">
      <c r="A29" s="1"/>
      <c r="B29" s="6" t="s">
        <v>88</v>
      </c>
      <c r="C29" s="6" t="s">
        <v>95</v>
      </c>
      <c r="D29" s="86" t="s">
        <v>56</v>
      </c>
      <c r="E29" s="6" t="s">
        <v>1126</v>
      </c>
      <c r="F29" s="86" t="s">
        <v>1082</v>
      </c>
      <c r="G29" s="86" t="s">
        <v>1127</v>
      </c>
      <c r="H29" s="86" t="s">
        <v>803</v>
      </c>
      <c r="I29" s="86" t="s">
        <v>803</v>
      </c>
      <c r="J29" s="153" t="s">
        <v>1092</v>
      </c>
      <c r="K29" s="86" t="s">
        <v>803</v>
      </c>
      <c r="L29" s="86" t="s">
        <v>803</v>
      </c>
      <c r="M29" s="86" t="s">
        <v>803</v>
      </c>
      <c r="N29" s="86" t="s">
        <v>803</v>
      </c>
      <c r="O29" s="6" t="s">
        <v>1084</v>
      </c>
      <c r="P29" s="6"/>
    </row>
    <row r="30" spans="1:16" x14ac:dyDescent="0.3">
      <c r="A30" s="1"/>
      <c r="B30" s="6" t="s">
        <v>88</v>
      </c>
      <c r="C30" s="6" t="s">
        <v>95</v>
      </c>
      <c r="D30" s="86" t="s">
        <v>56</v>
      </c>
      <c r="E30" s="6" t="s">
        <v>1126</v>
      </c>
      <c r="F30" s="86" t="s">
        <v>1127</v>
      </c>
      <c r="G30" s="86" t="s">
        <v>1116</v>
      </c>
      <c r="H30" s="86" t="s">
        <v>803</v>
      </c>
      <c r="I30" s="86" t="s">
        <v>803</v>
      </c>
      <c r="J30" s="155" t="s">
        <v>1118</v>
      </c>
      <c r="K30" s="86" t="s">
        <v>803</v>
      </c>
      <c r="L30" s="86" t="s">
        <v>803</v>
      </c>
      <c r="M30" s="86" t="s">
        <v>803</v>
      </c>
      <c r="N30" s="86" t="s">
        <v>803</v>
      </c>
      <c r="O30" s="6" t="s">
        <v>1084</v>
      </c>
      <c r="P30" s="6"/>
    </row>
    <row r="31" spans="1:16" x14ac:dyDescent="0.3">
      <c r="A31" s="1"/>
      <c r="B31" s="6" t="s">
        <v>88</v>
      </c>
      <c r="C31" s="6" t="s">
        <v>95</v>
      </c>
      <c r="D31" s="86" t="s">
        <v>56</v>
      </c>
      <c r="E31" s="6" t="s">
        <v>1126</v>
      </c>
      <c r="F31" s="86" t="s">
        <v>1116</v>
      </c>
      <c r="G31" s="86" t="s">
        <v>1128</v>
      </c>
      <c r="H31" s="86" t="s">
        <v>803</v>
      </c>
      <c r="I31" s="86" t="s">
        <v>803</v>
      </c>
      <c r="J31" s="154" t="s">
        <v>1098</v>
      </c>
      <c r="K31" s="86" t="s">
        <v>803</v>
      </c>
      <c r="L31" s="86" t="s">
        <v>803</v>
      </c>
      <c r="M31" s="86" t="s">
        <v>803</v>
      </c>
      <c r="N31" s="86" t="s">
        <v>803</v>
      </c>
      <c r="O31" s="6" t="s">
        <v>1084</v>
      </c>
      <c r="P31" s="6"/>
    </row>
    <row r="32" spans="1:16" x14ac:dyDescent="0.3">
      <c r="A32" s="1"/>
      <c r="B32" s="6" t="s">
        <v>88</v>
      </c>
      <c r="C32" s="6" t="s">
        <v>95</v>
      </c>
      <c r="D32" s="86" t="s">
        <v>56</v>
      </c>
      <c r="E32" s="6" t="s">
        <v>1126</v>
      </c>
      <c r="F32" s="86" t="s">
        <v>1128</v>
      </c>
      <c r="G32" s="86" t="s">
        <v>1129</v>
      </c>
      <c r="H32" s="86" t="s">
        <v>803</v>
      </c>
      <c r="I32" s="86" t="s">
        <v>803</v>
      </c>
      <c r="J32" s="153" t="s">
        <v>1092</v>
      </c>
      <c r="K32" s="86" t="s">
        <v>803</v>
      </c>
      <c r="L32" s="86" t="s">
        <v>803</v>
      </c>
      <c r="M32" s="86" t="s">
        <v>803</v>
      </c>
      <c r="N32" s="86" t="s">
        <v>803</v>
      </c>
      <c r="O32" s="6" t="s">
        <v>1084</v>
      </c>
      <c r="P32" s="6"/>
    </row>
    <row r="33" spans="1:16" x14ac:dyDescent="0.3">
      <c r="A33" s="1"/>
      <c r="B33" s="6" t="s">
        <v>88</v>
      </c>
      <c r="C33" s="6" t="s">
        <v>95</v>
      </c>
      <c r="D33" s="86" t="s">
        <v>56</v>
      </c>
      <c r="E33" s="6" t="s">
        <v>1126</v>
      </c>
      <c r="F33" s="86" t="s">
        <v>1129</v>
      </c>
      <c r="G33" s="86" t="s">
        <v>1130</v>
      </c>
      <c r="H33" s="86" t="s">
        <v>803</v>
      </c>
      <c r="I33" s="86" t="s">
        <v>803</v>
      </c>
      <c r="J33" s="153" t="s">
        <v>1092</v>
      </c>
      <c r="K33" s="86" t="s">
        <v>803</v>
      </c>
      <c r="L33" s="86" t="s">
        <v>803</v>
      </c>
      <c r="M33" s="86" t="s">
        <v>803</v>
      </c>
      <c r="N33" s="86" t="s">
        <v>803</v>
      </c>
      <c r="O33" s="6" t="s">
        <v>1084</v>
      </c>
      <c r="P33" s="6"/>
    </row>
    <row r="34" spans="1:16" x14ac:dyDescent="0.3">
      <c r="A34" s="1"/>
      <c r="B34" s="6" t="s">
        <v>88</v>
      </c>
      <c r="C34" s="6" t="s">
        <v>95</v>
      </c>
      <c r="D34" s="86" t="s">
        <v>56</v>
      </c>
      <c r="E34" s="6" t="s">
        <v>1126</v>
      </c>
      <c r="F34" s="86" t="s">
        <v>1130</v>
      </c>
      <c r="G34" s="86" t="s">
        <v>1131</v>
      </c>
      <c r="H34" s="86" t="s">
        <v>803</v>
      </c>
      <c r="I34" s="86" t="s">
        <v>803</v>
      </c>
      <c r="J34" s="155" t="s">
        <v>1118</v>
      </c>
      <c r="K34" s="86" t="s">
        <v>803</v>
      </c>
      <c r="L34" s="86" t="s">
        <v>803</v>
      </c>
      <c r="M34" s="86" t="s">
        <v>803</v>
      </c>
      <c r="N34" s="86" t="s">
        <v>803</v>
      </c>
      <c r="O34" s="6" t="s">
        <v>1084</v>
      </c>
      <c r="P34" s="6"/>
    </row>
    <row r="35" spans="1:16" x14ac:dyDescent="0.3">
      <c r="A35" s="1"/>
      <c r="B35" s="6" t="s">
        <v>88</v>
      </c>
      <c r="C35" s="6" t="s">
        <v>95</v>
      </c>
      <c r="D35" s="86" t="s">
        <v>56</v>
      </c>
      <c r="E35" s="6" t="s">
        <v>1132</v>
      </c>
      <c r="F35" s="86" t="s">
        <v>1131</v>
      </c>
      <c r="G35" s="86" t="s">
        <v>1133</v>
      </c>
      <c r="H35" s="86" t="s">
        <v>803</v>
      </c>
      <c r="I35" s="86" t="s">
        <v>803</v>
      </c>
      <c r="J35" s="154" t="s">
        <v>1098</v>
      </c>
      <c r="K35" s="86" t="s">
        <v>803</v>
      </c>
      <c r="L35" s="86" t="s">
        <v>803</v>
      </c>
      <c r="M35" s="86" t="s">
        <v>803</v>
      </c>
      <c r="N35" s="86" t="s">
        <v>803</v>
      </c>
      <c r="O35" s="6" t="s">
        <v>1084</v>
      </c>
      <c r="P35" s="6"/>
    </row>
    <row r="36" spans="1:16" x14ac:dyDescent="0.3">
      <c r="A36" s="1"/>
      <c r="B36" s="6" t="s">
        <v>88</v>
      </c>
      <c r="C36" s="6" t="s">
        <v>95</v>
      </c>
      <c r="D36" s="86" t="s">
        <v>264</v>
      </c>
      <c r="E36" s="6" t="s">
        <v>1134</v>
      </c>
      <c r="F36" s="86" t="s">
        <v>1131</v>
      </c>
      <c r="G36" s="86" t="s">
        <v>1135</v>
      </c>
      <c r="H36" s="86" t="s">
        <v>803</v>
      </c>
      <c r="I36" s="86" t="s">
        <v>803</v>
      </c>
      <c r="J36" s="154" t="s">
        <v>1098</v>
      </c>
      <c r="K36" s="86" t="s">
        <v>803</v>
      </c>
      <c r="L36" s="86" t="s">
        <v>803</v>
      </c>
      <c r="M36" s="86" t="s">
        <v>803</v>
      </c>
      <c r="N36" s="86" t="s">
        <v>803</v>
      </c>
      <c r="O36" s="6" t="s">
        <v>1084</v>
      </c>
      <c r="P36" s="6" t="s">
        <v>1136</v>
      </c>
    </row>
    <row r="37" spans="1:16" x14ac:dyDescent="0.3">
      <c r="A37" s="1"/>
      <c r="B37" s="6" t="s">
        <v>88</v>
      </c>
      <c r="C37" s="6" t="s">
        <v>95</v>
      </c>
      <c r="D37" s="86" t="s">
        <v>56</v>
      </c>
      <c r="E37" s="6" t="s">
        <v>1132</v>
      </c>
      <c r="F37" s="86" t="s">
        <v>1133</v>
      </c>
      <c r="G37" s="86" t="s">
        <v>1137</v>
      </c>
      <c r="H37" s="86" t="s">
        <v>803</v>
      </c>
      <c r="I37" s="86" t="s">
        <v>803</v>
      </c>
      <c r="J37" s="153" t="s">
        <v>1092</v>
      </c>
      <c r="K37" s="86" t="s">
        <v>803</v>
      </c>
      <c r="L37" s="86" t="s">
        <v>803</v>
      </c>
      <c r="M37" s="86" t="s">
        <v>803</v>
      </c>
      <c r="N37" s="86" t="s">
        <v>803</v>
      </c>
      <c r="O37" s="6" t="s">
        <v>1084</v>
      </c>
      <c r="P37" s="6" t="s">
        <v>1138</v>
      </c>
    </row>
    <row r="38" spans="1:16" x14ac:dyDescent="0.3">
      <c r="A38" s="1"/>
      <c r="B38" s="6" t="s">
        <v>88</v>
      </c>
      <c r="C38" s="6" t="s">
        <v>95</v>
      </c>
      <c r="D38" s="86" t="s">
        <v>56</v>
      </c>
      <c r="E38" s="6" t="s">
        <v>1132</v>
      </c>
      <c r="F38" s="86" t="s">
        <v>1137</v>
      </c>
      <c r="G38" s="86" t="s">
        <v>32</v>
      </c>
      <c r="H38" s="86" t="s">
        <v>803</v>
      </c>
      <c r="I38" s="86" t="s">
        <v>803</v>
      </c>
      <c r="J38" s="154" t="s">
        <v>1098</v>
      </c>
      <c r="K38" s="86" t="s">
        <v>803</v>
      </c>
      <c r="L38" s="86" t="s">
        <v>803</v>
      </c>
      <c r="M38" s="86" t="s">
        <v>803</v>
      </c>
      <c r="N38" s="86" t="s">
        <v>803</v>
      </c>
      <c r="O38" s="6" t="s">
        <v>1084</v>
      </c>
      <c r="P38" s="6"/>
    </row>
    <row r="39" spans="1:16" x14ac:dyDescent="0.3">
      <c r="A39" s="1"/>
      <c r="B39" s="6" t="s">
        <v>88</v>
      </c>
      <c r="C39" s="6" t="s">
        <v>99</v>
      </c>
      <c r="D39" s="86" t="s">
        <v>56</v>
      </c>
      <c r="E39" s="6" t="s">
        <v>1139</v>
      </c>
      <c r="F39" s="86" t="s">
        <v>1082</v>
      </c>
      <c r="G39" s="86" t="s">
        <v>1140</v>
      </c>
      <c r="H39" s="86" t="s">
        <v>803</v>
      </c>
      <c r="I39" s="86" t="s">
        <v>803</v>
      </c>
      <c r="J39" s="153" t="s">
        <v>1092</v>
      </c>
      <c r="K39" s="86" t="s">
        <v>803</v>
      </c>
      <c r="L39" s="86" t="s">
        <v>803</v>
      </c>
      <c r="M39" s="86" t="s">
        <v>803</v>
      </c>
      <c r="N39" s="86" t="s">
        <v>803</v>
      </c>
      <c r="O39" s="6" t="s">
        <v>1084</v>
      </c>
      <c r="P39" s="6"/>
    </row>
    <row r="40" spans="1:16" x14ac:dyDescent="0.3">
      <c r="A40" s="1"/>
      <c r="B40" s="6" t="s">
        <v>88</v>
      </c>
      <c r="C40" s="6" t="s">
        <v>99</v>
      </c>
      <c r="D40" s="86" t="s">
        <v>56</v>
      </c>
      <c r="E40" s="6" t="s">
        <v>1139</v>
      </c>
      <c r="F40" s="86" t="s">
        <v>1140</v>
      </c>
      <c r="G40" s="86" t="s">
        <v>1117</v>
      </c>
      <c r="H40" s="86" t="s">
        <v>803</v>
      </c>
      <c r="I40" s="86" t="s">
        <v>803</v>
      </c>
      <c r="J40" s="154" t="s">
        <v>1098</v>
      </c>
      <c r="K40" s="86" t="s">
        <v>803</v>
      </c>
      <c r="L40" s="86" t="s">
        <v>803</v>
      </c>
      <c r="M40" s="86" t="s">
        <v>803</v>
      </c>
      <c r="N40" s="86" t="s">
        <v>803</v>
      </c>
      <c r="O40" s="6" t="s">
        <v>1084</v>
      </c>
      <c r="P40" s="6"/>
    </row>
    <row r="41" spans="1:16" x14ac:dyDescent="0.3">
      <c r="A41" s="1"/>
      <c r="B41" s="6" t="s">
        <v>88</v>
      </c>
      <c r="C41" s="6" t="s">
        <v>99</v>
      </c>
      <c r="D41" s="86" t="s">
        <v>56</v>
      </c>
      <c r="E41" s="6" t="s">
        <v>1139</v>
      </c>
      <c r="F41" s="86" t="s">
        <v>1117</v>
      </c>
      <c r="G41" s="86" t="s">
        <v>1141</v>
      </c>
      <c r="H41" s="86" t="s">
        <v>803</v>
      </c>
      <c r="I41" s="86" t="s">
        <v>803</v>
      </c>
      <c r="J41" s="153" t="s">
        <v>1092</v>
      </c>
      <c r="K41" s="86" t="s">
        <v>803</v>
      </c>
      <c r="L41" s="86" t="s">
        <v>803</v>
      </c>
      <c r="M41" s="86" t="s">
        <v>803</v>
      </c>
      <c r="N41" s="86" t="s">
        <v>803</v>
      </c>
      <c r="O41" s="6" t="s">
        <v>1084</v>
      </c>
      <c r="P41" s="6" t="s">
        <v>1142</v>
      </c>
    </row>
    <row r="42" spans="1:16" x14ac:dyDescent="0.3">
      <c r="A42" s="1"/>
      <c r="B42" s="6" t="s">
        <v>88</v>
      </c>
      <c r="C42" s="6" t="s">
        <v>99</v>
      </c>
      <c r="D42" s="86" t="s">
        <v>56</v>
      </c>
      <c r="E42" s="6" t="s">
        <v>1139</v>
      </c>
      <c r="F42" s="86" t="s">
        <v>1141</v>
      </c>
      <c r="G42" s="86" t="s">
        <v>1143</v>
      </c>
      <c r="H42" s="86" t="s">
        <v>803</v>
      </c>
      <c r="I42" s="86" t="s">
        <v>803</v>
      </c>
      <c r="J42" s="153" t="s">
        <v>1092</v>
      </c>
      <c r="K42" s="86" t="s">
        <v>803</v>
      </c>
      <c r="L42" s="86" t="s">
        <v>803</v>
      </c>
      <c r="M42" s="86" t="s">
        <v>803</v>
      </c>
      <c r="N42" s="86" t="s">
        <v>803</v>
      </c>
      <c r="O42" s="6" t="s">
        <v>1084</v>
      </c>
      <c r="P42" s="6"/>
    </row>
    <row r="43" spans="1:16" x14ac:dyDescent="0.3">
      <c r="A43" s="1"/>
      <c r="B43" s="6" t="s">
        <v>88</v>
      </c>
      <c r="C43" s="6" t="s">
        <v>99</v>
      </c>
      <c r="D43" s="86" t="s">
        <v>56</v>
      </c>
      <c r="E43" s="6" t="s">
        <v>1139</v>
      </c>
      <c r="F43" s="86" t="s">
        <v>1143</v>
      </c>
      <c r="G43" s="86" t="s">
        <v>1144</v>
      </c>
      <c r="H43" s="86" t="s">
        <v>803</v>
      </c>
      <c r="I43" s="86" t="s">
        <v>803</v>
      </c>
      <c r="J43" s="154" t="s">
        <v>1098</v>
      </c>
      <c r="K43" s="86" t="s">
        <v>803</v>
      </c>
      <c r="L43" s="86" t="s">
        <v>803</v>
      </c>
      <c r="M43" s="86" t="s">
        <v>803</v>
      </c>
      <c r="N43" s="86" t="s">
        <v>803</v>
      </c>
      <c r="O43" s="6" t="s">
        <v>1084</v>
      </c>
      <c r="P43" s="6"/>
    </row>
    <row r="44" spans="1:16" x14ac:dyDescent="0.3">
      <c r="A44" s="1"/>
      <c r="B44" s="6" t="s">
        <v>88</v>
      </c>
      <c r="C44" s="6" t="s">
        <v>99</v>
      </c>
      <c r="D44" s="86" t="s">
        <v>56</v>
      </c>
      <c r="E44" s="6" t="s">
        <v>1139</v>
      </c>
      <c r="F44" s="86" t="s">
        <v>1144</v>
      </c>
      <c r="G44" s="86" t="s">
        <v>1145</v>
      </c>
      <c r="H44" s="86" t="s">
        <v>803</v>
      </c>
      <c r="I44" s="86" t="s">
        <v>803</v>
      </c>
      <c r="J44" s="153" t="s">
        <v>1092</v>
      </c>
      <c r="K44" s="86" t="s">
        <v>803</v>
      </c>
      <c r="L44" s="86" t="s">
        <v>803</v>
      </c>
      <c r="M44" s="86" t="s">
        <v>803</v>
      </c>
      <c r="N44" s="86" t="s">
        <v>803</v>
      </c>
      <c r="O44" s="6" t="s">
        <v>1084</v>
      </c>
      <c r="P44" s="6"/>
    </row>
    <row r="45" spans="1:16" x14ac:dyDescent="0.3">
      <c r="A45" s="1"/>
      <c r="B45" s="6" t="s">
        <v>88</v>
      </c>
      <c r="C45" s="6" t="s">
        <v>99</v>
      </c>
      <c r="D45" s="86" t="s">
        <v>56</v>
      </c>
      <c r="E45" s="6" t="s">
        <v>1139</v>
      </c>
      <c r="F45" s="86" t="s">
        <v>1145</v>
      </c>
      <c r="G45" s="86" t="s">
        <v>32</v>
      </c>
      <c r="H45" s="86" t="s">
        <v>803</v>
      </c>
      <c r="I45" s="86" t="s">
        <v>803</v>
      </c>
      <c r="J45" s="153" t="s">
        <v>1092</v>
      </c>
      <c r="K45" s="86" t="s">
        <v>803</v>
      </c>
      <c r="L45" s="86" t="s">
        <v>803</v>
      </c>
      <c r="M45" s="86" t="s">
        <v>803</v>
      </c>
      <c r="N45" s="86" t="s">
        <v>803</v>
      </c>
      <c r="O45" s="6" t="s">
        <v>1084</v>
      </c>
      <c r="P45" s="6"/>
    </row>
    <row r="46" spans="1:16" x14ac:dyDescent="0.3">
      <c r="A46" s="1"/>
      <c r="B46" s="6" t="s">
        <v>110</v>
      </c>
      <c r="C46" s="6" t="s">
        <v>127</v>
      </c>
      <c r="D46" s="86" t="s">
        <v>56</v>
      </c>
      <c r="E46" s="6" t="s">
        <v>1146</v>
      </c>
      <c r="F46" s="86" t="s">
        <v>1082</v>
      </c>
      <c r="G46" s="86" t="s">
        <v>1127</v>
      </c>
      <c r="H46" s="86" t="s">
        <v>803</v>
      </c>
      <c r="I46" s="86" t="s">
        <v>803</v>
      </c>
      <c r="J46" s="153" t="s">
        <v>1092</v>
      </c>
      <c r="K46" s="86" t="s">
        <v>803</v>
      </c>
      <c r="L46" s="86" t="s">
        <v>803</v>
      </c>
      <c r="M46" s="86" t="s">
        <v>803</v>
      </c>
      <c r="N46" s="86" t="s">
        <v>803</v>
      </c>
      <c r="O46" s="6" t="s">
        <v>1084</v>
      </c>
      <c r="P46" s="6"/>
    </row>
    <row r="47" spans="1:16" x14ac:dyDescent="0.3">
      <c r="A47" s="1"/>
      <c r="B47" s="6" t="s">
        <v>110</v>
      </c>
      <c r="C47" s="6" t="s">
        <v>127</v>
      </c>
      <c r="D47" s="86" t="s">
        <v>56</v>
      </c>
      <c r="E47" s="6" t="s">
        <v>1146</v>
      </c>
      <c r="F47" s="86" t="s">
        <v>1127</v>
      </c>
      <c r="G47" s="86" t="s">
        <v>1128</v>
      </c>
      <c r="H47" s="86" t="s">
        <v>803</v>
      </c>
      <c r="I47" s="86" t="s">
        <v>803</v>
      </c>
      <c r="J47" s="154" t="s">
        <v>1098</v>
      </c>
      <c r="K47" s="86" t="s">
        <v>803</v>
      </c>
      <c r="L47" s="86" t="s">
        <v>803</v>
      </c>
      <c r="M47" s="86" t="s">
        <v>803</v>
      </c>
      <c r="N47" s="86" t="s">
        <v>803</v>
      </c>
      <c r="O47" s="6" t="s">
        <v>1084</v>
      </c>
      <c r="P47" s="6"/>
    </row>
    <row r="48" spans="1:16" x14ac:dyDescent="0.3">
      <c r="A48" s="1"/>
      <c r="B48" s="6" t="s">
        <v>110</v>
      </c>
      <c r="C48" s="6" t="s">
        <v>127</v>
      </c>
      <c r="D48" s="86" t="s">
        <v>56</v>
      </c>
      <c r="E48" s="6" t="s">
        <v>1146</v>
      </c>
      <c r="F48" s="86" t="s">
        <v>1128</v>
      </c>
      <c r="G48" s="86" t="s">
        <v>1147</v>
      </c>
      <c r="H48" s="86" t="s">
        <v>803</v>
      </c>
      <c r="I48" s="86" t="s">
        <v>803</v>
      </c>
      <c r="J48" s="153" t="s">
        <v>1092</v>
      </c>
      <c r="K48" s="86" t="s">
        <v>803</v>
      </c>
      <c r="L48" s="86" t="s">
        <v>803</v>
      </c>
      <c r="M48" s="86" t="s">
        <v>803</v>
      </c>
      <c r="N48" s="86" t="s">
        <v>803</v>
      </c>
      <c r="O48" s="6" t="s">
        <v>1084</v>
      </c>
      <c r="P48" s="6" t="s">
        <v>1148</v>
      </c>
    </row>
    <row r="49" spans="1:16" x14ac:dyDescent="0.3">
      <c r="A49" s="1"/>
      <c r="B49" s="6" t="s">
        <v>110</v>
      </c>
      <c r="C49" s="6" t="s">
        <v>127</v>
      </c>
      <c r="D49" s="86" t="s">
        <v>56</v>
      </c>
      <c r="E49" s="6" t="s">
        <v>1146</v>
      </c>
      <c r="F49" s="86" t="s">
        <v>1147</v>
      </c>
      <c r="G49" s="86" t="s">
        <v>1149</v>
      </c>
      <c r="H49" s="86" t="s">
        <v>803</v>
      </c>
      <c r="I49" s="86" t="s">
        <v>803</v>
      </c>
      <c r="J49" s="156" t="s">
        <v>1150</v>
      </c>
      <c r="K49" s="86" t="s">
        <v>803</v>
      </c>
      <c r="L49" s="86" t="s">
        <v>803</v>
      </c>
      <c r="M49" s="86" t="s">
        <v>803</v>
      </c>
      <c r="N49" s="86" t="s">
        <v>803</v>
      </c>
      <c r="O49" s="6" t="s">
        <v>1084</v>
      </c>
      <c r="P49" s="6"/>
    </row>
    <row r="50" spans="1:16" x14ac:dyDescent="0.3">
      <c r="A50" s="1"/>
      <c r="B50" s="6" t="s">
        <v>110</v>
      </c>
      <c r="C50" s="6" t="s">
        <v>127</v>
      </c>
      <c r="D50" s="86" t="s">
        <v>56</v>
      </c>
      <c r="E50" s="6" t="s">
        <v>1146</v>
      </c>
      <c r="F50" s="86" t="s">
        <v>1149</v>
      </c>
      <c r="G50" s="86" t="s">
        <v>1130</v>
      </c>
      <c r="H50" s="86" t="s">
        <v>803</v>
      </c>
      <c r="I50" s="86" t="s">
        <v>803</v>
      </c>
      <c r="J50" s="153" t="s">
        <v>1092</v>
      </c>
      <c r="K50" s="86" t="s">
        <v>803</v>
      </c>
      <c r="L50" s="86" t="s">
        <v>803</v>
      </c>
      <c r="M50" s="86" t="s">
        <v>803</v>
      </c>
      <c r="N50" s="86" t="s">
        <v>803</v>
      </c>
      <c r="O50" s="6" t="s">
        <v>1084</v>
      </c>
      <c r="P50" s="6"/>
    </row>
    <row r="51" spans="1:16" x14ac:dyDescent="0.3">
      <c r="A51" s="1"/>
      <c r="B51" s="6" t="s">
        <v>110</v>
      </c>
      <c r="C51" s="6" t="s">
        <v>127</v>
      </c>
      <c r="D51" s="86" t="s">
        <v>56</v>
      </c>
      <c r="E51" s="6" t="s">
        <v>1146</v>
      </c>
      <c r="F51" s="86" t="s">
        <v>1130</v>
      </c>
      <c r="G51" s="86" t="s">
        <v>1125</v>
      </c>
      <c r="H51" s="86" t="s">
        <v>803</v>
      </c>
      <c r="I51" s="86" t="s">
        <v>803</v>
      </c>
      <c r="J51" s="154" t="s">
        <v>1098</v>
      </c>
      <c r="K51" s="86" t="s">
        <v>803</v>
      </c>
      <c r="L51" s="86" t="s">
        <v>803</v>
      </c>
      <c r="M51" s="86" t="s">
        <v>803</v>
      </c>
      <c r="N51" s="86" t="s">
        <v>803</v>
      </c>
      <c r="O51" s="6" t="s">
        <v>1084</v>
      </c>
      <c r="P51" s="6"/>
    </row>
    <row r="52" spans="1:16" x14ac:dyDescent="0.3">
      <c r="A52" s="1"/>
      <c r="B52" s="6" t="s">
        <v>110</v>
      </c>
      <c r="C52" s="6" t="s">
        <v>127</v>
      </c>
      <c r="D52" s="86" t="s">
        <v>56</v>
      </c>
      <c r="E52" s="6" t="s">
        <v>1146</v>
      </c>
      <c r="F52" s="86" t="s">
        <v>1125</v>
      </c>
      <c r="G52" s="86" t="s">
        <v>1151</v>
      </c>
      <c r="H52" s="86" t="s">
        <v>803</v>
      </c>
      <c r="I52" s="86" t="s">
        <v>803</v>
      </c>
      <c r="J52" s="153" t="s">
        <v>1092</v>
      </c>
      <c r="K52" s="86" t="s">
        <v>803</v>
      </c>
      <c r="L52" s="86" t="s">
        <v>803</v>
      </c>
      <c r="M52" s="86" t="s">
        <v>803</v>
      </c>
      <c r="N52" s="86" t="s">
        <v>803</v>
      </c>
      <c r="O52" s="6" t="s">
        <v>1084</v>
      </c>
      <c r="P52" s="6"/>
    </row>
    <row r="53" spans="1:16" x14ac:dyDescent="0.3">
      <c r="A53" s="1"/>
      <c r="B53" s="6" t="s">
        <v>110</v>
      </c>
      <c r="C53" s="6" t="s">
        <v>127</v>
      </c>
      <c r="D53" s="86" t="s">
        <v>56</v>
      </c>
      <c r="E53" s="6" t="s">
        <v>1146</v>
      </c>
      <c r="F53" s="86" t="s">
        <v>1151</v>
      </c>
      <c r="G53" s="86" t="s">
        <v>1152</v>
      </c>
      <c r="H53" s="86" t="s">
        <v>803</v>
      </c>
      <c r="I53" s="86" t="s">
        <v>803</v>
      </c>
      <c r="J53" s="153" t="s">
        <v>1092</v>
      </c>
      <c r="K53" s="86" t="s">
        <v>803</v>
      </c>
      <c r="L53" s="86" t="s">
        <v>803</v>
      </c>
      <c r="M53" s="86" t="s">
        <v>803</v>
      </c>
      <c r="N53" s="86" t="s">
        <v>803</v>
      </c>
      <c r="O53" s="6" t="s">
        <v>1084</v>
      </c>
      <c r="P53" s="6"/>
    </row>
    <row r="54" spans="1:16" ht="26.4" x14ac:dyDescent="0.3">
      <c r="A54" s="1"/>
      <c r="B54" s="6" t="s">
        <v>110</v>
      </c>
      <c r="C54" s="6" t="s">
        <v>127</v>
      </c>
      <c r="D54" s="86" t="s">
        <v>56</v>
      </c>
      <c r="E54" s="6" t="s">
        <v>1153</v>
      </c>
      <c r="F54" s="86" t="s">
        <v>1152</v>
      </c>
      <c r="G54" s="86" t="s">
        <v>1154</v>
      </c>
      <c r="H54" s="86" t="s">
        <v>803</v>
      </c>
      <c r="I54" s="86" t="s">
        <v>803</v>
      </c>
      <c r="J54" s="153" t="s">
        <v>1092</v>
      </c>
      <c r="K54" s="86" t="s">
        <v>803</v>
      </c>
      <c r="L54" s="86" t="s">
        <v>803</v>
      </c>
      <c r="M54" s="86" t="s">
        <v>803</v>
      </c>
      <c r="N54" s="86" t="s">
        <v>803</v>
      </c>
      <c r="O54" s="6" t="s">
        <v>1084</v>
      </c>
      <c r="P54" s="6"/>
    </row>
    <row r="55" spans="1:16" ht="26.4" x14ac:dyDescent="0.3">
      <c r="A55" s="1"/>
      <c r="B55" s="6" t="s">
        <v>110</v>
      </c>
      <c r="C55" s="6" t="s">
        <v>127</v>
      </c>
      <c r="D55" s="86" t="s">
        <v>56</v>
      </c>
      <c r="E55" s="6" t="s">
        <v>1153</v>
      </c>
      <c r="F55" s="86" t="s">
        <v>1154</v>
      </c>
      <c r="G55" s="86" t="s">
        <v>1155</v>
      </c>
      <c r="H55" s="86" t="s">
        <v>803</v>
      </c>
      <c r="I55" s="86" t="s">
        <v>803</v>
      </c>
      <c r="J55" s="154" t="s">
        <v>1098</v>
      </c>
      <c r="K55" s="86" t="s">
        <v>803</v>
      </c>
      <c r="L55" s="86" t="s">
        <v>803</v>
      </c>
      <c r="M55" s="86" t="s">
        <v>803</v>
      </c>
      <c r="N55" s="86" t="s">
        <v>803</v>
      </c>
      <c r="O55" s="6" t="s">
        <v>1084</v>
      </c>
      <c r="P55" s="6"/>
    </row>
    <row r="56" spans="1:16" x14ac:dyDescent="0.3">
      <c r="A56" s="1"/>
      <c r="B56" s="6" t="s">
        <v>110</v>
      </c>
      <c r="C56" s="6" t="s">
        <v>127</v>
      </c>
      <c r="D56" s="86" t="s">
        <v>56</v>
      </c>
      <c r="E56" s="6" t="s">
        <v>1146</v>
      </c>
      <c r="F56" s="86" t="s">
        <v>1155</v>
      </c>
      <c r="G56" s="86" t="s">
        <v>32</v>
      </c>
      <c r="H56" s="86" t="s">
        <v>803</v>
      </c>
      <c r="I56" s="86" t="s">
        <v>803</v>
      </c>
      <c r="J56" s="153" t="s">
        <v>1092</v>
      </c>
      <c r="K56" s="86" t="s">
        <v>803</v>
      </c>
      <c r="L56" s="86" t="s">
        <v>803</v>
      </c>
      <c r="M56" s="86" t="s">
        <v>803</v>
      </c>
      <c r="N56" s="86" t="s">
        <v>803</v>
      </c>
      <c r="O56" s="6" t="s">
        <v>1084</v>
      </c>
      <c r="P56" s="6"/>
    </row>
    <row r="57" spans="1:16" x14ac:dyDescent="0.3">
      <c r="A57" s="1"/>
      <c r="B57" s="6" t="s">
        <v>470</v>
      </c>
      <c r="C57" s="6" t="s">
        <v>917</v>
      </c>
      <c r="D57" s="86" t="s">
        <v>56</v>
      </c>
      <c r="E57" s="6" t="s">
        <v>1156</v>
      </c>
      <c r="F57" s="86" t="s">
        <v>1082</v>
      </c>
      <c r="G57" s="86" t="s">
        <v>32</v>
      </c>
      <c r="H57" s="86" t="s">
        <v>803</v>
      </c>
      <c r="I57" s="86" t="s">
        <v>803</v>
      </c>
      <c r="J57" s="153" t="s">
        <v>1092</v>
      </c>
      <c r="K57" s="86" t="s">
        <v>803</v>
      </c>
      <c r="L57" s="86" t="s">
        <v>803</v>
      </c>
      <c r="M57" s="86" t="s">
        <v>803</v>
      </c>
      <c r="N57" s="86" t="s">
        <v>803</v>
      </c>
      <c r="O57" s="6" t="s">
        <v>1084</v>
      </c>
      <c r="P57" s="6"/>
    </row>
    <row r="58" spans="1:16" x14ac:dyDescent="0.3">
      <c r="A58" s="1"/>
      <c r="B58" s="6" t="s">
        <v>470</v>
      </c>
      <c r="C58" s="6" t="s">
        <v>1018</v>
      </c>
      <c r="D58" s="86" t="s">
        <v>56</v>
      </c>
      <c r="E58" s="6" t="s">
        <v>1157</v>
      </c>
      <c r="F58" s="86" t="s">
        <v>1082</v>
      </c>
      <c r="G58" s="86" t="s">
        <v>32</v>
      </c>
      <c r="H58" s="86" t="s">
        <v>803</v>
      </c>
      <c r="I58" s="86" t="s">
        <v>803</v>
      </c>
      <c r="J58" s="153" t="s">
        <v>1092</v>
      </c>
      <c r="K58" s="86" t="s">
        <v>803</v>
      </c>
      <c r="L58" s="86" t="s">
        <v>803</v>
      </c>
      <c r="M58" s="86" t="s">
        <v>803</v>
      </c>
      <c r="N58" s="86" t="s">
        <v>803</v>
      </c>
      <c r="O58" s="6" t="s">
        <v>1084</v>
      </c>
      <c r="P58" s="6"/>
    </row>
    <row r="59" spans="1:16" x14ac:dyDescent="0.3">
      <c r="A59" s="1"/>
      <c r="B59" s="6" t="s">
        <v>470</v>
      </c>
      <c r="C59" s="6" t="s">
        <v>1019</v>
      </c>
      <c r="D59" s="86" t="s">
        <v>56</v>
      </c>
      <c r="E59" s="6" t="s">
        <v>1158</v>
      </c>
      <c r="F59" s="86" t="s">
        <v>1082</v>
      </c>
      <c r="G59" s="86" t="s">
        <v>32</v>
      </c>
      <c r="H59" s="86" t="s">
        <v>803</v>
      </c>
      <c r="I59" s="86" t="s">
        <v>803</v>
      </c>
      <c r="J59" s="153" t="s">
        <v>1092</v>
      </c>
      <c r="K59" s="86" t="s">
        <v>803</v>
      </c>
      <c r="L59" s="86" t="s">
        <v>803</v>
      </c>
      <c r="M59" s="86" t="s">
        <v>803</v>
      </c>
      <c r="N59" s="86" t="s">
        <v>803</v>
      </c>
      <c r="O59" s="6" t="s">
        <v>1084</v>
      </c>
      <c r="P59" s="6"/>
    </row>
    <row r="60" spans="1:16" x14ac:dyDescent="0.3">
      <c r="A60" s="1"/>
      <c r="B60" s="6" t="s">
        <v>470</v>
      </c>
      <c r="C60" s="6" t="s">
        <v>1020</v>
      </c>
      <c r="D60" s="86" t="s">
        <v>56</v>
      </c>
      <c r="E60" s="6" t="s">
        <v>1159</v>
      </c>
      <c r="F60" s="86" t="s">
        <v>1082</v>
      </c>
      <c r="G60" s="86" t="s">
        <v>32</v>
      </c>
      <c r="H60" s="86" t="s">
        <v>803</v>
      </c>
      <c r="I60" s="86" t="s">
        <v>803</v>
      </c>
      <c r="J60" s="153" t="s">
        <v>1092</v>
      </c>
      <c r="K60" s="86" t="s">
        <v>803</v>
      </c>
      <c r="L60" s="86" t="s">
        <v>803</v>
      </c>
      <c r="M60" s="86" t="s">
        <v>803</v>
      </c>
      <c r="N60" s="86" t="s">
        <v>803</v>
      </c>
      <c r="O60" s="6" t="s">
        <v>1084</v>
      </c>
      <c r="P60" s="6"/>
    </row>
    <row r="61" spans="1:16" x14ac:dyDescent="0.3">
      <c r="A61" s="1"/>
      <c r="B61" s="6" t="s">
        <v>430</v>
      </c>
      <c r="C61" s="6" t="s">
        <v>1023</v>
      </c>
      <c r="D61" s="86" t="s">
        <v>1024</v>
      </c>
      <c r="E61" s="6" t="s">
        <v>1160</v>
      </c>
      <c r="F61" s="86" t="s">
        <v>1161</v>
      </c>
      <c r="G61" s="86" t="s">
        <v>37</v>
      </c>
      <c r="H61" s="86" t="s">
        <v>1162</v>
      </c>
      <c r="I61" s="86" t="s">
        <v>803</v>
      </c>
      <c r="J61" s="153" t="s">
        <v>1092</v>
      </c>
      <c r="K61" s="86" t="s">
        <v>803</v>
      </c>
      <c r="L61" s="86" t="s">
        <v>803</v>
      </c>
      <c r="M61" s="86" t="s">
        <v>803</v>
      </c>
      <c r="N61" s="86" t="s">
        <v>1163</v>
      </c>
      <c r="O61" s="6" t="s">
        <v>1084</v>
      </c>
      <c r="P61" s="6" t="s">
        <v>1164</v>
      </c>
    </row>
    <row r="62" spans="1:16" x14ac:dyDescent="0.3">
      <c r="A62" s="1"/>
      <c r="B62" s="6" t="s">
        <v>140</v>
      </c>
      <c r="C62" s="6" t="s">
        <v>1029</v>
      </c>
      <c r="D62" s="86" t="s">
        <v>994</v>
      </c>
      <c r="E62" s="6" t="s">
        <v>1165</v>
      </c>
      <c r="F62" s="86" t="s">
        <v>1166</v>
      </c>
      <c r="G62" s="86" t="s">
        <v>1167</v>
      </c>
      <c r="H62" s="86" t="s">
        <v>1168</v>
      </c>
      <c r="I62" s="86" t="s">
        <v>1169</v>
      </c>
      <c r="J62" s="154" t="s">
        <v>1098</v>
      </c>
      <c r="K62" s="86" t="s">
        <v>803</v>
      </c>
      <c r="L62" s="86" t="s">
        <v>803</v>
      </c>
      <c r="M62" s="86" t="s">
        <v>803</v>
      </c>
      <c r="N62" s="86" t="s">
        <v>803</v>
      </c>
      <c r="O62" s="6" t="s">
        <v>1084</v>
      </c>
      <c r="P62" s="6"/>
    </row>
  </sheetData>
  <mergeCells count="1">
    <mergeCell ref="B3:G3"/>
  </mergeCells>
  <pageMargins left="0.7" right="0.7" top="0.75" bottom="0.75" header="0.3" footer="0.3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H6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37" customWidth="1"/>
    <col min="3" max="3" width="32" customWidth="1"/>
    <col min="4" max="4" width="20" customWidth="1"/>
    <col min="5" max="6" width="23" customWidth="1"/>
    <col min="7" max="7" width="48" customWidth="1"/>
    <col min="8" max="8" width="68" customWidth="1"/>
  </cols>
  <sheetData>
    <row r="1" spans="1:8" x14ac:dyDescent="0.3">
      <c r="A1" s="1"/>
      <c r="B1" s="1"/>
      <c r="C1" s="1"/>
      <c r="D1" s="1"/>
      <c r="E1" s="1"/>
      <c r="F1" s="1"/>
      <c r="G1" s="1"/>
      <c r="H1" s="1"/>
    </row>
    <row r="2" spans="1:8" x14ac:dyDescent="0.3">
      <c r="A2" s="1"/>
      <c r="B2" s="1"/>
      <c r="C2" s="1"/>
      <c r="D2" s="1"/>
      <c r="E2" s="1"/>
      <c r="F2" s="1"/>
      <c r="G2" s="1"/>
      <c r="H2" s="1"/>
    </row>
    <row r="3" spans="1:8" ht="69" customHeight="1" x14ac:dyDescent="0.3">
      <c r="A3" s="1"/>
      <c r="B3" s="171" t="s">
        <v>0</v>
      </c>
      <c r="C3" s="172"/>
      <c r="D3" s="172"/>
      <c r="E3" s="172"/>
      <c r="F3" s="172"/>
      <c r="G3" s="172"/>
      <c r="H3" s="1"/>
    </row>
    <row r="4" spans="1:8" ht="0" hidden="1" customHeight="1" x14ac:dyDescent="0.3">
      <c r="A4" s="1"/>
      <c r="B4" s="1"/>
      <c r="C4" s="1"/>
      <c r="D4" s="1"/>
      <c r="E4" s="1"/>
      <c r="F4" s="1"/>
      <c r="G4" s="1"/>
      <c r="H4" s="1"/>
    </row>
    <row r="5" spans="1:8" ht="30" customHeight="1" x14ac:dyDescent="0.4">
      <c r="A5" s="1"/>
      <c r="B5" s="22" t="s">
        <v>2738</v>
      </c>
      <c r="C5" s="1"/>
      <c r="D5" s="1"/>
      <c r="E5" s="1"/>
      <c r="F5" s="1"/>
      <c r="G5" s="1"/>
      <c r="H5" s="1"/>
    </row>
    <row r="6" spans="1:8" ht="52.95" customHeight="1" x14ac:dyDescent="0.3">
      <c r="A6" s="1"/>
      <c r="B6" s="3" t="s">
        <v>4</v>
      </c>
      <c r="C6" s="3" t="s">
        <v>2739</v>
      </c>
      <c r="D6" s="3" t="s">
        <v>2740</v>
      </c>
      <c r="E6" s="3" t="s">
        <v>7</v>
      </c>
      <c r="F6" s="3" t="s">
        <v>8</v>
      </c>
      <c r="G6" s="3" t="s">
        <v>2741</v>
      </c>
      <c r="H6" s="3" t="s">
        <v>1446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ET89"/>
  <sheetViews>
    <sheetView showGridLines="0" zoomScale="70" workbookViewId="0">
      <pane xSplit="6" ySplit="9" topLeftCell="G10" activePane="bottomRight" state="frozen"/>
      <selection pane="topRight" activeCell="G1" sqref="G1"/>
      <selection pane="bottomLeft" activeCell="A10" sqref="A10"/>
      <selection pane="bottomRight"/>
    </sheetView>
  </sheetViews>
  <sheetFormatPr baseColWidth="10" defaultColWidth="8.88671875" defaultRowHeight="14.4" x14ac:dyDescent="0.3"/>
  <cols>
    <col min="1" max="1" width="2" customWidth="1"/>
    <col min="2" max="150" width="20" customWidth="1"/>
  </cols>
  <sheetData>
    <row r="1" spans="1:150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</row>
    <row r="2" spans="1:150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</row>
    <row r="3" spans="1:150" ht="69" customHeight="1" x14ac:dyDescent="0.3">
      <c r="A3" s="1"/>
      <c r="B3" s="171" t="s">
        <v>0</v>
      </c>
      <c r="C3" s="172"/>
      <c r="D3" s="172"/>
      <c r="E3" s="172"/>
      <c r="F3" s="172"/>
      <c r="G3" s="172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</row>
    <row r="4" spans="1:150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</row>
    <row r="5" spans="1:150" ht="22.8" x14ac:dyDescent="0.4">
      <c r="A5" s="1"/>
      <c r="B5" s="22" t="s">
        <v>2742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</row>
    <row r="6" spans="1:150" x14ac:dyDescent="0.3">
      <c r="A6" s="1"/>
      <c r="B6" s="1" t="s">
        <v>2743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</row>
    <row r="7" spans="1:150" x14ac:dyDescent="0.3">
      <c r="A7" s="1"/>
      <c r="B7" s="1" t="s">
        <v>2744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</row>
    <row r="8" spans="1:150" x14ac:dyDescent="0.3">
      <c r="A8" s="1"/>
      <c r="B8" s="157" t="s">
        <v>803</v>
      </c>
      <c r="C8" s="157" t="s">
        <v>803</v>
      </c>
      <c r="D8" s="157" t="s">
        <v>803</v>
      </c>
      <c r="E8" s="157" t="s">
        <v>803</v>
      </c>
      <c r="F8" s="157" t="s">
        <v>803</v>
      </c>
      <c r="G8" s="157" t="s">
        <v>2745</v>
      </c>
      <c r="H8" s="157" t="s">
        <v>803</v>
      </c>
      <c r="I8" s="157" t="s">
        <v>803</v>
      </c>
      <c r="J8" s="157" t="s">
        <v>2746</v>
      </c>
      <c r="K8" s="157" t="s">
        <v>803</v>
      </c>
      <c r="L8" s="157" t="s">
        <v>803</v>
      </c>
      <c r="M8" s="157" t="s">
        <v>2747</v>
      </c>
      <c r="N8" s="157" t="s">
        <v>803</v>
      </c>
      <c r="O8" s="157" t="s">
        <v>803</v>
      </c>
      <c r="P8" s="157" t="s">
        <v>2748</v>
      </c>
      <c r="Q8" s="157" t="s">
        <v>803</v>
      </c>
      <c r="R8" s="157" t="s">
        <v>803</v>
      </c>
      <c r="S8" s="157" t="s">
        <v>2749</v>
      </c>
      <c r="T8" s="157" t="s">
        <v>803</v>
      </c>
      <c r="U8" s="157" t="s">
        <v>803</v>
      </c>
      <c r="V8" s="157" t="s">
        <v>2750</v>
      </c>
      <c r="W8" s="157" t="s">
        <v>803</v>
      </c>
      <c r="X8" s="157" t="s">
        <v>803</v>
      </c>
      <c r="Y8" s="157" t="s">
        <v>2751</v>
      </c>
      <c r="Z8" s="157" t="s">
        <v>803</v>
      </c>
      <c r="AA8" s="157" t="s">
        <v>803</v>
      </c>
      <c r="AB8" s="157" t="s">
        <v>2752</v>
      </c>
      <c r="AC8" s="157" t="s">
        <v>803</v>
      </c>
      <c r="AD8" s="157" t="s">
        <v>803</v>
      </c>
      <c r="AE8" s="157" t="s">
        <v>2753</v>
      </c>
      <c r="AF8" s="157" t="s">
        <v>803</v>
      </c>
      <c r="AG8" s="157" t="s">
        <v>803</v>
      </c>
      <c r="AH8" s="157" t="s">
        <v>2754</v>
      </c>
      <c r="AI8" s="157" t="s">
        <v>803</v>
      </c>
      <c r="AJ8" s="157" t="s">
        <v>803</v>
      </c>
      <c r="AK8" s="157" t="s">
        <v>2755</v>
      </c>
      <c r="AL8" s="157" t="s">
        <v>803</v>
      </c>
      <c r="AM8" s="157" t="s">
        <v>803</v>
      </c>
      <c r="AN8" s="157" t="s">
        <v>2756</v>
      </c>
      <c r="AO8" s="157" t="s">
        <v>803</v>
      </c>
      <c r="AP8" s="157" t="s">
        <v>803</v>
      </c>
      <c r="AQ8" s="157" t="s">
        <v>2757</v>
      </c>
      <c r="AR8" s="157" t="s">
        <v>803</v>
      </c>
      <c r="AS8" s="157" t="s">
        <v>803</v>
      </c>
      <c r="AT8" s="157" t="s">
        <v>2758</v>
      </c>
      <c r="AU8" s="157" t="s">
        <v>803</v>
      </c>
      <c r="AV8" s="157" t="s">
        <v>803</v>
      </c>
      <c r="AW8" s="157" t="s">
        <v>2759</v>
      </c>
      <c r="AX8" s="157" t="s">
        <v>803</v>
      </c>
      <c r="AY8" s="157" t="s">
        <v>803</v>
      </c>
      <c r="AZ8" s="157" t="s">
        <v>2760</v>
      </c>
      <c r="BA8" s="157" t="s">
        <v>803</v>
      </c>
      <c r="BB8" s="157" t="s">
        <v>803</v>
      </c>
      <c r="BC8" s="157" t="s">
        <v>2761</v>
      </c>
      <c r="BD8" s="157" t="s">
        <v>803</v>
      </c>
      <c r="BE8" s="157" t="s">
        <v>803</v>
      </c>
      <c r="BF8" s="157" t="s">
        <v>2762</v>
      </c>
      <c r="BG8" s="157" t="s">
        <v>803</v>
      </c>
      <c r="BH8" s="157" t="s">
        <v>803</v>
      </c>
      <c r="BI8" s="157" t="s">
        <v>2763</v>
      </c>
      <c r="BJ8" s="157" t="s">
        <v>803</v>
      </c>
      <c r="BK8" s="157" t="s">
        <v>803</v>
      </c>
      <c r="BL8" s="157" t="s">
        <v>2764</v>
      </c>
      <c r="BM8" s="157" t="s">
        <v>803</v>
      </c>
      <c r="BN8" s="157" t="s">
        <v>803</v>
      </c>
      <c r="BO8" s="157" t="s">
        <v>2765</v>
      </c>
      <c r="BP8" s="157" t="s">
        <v>803</v>
      </c>
      <c r="BQ8" s="157" t="s">
        <v>803</v>
      </c>
      <c r="BR8" s="157" t="s">
        <v>2766</v>
      </c>
      <c r="BS8" s="157" t="s">
        <v>803</v>
      </c>
      <c r="BT8" s="157" t="s">
        <v>803</v>
      </c>
      <c r="BU8" s="157" t="s">
        <v>2767</v>
      </c>
      <c r="BV8" s="157" t="s">
        <v>803</v>
      </c>
      <c r="BW8" s="157" t="s">
        <v>803</v>
      </c>
      <c r="BX8" s="157" t="s">
        <v>2768</v>
      </c>
      <c r="BY8" s="157" t="s">
        <v>803</v>
      </c>
      <c r="BZ8" s="157" t="s">
        <v>803</v>
      </c>
      <c r="CA8" s="157" t="s">
        <v>2769</v>
      </c>
      <c r="CB8" s="157" t="s">
        <v>803</v>
      </c>
      <c r="CC8" s="157" t="s">
        <v>803</v>
      </c>
      <c r="CD8" s="157" t="s">
        <v>2770</v>
      </c>
      <c r="CE8" s="157" t="s">
        <v>803</v>
      </c>
      <c r="CF8" s="157" t="s">
        <v>803</v>
      </c>
      <c r="CG8" s="157" t="s">
        <v>2771</v>
      </c>
      <c r="CH8" s="157" t="s">
        <v>803</v>
      </c>
      <c r="CI8" s="157" t="s">
        <v>803</v>
      </c>
      <c r="CJ8" s="157" t="s">
        <v>2772</v>
      </c>
      <c r="CK8" s="157" t="s">
        <v>803</v>
      </c>
      <c r="CL8" s="157" t="s">
        <v>803</v>
      </c>
      <c r="CM8" s="157" t="s">
        <v>2773</v>
      </c>
      <c r="CN8" s="157" t="s">
        <v>803</v>
      </c>
      <c r="CO8" s="157" t="s">
        <v>803</v>
      </c>
      <c r="CP8" s="157" t="s">
        <v>2774</v>
      </c>
      <c r="CQ8" s="157" t="s">
        <v>803</v>
      </c>
      <c r="CR8" s="157" t="s">
        <v>803</v>
      </c>
      <c r="CS8" s="157" t="s">
        <v>2775</v>
      </c>
      <c r="CT8" s="157" t="s">
        <v>803</v>
      </c>
      <c r="CU8" s="157" t="s">
        <v>803</v>
      </c>
      <c r="CV8" s="157" t="s">
        <v>2776</v>
      </c>
      <c r="CW8" s="157" t="s">
        <v>803</v>
      </c>
      <c r="CX8" s="157" t="s">
        <v>803</v>
      </c>
      <c r="CY8" s="157" t="s">
        <v>2777</v>
      </c>
      <c r="CZ8" s="157" t="s">
        <v>803</v>
      </c>
      <c r="DA8" s="157" t="s">
        <v>803</v>
      </c>
      <c r="DB8" s="157" t="s">
        <v>2778</v>
      </c>
      <c r="DC8" s="157" t="s">
        <v>803</v>
      </c>
      <c r="DD8" s="157" t="s">
        <v>803</v>
      </c>
      <c r="DE8" s="157" t="s">
        <v>2779</v>
      </c>
      <c r="DF8" s="157" t="s">
        <v>803</v>
      </c>
      <c r="DG8" s="157" t="s">
        <v>803</v>
      </c>
      <c r="DH8" s="157" t="s">
        <v>2780</v>
      </c>
      <c r="DI8" s="157" t="s">
        <v>803</v>
      </c>
      <c r="DJ8" s="157" t="s">
        <v>803</v>
      </c>
      <c r="DK8" s="157" t="s">
        <v>2781</v>
      </c>
      <c r="DL8" s="157" t="s">
        <v>803</v>
      </c>
      <c r="DM8" s="157" t="s">
        <v>803</v>
      </c>
      <c r="DN8" s="157" t="s">
        <v>2782</v>
      </c>
      <c r="DO8" s="157" t="s">
        <v>803</v>
      </c>
      <c r="DP8" s="157" t="s">
        <v>803</v>
      </c>
      <c r="DQ8" s="157" t="s">
        <v>2783</v>
      </c>
      <c r="DR8" s="157" t="s">
        <v>803</v>
      </c>
      <c r="DS8" s="157" t="s">
        <v>803</v>
      </c>
      <c r="DT8" s="157" t="s">
        <v>2784</v>
      </c>
      <c r="DU8" s="157" t="s">
        <v>803</v>
      </c>
      <c r="DV8" s="157" t="s">
        <v>803</v>
      </c>
      <c r="DW8" s="157" t="s">
        <v>2785</v>
      </c>
      <c r="DX8" s="157" t="s">
        <v>803</v>
      </c>
      <c r="DY8" s="157" t="s">
        <v>803</v>
      </c>
      <c r="DZ8" s="157" t="s">
        <v>2786</v>
      </c>
      <c r="EA8" s="157" t="s">
        <v>803</v>
      </c>
      <c r="EB8" s="157" t="s">
        <v>803</v>
      </c>
      <c r="EC8" s="157" t="s">
        <v>2787</v>
      </c>
      <c r="ED8" s="157" t="s">
        <v>803</v>
      </c>
      <c r="EE8" s="157" t="s">
        <v>803</v>
      </c>
      <c r="EF8" s="157" t="s">
        <v>2788</v>
      </c>
      <c r="EG8" s="157" t="s">
        <v>803</v>
      </c>
      <c r="EH8" s="157" t="s">
        <v>803</v>
      </c>
      <c r="EI8" s="157" t="s">
        <v>2789</v>
      </c>
      <c r="EJ8" s="157" t="s">
        <v>803</v>
      </c>
      <c r="EK8" s="157" t="s">
        <v>803</v>
      </c>
      <c r="EL8" s="157" t="s">
        <v>2790</v>
      </c>
      <c r="EM8" s="157" t="s">
        <v>803</v>
      </c>
      <c r="EN8" s="157" t="s">
        <v>803</v>
      </c>
      <c r="EO8" s="157" t="s">
        <v>2791</v>
      </c>
      <c r="EP8" s="157" t="s">
        <v>803</v>
      </c>
      <c r="EQ8" s="157" t="s">
        <v>803</v>
      </c>
      <c r="ER8" s="157" t="s">
        <v>2792</v>
      </c>
      <c r="ES8" s="157" t="s">
        <v>803</v>
      </c>
      <c r="ET8" s="157" t="s">
        <v>803</v>
      </c>
    </row>
    <row r="9" spans="1:150" x14ac:dyDescent="0.3">
      <c r="A9" s="1"/>
      <c r="B9" s="157" t="s">
        <v>2793</v>
      </c>
      <c r="C9" s="157" t="s">
        <v>3</v>
      </c>
      <c r="D9" s="157" t="s">
        <v>56</v>
      </c>
      <c r="E9" s="157" t="s">
        <v>2794</v>
      </c>
      <c r="F9" s="157" t="s">
        <v>2795</v>
      </c>
      <c r="G9" s="157" t="s">
        <v>2796</v>
      </c>
      <c r="H9" s="157" t="s">
        <v>2797</v>
      </c>
      <c r="I9" s="157" t="s">
        <v>2798</v>
      </c>
      <c r="J9" s="157" t="s">
        <v>2796</v>
      </c>
      <c r="K9" s="157" t="s">
        <v>2797</v>
      </c>
      <c r="L9" s="157" t="s">
        <v>2798</v>
      </c>
      <c r="M9" s="157" t="s">
        <v>2796</v>
      </c>
      <c r="N9" s="157" t="s">
        <v>2797</v>
      </c>
      <c r="O9" s="157" t="s">
        <v>2798</v>
      </c>
      <c r="P9" s="157" t="s">
        <v>2796</v>
      </c>
      <c r="Q9" s="157" t="s">
        <v>2797</v>
      </c>
      <c r="R9" s="157" t="s">
        <v>2798</v>
      </c>
      <c r="S9" s="157" t="s">
        <v>2796</v>
      </c>
      <c r="T9" s="157" t="s">
        <v>2797</v>
      </c>
      <c r="U9" s="157" t="s">
        <v>2798</v>
      </c>
      <c r="V9" s="157" t="s">
        <v>2796</v>
      </c>
      <c r="W9" s="157" t="s">
        <v>2797</v>
      </c>
      <c r="X9" s="157" t="s">
        <v>2798</v>
      </c>
      <c r="Y9" s="157" t="s">
        <v>2796</v>
      </c>
      <c r="Z9" s="157" t="s">
        <v>2797</v>
      </c>
      <c r="AA9" s="157" t="s">
        <v>2798</v>
      </c>
      <c r="AB9" s="157" t="s">
        <v>2796</v>
      </c>
      <c r="AC9" s="157" t="s">
        <v>2797</v>
      </c>
      <c r="AD9" s="157" t="s">
        <v>2798</v>
      </c>
      <c r="AE9" s="157" t="s">
        <v>2796</v>
      </c>
      <c r="AF9" s="157" t="s">
        <v>2797</v>
      </c>
      <c r="AG9" s="157" t="s">
        <v>2798</v>
      </c>
      <c r="AH9" s="157" t="s">
        <v>2796</v>
      </c>
      <c r="AI9" s="157" t="s">
        <v>2797</v>
      </c>
      <c r="AJ9" s="157" t="s">
        <v>2798</v>
      </c>
      <c r="AK9" s="157" t="s">
        <v>2796</v>
      </c>
      <c r="AL9" s="157" t="s">
        <v>2797</v>
      </c>
      <c r="AM9" s="157" t="s">
        <v>2798</v>
      </c>
      <c r="AN9" s="157" t="s">
        <v>2796</v>
      </c>
      <c r="AO9" s="157" t="s">
        <v>2797</v>
      </c>
      <c r="AP9" s="157" t="s">
        <v>2798</v>
      </c>
      <c r="AQ9" s="157" t="s">
        <v>2796</v>
      </c>
      <c r="AR9" s="157" t="s">
        <v>2797</v>
      </c>
      <c r="AS9" s="157" t="s">
        <v>2798</v>
      </c>
      <c r="AT9" s="157" t="s">
        <v>2796</v>
      </c>
      <c r="AU9" s="157" t="s">
        <v>2797</v>
      </c>
      <c r="AV9" s="157" t="s">
        <v>2798</v>
      </c>
      <c r="AW9" s="157" t="s">
        <v>2796</v>
      </c>
      <c r="AX9" s="157" t="s">
        <v>2797</v>
      </c>
      <c r="AY9" s="157" t="s">
        <v>2798</v>
      </c>
      <c r="AZ9" s="157" t="s">
        <v>2796</v>
      </c>
      <c r="BA9" s="157" t="s">
        <v>2797</v>
      </c>
      <c r="BB9" s="157" t="s">
        <v>2798</v>
      </c>
      <c r="BC9" s="157" t="s">
        <v>2796</v>
      </c>
      <c r="BD9" s="157" t="s">
        <v>2797</v>
      </c>
      <c r="BE9" s="157" t="s">
        <v>2798</v>
      </c>
      <c r="BF9" s="157" t="s">
        <v>2796</v>
      </c>
      <c r="BG9" s="157" t="s">
        <v>2797</v>
      </c>
      <c r="BH9" s="157" t="s">
        <v>2798</v>
      </c>
      <c r="BI9" s="157" t="s">
        <v>2796</v>
      </c>
      <c r="BJ9" s="157" t="s">
        <v>2797</v>
      </c>
      <c r="BK9" s="157" t="s">
        <v>2798</v>
      </c>
      <c r="BL9" s="157" t="s">
        <v>2796</v>
      </c>
      <c r="BM9" s="157" t="s">
        <v>2797</v>
      </c>
      <c r="BN9" s="157" t="s">
        <v>2798</v>
      </c>
      <c r="BO9" s="157" t="s">
        <v>2796</v>
      </c>
      <c r="BP9" s="157" t="s">
        <v>2797</v>
      </c>
      <c r="BQ9" s="157" t="s">
        <v>2798</v>
      </c>
      <c r="BR9" s="157" t="s">
        <v>2796</v>
      </c>
      <c r="BS9" s="157" t="s">
        <v>2797</v>
      </c>
      <c r="BT9" s="157" t="s">
        <v>2798</v>
      </c>
      <c r="BU9" s="157" t="s">
        <v>2796</v>
      </c>
      <c r="BV9" s="157" t="s">
        <v>2797</v>
      </c>
      <c r="BW9" s="157" t="s">
        <v>2798</v>
      </c>
      <c r="BX9" s="157" t="s">
        <v>2796</v>
      </c>
      <c r="BY9" s="157" t="s">
        <v>2797</v>
      </c>
      <c r="BZ9" s="157" t="s">
        <v>2798</v>
      </c>
      <c r="CA9" s="157" t="s">
        <v>2796</v>
      </c>
      <c r="CB9" s="157" t="s">
        <v>2797</v>
      </c>
      <c r="CC9" s="157" t="s">
        <v>2798</v>
      </c>
      <c r="CD9" s="157" t="s">
        <v>2796</v>
      </c>
      <c r="CE9" s="157" t="s">
        <v>2797</v>
      </c>
      <c r="CF9" s="157" t="s">
        <v>2798</v>
      </c>
      <c r="CG9" s="157" t="s">
        <v>2796</v>
      </c>
      <c r="CH9" s="157" t="s">
        <v>2797</v>
      </c>
      <c r="CI9" s="157" t="s">
        <v>2798</v>
      </c>
      <c r="CJ9" s="157" t="s">
        <v>2796</v>
      </c>
      <c r="CK9" s="157" t="s">
        <v>2797</v>
      </c>
      <c r="CL9" s="157" t="s">
        <v>2798</v>
      </c>
      <c r="CM9" s="157" t="s">
        <v>2796</v>
      </c>
      <c r="CN9" s="157" t="s">
        <v>2797</v>
      </c>
      <c r="CO9" s="157" t="s">
        <v>2798</v>
      </c>
      <c r="CP9" s="157" t="s">
        <v>2796</v>
      </c>
      <c r="CQ9" s="157" t="s">
        <v>2797</v>
      </c>
      <c r="CR9" s="157" t="s">
        <v>2798</v>
      </c>
      <c r="CS9" s="157" t="s">
        <v>2796</v>
      </c>
      <c r="CT9" s="157" t="s">
        <v>2797</v>
      </c>
      <c r="CU9" s="157" t="s">
        <v>2798</v>
      </c>
      <c r="CV9" s="157" t="s">
        <v>2796</v>
      </c>
      <c r="CW9" s="157" t="s">
        <v>2797</v>
      </c>
      <c r="CX9" s="157" t="s">
        <v>2798</v>
      </c>
      <c r="CY9" s="157" t="s">
        <v>2796</v>
      </c>
      <c r="CZ9" s="157" t="s">
        <v>2797</v>
      </c>
      <c r="DA9" s="157" t="s">
        <v>2798</v>
      </c>
      <c r="DB9" s="157" t="s">
        <v>2796</v>
      </c>
      <c r="DC9" s="157" t="s">
        <v>2797</v>
      </c>
      <c r="DD9" s="157" t="s">
        <v>2798</v>
      </c>
      <c r="DE9" s="157" t="s">
        <v>2796</v>
      </c>
      <c r="DF9" s="157" t="s">
        <v>2797</v>
      </c>
      <c r="DG9" s="157" t="s">
        <v>2798</v>
      </c>
      <c r="DH9" s="157" t="s">
        <v>2796</v>
      </c>
      <c r="DI9" s="157" t="s">
        <v>2797</v>
      </c>
      <c r="DJ9" s="157" t="s">
        <v>2798</v>
      </c>
      <c r="DK9" s="157" t="s">
        <v>2796</v>
      </c>
      <c r="DL9" s="157" t="s">
        <v>2797</v>
      </c>
      <c r="DM9" s="157" t="s">
        <v>2798</v>
      </c>
      <c r="DN9" s="157" t="s">
        <v>2796</v>
      </c>
      <c r="DO9" s="157" t="s">
        <v>2797</v>
      </c>
      <c r="DP9" s="157" t="s">
        <v>2798</v>
      </c>
      <c r="DQ9" s="157" t="s">
        <v>2796</v>
      </c>
      <c r="DR9" s="157" t="s">
        <v>2797</v>
      </c>
      <c r="DS9" s="157" t="s">
        <v>2798</v>
      </c>
      <c r="DT9" s="157" t="s">
        <v>2796</v>
      </c>
      <c r="DU9" s="157" t="s">
        <v>2797</v>
      </c>
      <c r="DV9" s="157" t="s">
        <v>2798</v>
      </c>
      <c r="DW9" s="157" t="s">
        <v>2796</v>
      </c>
      <c r="DX9" s="157" t="s">
        <v>2797</v>
      </c>
      <c r="DY9" s="157" t="s">
        <v>2798</v>
      </c>
      <c r="DZ9" s="157" t="s">
        <v>2796</v>
      </c>
      <c r="EA9" s="157" t="s">
        <v>2797</v>
      </c>
      <c r="EB9" s="157" t="s">
        <v>2798</v>
      </c>
      <c r="EC9" s="157" t="s">
        <v>2796</v>
      </c>
      <c r="ED9" s="157" t="s">
        <v>2797</v>
      </c>
      <c r="EE9" s="157" t="s">
        <v>2798</v>
      </c>
      <c r="EF9" s="157" t="s">
        <v>2796</v>
      </c>
      <c r="EG9" s="157" t="s">
        <v>2797</v>
      </c>
      <c r="EH9" s="157" t="s">
        <v>2798</v>
      </c>
      <c r="EI9" s="157" t="s">
        <v>2796</v>
      </c>
      <c r="EJ9" s="157" t="s">
        <v>2797</v>
      </c>
      <c r="EK9" s="157" t="s">
        <v>2798</v>
      </c>
      <c r="EL9" s="157" t="s">
        <v>2796</v>
      </c>
      <c r="EM9" s="157" t="s">
        <v>2797</v>
      </c>
      <c r="EN9" s="157" t="s">
        <v>2798</v>
      </c>
      <c r="EO9" s="157" t="s">
        <v>2796</v>
      </c>
      <c r="EP9" s="157" t="s">
        <v>2797</v>
      </c>
      <c r="EQ9" s="157" t="s">
        <v>2798</v>
      </c>
      <c r="ER9" s="157" t="s">
        <v>2796</v>
      </c>
      <c r="ES9" s="157" t="s">
        <v>2797</v>
      </c>
      <c r="ET9" s="157" t="s">
        <v>2798</v>
      </c>
    </row>
    <row r="10" spans="1:150" x14ac:dyDescent="0.3">
      <c r="A10" s="1"/>
      <c r="B10" s="158" t="s">
        <v>2799</v>
      </c>
      <c r="C10" s="158" t="s">
        <v>88</v>
      </c>
      <c r="D10" s="158" t="s">
        <v>95</v>
      </c>
      <c r="E10" s="158" t="s">
        <v>2800</v>
      </c>
      <c r="F10" s="158" t="s">
        <v>2801</v>
      </c>
      <c r="G10" s="158" t="s">
        <v>2802</v>
      </c>
      <c r="H10" s="158" t="s">
        <v>2803</v>
      </c>
      <c r="I10" s="158" t="s">
        <v>2691</v>
      </c>
      <c r="J10" s="158" t="s">
        <v>2802</v>
      </c>
      <c r="K10" s="158" t="s">
        <v>2804</v>
      </c>
      <c r="L10" s="158" t="s">
        <v>2691</v>
      </c>
      <c r="M10" s="158" t="s">
        <v>2802</v>
      </c>
      <c r="N10" s="158" t="s">
        <v>2805</v>
      </c>
      <c r="O10" s="158" t="s">
        <v>2691</v>
      </c>
      <c r="P10" s="158" t="s">
        <v>2802</v>
      </c>
      <c r="Q10" s="158" t="s">
        <v>2691</v>
      </c>
      <c r="R10" s="158" t="s">
        <v>2691</v>
      </c>
      <c r="S10" s="158" t="s">
        <v>2802</v>
      </c>
      <c r="T10" s="158" t="s">
        <v>2691</v>
      </c>
      <c r="U10" s="158" t="s">
        <v>2691</v>
      </c>
      <c r="V10" s="158" t="s">
        <v>2802</v>
      </c>
      <c r="W10" s="158" t="s">
        <v>2691</v>
      </c>
      <c r="X10" s="158" t="s">
        <v>2691</v>
      </c>
      <c r="Y10" s="158" t="s">
        <v>2802</v>
      </c>
      <c r="Z10" s="158" t="s">
        <v>2691</v>
      </c>
      <c r="AA10" s="158" t="s">
        <v>2691</v>
      </c>
      <c r="AB10" s="158" t="s">
        <v>2802</v>
      </c>
      <c r="AC10" s="158" t="s">
        <v>2691</v>
      </c>
      <c r="AD10" s="158" t="s">
        <v>2691</v>
      </c>
      <c r="AE10" s="158" t="s">
        <v>2802</v>
      </c>
      <c r="AF10" s="158" t="s">
        <v>2691</v>
      </c>
      <c r="AG10" s="158" t="s">
        <v>2691</v>
      </c>
      <c r="AH10" s="158" t="s">
        <v>2802</v>
      </c>
      <c r="AI10" s="158" t="s">
        <v>2691</v>
      </c>
      <c r="AJ10" s="158" t="s">
        <v>2691</v>
      </c>
      <c r="AK10" s="158" t="s">
        <v>2802</v>
      </c>
      <c r="AL10" s="158" t="s">
        <v>2691</v>
      </c>
      <c r="AM10" s="158" t="s">
        <v>2691</v>
      </c>
      <c r="AN10" s="158" t="s">
        <v>2802</v>
      </c>
      <c r="AO10" s="158" t="s">
        <v>2806</v>
      </c>
      <c r="AP10" s="158" t="s">
        <v>2691</v>
      </c>
      <c r="AQ10" s="158" t="s">
        <v>2802</v>
      </c>
      <c r="AR10" s="158" t="s">
        <v>2807</v>
      </c>
      <c r="AS10" s="158" t="s">
        <v>2691</v>
      </c>
      <c r="AT10" s="158" t="s">
        <v>2802</v>
      </c>
      <c r="AU10" s="158" t="s">
        <v>2807</v>
      </c>
      <c r="AV10" s="158" t="s">
        <v>2691</v>
      </c>
      <c r="AW10" s="158" t="s">
        <v>2802</v>
      </c>
      <c r="AX10" s="158" t="s">
        <v>2807</v>
      </c>
      <c r="AY10" s="158" t="s">
        <v>2691</v>
      </c>
      <c r="AZ10" s="158" t="s">
        <v>2802</v>
      </c>
      <c r="BA10" s="158" t="s">
        <v>2807</v>
      </c>
      <c r="BB10" s="158" t="s">
        <v>2691</v>
      </c>
      <c r="BC10" s="158" t="s">
        <v>2802</v>
      </c>
      <c r="BD10" s="158" t="s">
        <v>2807</v>
      </c>
      <c r="BE10" s="158" t="s">
        <v>2691</v>
      </c>
      <c r="BF10" s="158" t="s">
        <v>2802</v>
      </c>
      <c r="BG10" s="158" t="s">
        <v>2807</v>
      </c>
      <c r="BH10" s="158" t="s">
        <v>2691</v>
      </c>
      <c r="BI10" s="158" t="s">
        <v>2802</v>
      </c>
      <c r="BJ10" s="158" t="s">
        <v>2807</v>
      </c>
      <c r="BK10" s="158" t="s">
        <v>2691</v>
      </c>
      <c r="BL10" s="158" t="s">
        <v>2802</v>
      </c>
      <c r="BM10" s="158" t="s">
        <v>2807</v>
      </c>
      <c r="BN10" s="158" t="s">
        <v>2691</v>
      </c>
      <c r="BO10" s="158" t="s">
        <v>2802</v>
      </c>
      <c r="BP10" s="158" t="s">
        <v>2807</v>
      </c>
      <c r="BQ10" s="158" t="s">
        <v>2691</v>
      </c>
      <c r="BR10" s="158" t="s">
        <v>2802</v>
      </c>
      <c r="BS10" s="158" t="s">
        <v>2807</v>
      </c>
      <c r="BT10" s="158" t="s">
        <v>2691</v>
      </c>
      <c r="BU10" s="158" t="s">
        <v>2802</v>
      </c>
      <c r="BV10" s="158" t="s">
        <v>2808</v>
      </c>
      <c r="BW10" s="158" t="s">
        <v>2691</v>
      </c>
      <c r="BX10" s="158" t="s">
        <v>2802</v>
      </c>
      <c r="BY10" s="158" t="s">
        <v>2808</v>
      </c>
      <c r="BZ10" s="158" t="s">
        <v>2691</v>
      </c>
      <c r="CA10" s="158" t="s">
        <v>2802</v>
      </c>
      <c r="CB10" s="158" t="s">
        <v>2691</v>
      </c>
      <c r="CC10" s="158" t="s">
        <v>2691</v>
      </c>
      <c r="CD10" s="158" t="s">
        <v>2802</v>
      </c>
      <c r="CE10" s="158" t="s">
        <v>2691</v>
      </c>
      <c r="CF10" s="158" t="s">
        <v>2691</v>
      </c>
      <c r="CG10" s="158" t="s">
        <v>2802</v>
      </c>
      <c r="CH10" s="158" t="s">
        <v>2691</v>
      </c>
      <c r="CI10" s="158" t="s">
        <v>2691</v>
      </c>
      <c r="CJ10" s="158" t="s">
        <v>2802</v>
      </c>
      <c r="CK10" s="158" t="s">
        <v>2691</v>
      </c>
      <c r="CL10" s="158" t="s">
        <v>2691</v>
      </c>
      <c r="CM10" s="158" t="s">
        <v>2802</v>
      </c>
      <c r="CN10" s="158" t="s">
        <v>2691</v>
      </c>
      <c r="CO10" s="158" t="s">
        <v>2691</v>
      </c>
      <c r="CP10" s="158" t="s">
        <v>2802</v>
      </c>
      <c r="CQ10" s="158" t="s">
        <v>2691</v>
      </c>
      <c r="CR10" s="158" t="s">
        <v>2691</v>
      </c>
      <c r="CS10" s="158" t="s">
        <v>2802</v>
      </c>
      <c r="CT10" s="158" t="s">
        <v>2691</v>
      </c>
      <c r="CU10" s="158" t="s">
        <v>2691</v>
      </c>
      <c r="CV10" s="158" t="s">
        <v>2802</v>
      </c>
      <c r="CW10" s="158" t="s">
        <v>2691</v>
      </c>
      <c r="CX10" s="158" t="s">
        <v>2691</v>
      </c>
      <c r="CY10" s="158" t="s">
        <v>2802</v>
      </c>
      <c r="CZ10" s="158" t="s">
        <v>2691</v>
      </c>
      <c r="DA10" s="158" t="s">
        <v>2691</v>
      </c>
      <c r="DB10" s="158" t="s">
        <v>2802</v>
      </c>
      <c r="DC10" s="158" t="s">
        <v>2691</v>
      </c>
      <c r="DD10" s="158" t="s">
        <v>2691</v>
      </c>
      <c r="DE10" s="158" t="s">
        <v>2802</v>
      </c>
      <c r="DF10" s="158" t="s">
        <v>2691</v>
      </c>
      <c r="DG10" s="158" t="s">
        <v>2691</v>
      </c>
      <c r="DH10" s="158" t="s">
        <v>2802</v>
      </c>
      <c r="DI10" s="158" t="s">
        <v>2691</v>
      </c>
      <c r="DJ10" s="158" t="s">
        <v>2691</v>
      </c>
      <c r="DK10" s="158" t="s">
        <v>2802</v>
      </c>
      <c r="DL10" s="158" t="s">
        <v>2691</v>
      </c>
      <c r="DM10" s="158" t="s">
        <v>2691</v>
      </c>
      <c r="DN10" s="158" t="s">
        <v>2802</v>
      </c>
      <c r="DO10" s="158" t="s">
        <v>2691</v>
      </c>
      <c r="DP10" s="158" t="s">
        <v>2691</v>
      </c>
      <c r="DQ10" s="158" t="s">
        <v>2802</v>
      </c>
      <c r="DR10" s="158" t="s">
        <v>2691</v>
      </c>
      <c r="DS10" s="158" t="s">
        <v>2691</v>
      </c>
      <c r="DT10" s="158" t="s">
        <v>2802</v>
      </c>
      <c r="DU10" s="158" t="s">
        <v>2691</v>
      </c>
      <c r="DV10" s="158" t="s">
        <v>2691</v>
      </c>
      <c r="DW10" s="158" t="s">
        <v>2802</v>
      </c>
      <c r="DX10" s="158" t="s">
        <v>2691</v>
      </c>
      <c r="DY10" s="158" t="s">
        <v>2691</v>
      </c>
      <c r="DZ10" s="158" t="s">
        <v>2802</v>
      </c>
      <c r="EA10" s="158" t="s">
        <v>2691</v>
      </c>
      <c r="EB10" s="158" t="s">
        <v>2691</v>
      </c>
      <c r="EC10" s="158" t="s">
        <v>2802</v>
      </c>
      <c r="ED10" s="158" t="s">
        <v>2691</v>
      </c>
      <c r="EE10" s="158" t="s">
        <v>2691</v>
      </c>
      <c r="EF10" s="158" t="s">
        <v>2802</v>
      </c>
      <c r="EG10" s="158" t="s">
        <v>2691</v>
      </c>
      <c r="EH10" s="158" t="s">
        <v>2691</v>
      </c>
      <c r="EI10" s="158" t="s">
        <v>2802</v>
      </c>
      <c r="EJ10" s="158" t="s">
        <v>2691</v>
      </c>
      <c r="EK10" s="158" t="s">
        <v>2691</v>
      </c>
      <c r="EL10" s="158" t="s">
        <v>2802</v>
      </c>
      <c r="EM10" s="158" t="s">
        <v>2691</v>
      </c>
      <c r="EN10" s="158" t="s">
        <v>2691</v>
      </c>
      <c r="EO10" s="158" t="s">
        <v>2802</v>
      </c>
      <c r="EP10" s="158" t="s">
        <v>2691</v>
      </c>
      <c r="EQ10" s="158" t="s">
        <v>2691</v>
      </c>
      <c r="ER10" s="158" t="s">
        <v>2802</v>
      </c>
      <c r="ES10" s="158" t="s">
        <v>2691</v>
      </c>
      <c r="ET10" s="158" t="s">
        <v>2691</v>
      </c>
    </row>
    <row r="11" spans="1:150" x14ac:dyDescent="0.3">
      <c r="A11" s="1"/>
      <c r="B11" s="159" t="s">
        <v>2809</v>
      </c>
      <c r="C11" s="159" t="s">
        <v>88</v>
      </c>
      <c r="D11" s="159" t="s">
        <v>95</v>
      </c>
      <c r="E11" s="159" t="s">
        <v>2810</v>
      </c>
      <c r="F11" s="159" t="s">
        <v>2811</v>
      </c>
      <c r="G11" s="160" t="s">
        <v>2802</v>
      </c>
      <c r="H11" s="160" t="s">
        <v>803</v>
      </c>
      <c r="I11" s="160" t="s">
        <v>803</v>
      </c>
      <c r="J11" s="160" t="s">
        <v>2802</v>
      </c>
      <c r="K11" s="160" t="s">
        <v>803</v>
      </c>
      <c r="L11" s="160" t="s">
        <v>803</v>
      </c>
      <c r="M11" s="160" t="s">
        <v>2802</v>
      </c>
      <c r="N11" s="160" t="s">
        <v>803</v>
      </c>
      <c r="O11" s="160" t="s">
        <v>803</v>
      </c>
      <c r="P11" s="160" t="s">
        <v>2802</v>
      </c>
      <c r="Q11" s="160" t="s">
        <v>803</v>
      </c>
      <c r="R11" s="160" t="s">
        <v>803</v>
      </c>
      <c r="S11" s="160" t="s">
        <v>2802</v>
      </c>
      <c r="T11" s="160" t="s">
        <v>803</v>
      </c>
      <c r="U11" s="160" t="s">
        <v>803</v>
      </c>
      <c r="V11" s="160" t="s">
        <v>2802</v>
      </c>
      <c r="W11" s="160" t="s">
        <v>803</v>
      </c>
      <c r="X11" s="160" t="s">
        <v>803</v>
      </c>
      <c r="Y11" s="160" t="s">
        <v>2802</v>
      </c>
      <c r="Z11" s="160" t="s">
        <v>803</v>
      </c>
      <c r="AA11" s="160" t="s">
        <v>803</v>
      </c>
      <c r="AB11" s="160" t="s">
        <v>2802</v>
      </c>
      <c r="AC11" s="160" t="s">
        <v>803</v>
      </c>
      <c r="AD11" s="160" t="s">
        <v>803</v>
      </c>
      <c r="AE11" s="160" t="s">
        <v>2802</v>
      </c>
      <c r="AF11" s="160" t="s">
        <v>803</v>
      </c>
      <c r="AG11" s="160" t="s">
        <v>803</v>
      </c>
      <c r="AH11" s="160" t="s">
        <v>2802</v>
      </c>
      <c r="AI11" s="160" t="s">
        <v>803</v>
      </c>
      <c r="AJ11" s="160" t="s">
        <v>803</v>
      </c>
      <c r="AK11" s="160" t="s">
        <v>2802</v>
      </c>
      <c r="AL11" s="160" t="s">
        <v>803</v>
      </c>
      <c r="AM11" s="160" t="s">
        <v>803</v>
      </c>
      <c r="AN11" s="160" t="s">
        <v>2802</v>
      </c>
      <c r="AO11" s="160" t="s">
        <v>803</v>
      </c>
      <c r="AP11" s="160" t="s">
        <v>803</v>
      </c>
      <c r="AQ11" s="160" t="s">
        <v>2802</v>
      </c>
      <c r="AR11" s="160" t="s">
        <v>803</v>
      </c>
      <c r="AS11" s="160" t="s">
        <v>803</v>
      </c>
      <c r="AT11" s="160" t="s">
        <v>2802</v>
      </c>
      <c r="AU11" s="160" t="s">
        <v>803</v>
      </c>
      <c r="AV11" s="160" t="s">
        <v>803</v>
      </c>
      <c r="AW11" s="160" t="s">
        <v>2802</v>
      </c>
      <c r="AX11" s="160" t="s">
        <v>803</v>
      </c>
      <c r="AY11" s="160" t="s">
        <v>803</v>
      </c>
      <c r="AZ11" s="160" t="s">
        <v>2802</v>
      </c>
      <c r="BA11" s="160" t="s">
        <v>803</v>
      </c>
      <c r="BB11" s="160" t="s">
        <v>803</v>
      </c>
      <c r="BC11" s="160" t="s">
        <v>2802</v>
      </c>
      <c r="BD11" s="160" t="s">
        <v>803</v>
      </c>
      <c r="BE11" s="160" t="s">
        <v>803</v>
      </c>
      <c r="BF11" s="160" t="s">
        <v>2802</v>
      </c>
      <c r="BG11" s="160" t="s">
        <v>803</v>
      </c>
      <c r="BH11" s="160" t="s">
        <v>803</v>
      </c>
      <c r="BI11" s="160" t="s">
        <v>2802</v>
      </c>
      <c r="BJ11" s="160" t="s">
        <v>803</v>
      </c>
      <c r="BK11" s="160" t="s">
        <v>803</v>
      </c>
      <c r="BL11" s="160" t="s">
        <v>2802</v>
      </c>
      <c r="BM11" s="160" t="s">
        <v>803</v>
      </c>
      <c r="BN11" s="160" t="s">
        <v>803</v>
      </c>
      <c r="BO11" s="160" t="s">
        <v>2802</v>
      </c>
      <c r="BP11" s="160" t="s">
        <v>803</v>
      </c>
      <c r="BQ11" s="160" t="s">
        <v>803</v>
      </c>
      <c r="BR11" s="160" t="s">
        <v>2802</v>
      </c>
      <c r="BS11" s="160" t="s">
        <v>803</v>
      </c>
      <c r="BT11" s="160" t="s">
        <v>803</v>
      </c>
      <c r="BU11" s="160" t="s">
        <v>2802</v>
      </c>
      <c r="BV11" s="160" t="s">
        <v>803</v>
      </c>
      <c r="BW11" s="160" t="s">
        <v>803</v>
      </c>
      <c r="BX11" s="160" t="s">
        <v>2802</v>
      </c>
      <c r="BY11" s="160" t="s">
        <v>803</v>
      </c>
      <c r="BZ11" s="160" t="s">
        <v>803</v>
      </c>
      <c r="CA11" s="160" t="s">
        <v>2802</v>
      </c>
      <c r="CB11" s="160" t="s">
        <v>803</v>
      </c>
      <c r="CC11" s="160" t="s">
        <v>803</v>
      </c>
      <c r="CD11" s="160" t="s">
        <v>2802</v>
      </c>
      <c r="CE11" s="160" t="s">
        <v>803</v>
      </c>
      <c r="CF11" s="160" t="s">
        <v>803</v>
      </c>
      <c r="CG11" s="160" t="s">
        <v>2802</v>
      </c>
      <c r="CH11" s="160" t="s">
        <v>803</v>
      </c>
      <c r="CI11" s="160" t="s">
        <v>803</v>
      </c>
      <c r="CJ11" s="160" t="s">
        <v>2802</v>
      </c>
      <c r="CK11" s="160" t="s">
        <v>803</v>
      </c>
      <c r="CL11" s="160" t="s">
        <v>803</v>
      </c>
      <c r="CM11" s="160" t="s">
        <v>2802</v>
      </c>
      <c r="CN11" s="160" t="s">
        <v>803</v>
      </c>
      <c r="CO11" s="160" t="s">
        <v>803</v>
      </c>
      <c r="CP11" s="160" t="s">
        <v>2802</v>
      </c>
      <c r="CQ11" s="160" t="s">
        <v>803</v>
      </c>
      <c r="CR11" s="160" t="s">
        <v>803</v>
      </c>
      <c r="CS11" s="160" t="s">
        <v>2802</v>
      </c>
      <c r="CT11" s="160" t="s">
        <v>803</v>
      </c>
      <c r="CU11" s="160" t="s">
        <v>803</v>
      </c>
      <c r="CV11" s="160" t="s">
        <v>2802</v>
      </c>
      <c r="CW11" s="160" t="s">
        <v>803</v>
      </c>
      <c r="CX11" s="160" t="s">
        <v>803</v>
      </c>
      <c r="CY11" s="160" t="s">
        <v>2802</v>
      </c>
      <c r="CZ11" s="160" t="s">
        <v>803</v>
      </c>
      <c r="DA11" s="160" t="s">
        <v>803</v>
      </c>
      <c r="DB11" s="160" t="s">
        <v>2802</v>
      </c>
      <c r="DC11" s="160" t="s">
        <v>803</v>
      </c>
      <c r="DD11" s="160" t="s">
        <v>803</v>
      </c>
      <c r="DE11" s="160" t="s">
        <v>2802</v>
      </c>
      <c r="DF11" s="160" t="s">
        <v>803</v>
      </c>
      <c r="DG11" s="160" t="s">
        <v>803</v>
      </c>
      <c r="DH11" s="160" t="s">
        <v>2802</v>
      </c>
      <c r="DI11" s="160" t="s">
        <v>803</v>
      </c>
      <c r="DJ11" s="160" t="s">
        <v>803</v>
      </c>
      <c r="DK11" s="160" t="s">
        <v>2802</v>
      </c>
      <c r="DL11" s="160" t="s">
        <v>803</v>
      </c>
      <c r="DM11" s="160" t="s">
        <v>803</v>
      </c>
      <c r="DN11" s="160" t="s">
        <v>2802</v>
      </c>
      <c r="DO11" s="160" t="s">
        <v>803</v>
      </c>
      <c r="DP11" s="160" t="s">
        <v>803</v>
      </c>
      <c r="DQ11" s="160" t="s">
        <v>2802</v>
      </c>
      <c r="DR11" s="160" t="s">
        <v>803</v>
      </c>
      <c r="DS11" s="160" t="s">
        <v>803</v>
      </c>
      <c r="DT11" s="160" t="s">
        <v>2802</v>
      </c>
      <c r="DU11" s="160" t="s">
        <v>803</v>
      </c>
      <c r="DV11" s="160" t="s">
        <v>803</v>
      </c>
      <c r="DW11" s="160" t="s">
        <v>2802</v>
      </c>
      <c r="DX11" s="160" t="s">
        <v>803</v>
      </c>
      <c r="DY11" s="160" t="s">
        <v>803</v>
      </c>
      <c r="DZ11" s="160" t="s">
        <v>2802</v>
      </c>
      <c r="EA11" s="160" t="s">
        <v>803</v>
      </c>
      <c r="EB11" s="160" t="s">
        <v>803</v>
      </c>
      <c r="EC11" s="160" t="s">
        <v>2802</v>
      </c>
      <c r="ED11" s="160" t="s">
        <v>803</v>
      </c>
      <c r="EE11" s="160" t="s">
        <v>803</v>
      </c>
      <c r="EF11" s="160" t="s">
        <v>2802</v>
      </c>
      <c r="EG11" s="160" t="s">
        <v>803</v>
      </c>
      <c r="EH11" s="160" t="s">
        <v>803</v>
      </c>
      <c r="EI11" s="160" t="s">
        <v>2802</v>
      </c>
      <c r="EJ11" s="160" t="s">
        <v>803</v>
      </c>
      <c r="EK11" s="160" t="s">
        <v>803</v>
      </c>
      <c r="EL11" s="160" t="s">
        <v>2802</v>
      </c>
      <c r="EM11" s="160" t="s">
        <v>803</v>
      </c>
      <c r="EN11" s="160" t="s">
        <v>803</v>
      </c>
      <c r="EO11" s="160" t="s">
        <v>2802</v>
      </c>
      <c r="EP11" s="160" t="s">
        <v>803</v>
      </c>
      <c r="EQ11" s="160" t="s">
        <v>803</v>
      </c>
      <c r="ER11" s="160" t="s">
        <v>2802</v>
      </c>
      <c r="ES11" s="160" t="s">
        <v>803</v>
      </c>
      <c r="ET11" s="160" t="s">
        <v>803</v>
      </c>
    </row>
    <row r="12" spans="1:150" x14ac:dyDescent="0.3">
      <c r="A12" s="1"/>
      <c r="B12" s="159" t="s">
        <v>2812</v>
      </c>
      <c r="C12" s="159" t="s">
        <v>88</v>
      </c>
      <c r="D12" s="159" t="s">
        <v>95</v>
      </c>
      <c r="E12" s="159" t="s">
        <v>2813</v>
      </c>
      <c r="F12" s="159" t="s">
        <v>2814</v>
      </c>
      <c r="G12" s="160" t="s">
        <v>2802</v>
      </c>
      <c r="H12" s="160" t="s">
        <v>803</v>
      </c>
      <c r="I12" s="160" t="s">
        <v>803</v>
      </c>
      <c r="J12" s="160" t="s">
        <v>2802</v>
      </c>
      <c r="K12" s="160" t="s">
        <v>803</v>
      </c>
      <c r="L12" s="160" t="s">
        <v>803</v>
      </c>
      <c r="M12" s="160" t="s">
        <v>2802</v>
      </c>
      <c r="N12" s="160" t="s">
        <v>803</v>
      </c>
      <c r="O12" s="160" t="s">
        <v>803</v>
      </c>
      <c r="P12" s="160" t="s">
        <v>2802</v>
      </c>
      <c r="Q12" s="160" t="s">
        <v>803</v>
      </c>
      <c r="R12" s="160" t="s">
        <v>803</v>
      </c>
      <c r="S12" s="160" t="s">
        <v>2802</v>
      </c>
      <c r="T12" s="160" t="s">
        <v>803</v>
      </c>
      <c r="U12" s="160" t="s">
        <v>803</v>
      </c>
      <c r="V12" s="160" t="s">
        <v>2802</v>
      </c>
      <c r="W12" s="160" t="s">
        <v>803</v>
      </c>
      <c r="X12" s="160" t="s">
        <v>803</v>
      </c>
      <c r="Y12" s="160" t="s">
        <v>2802</v>
      </c>
      <c r="Z12" s="160" t="s">
        <v>803</v>
      </c>
      <c r="AA12" s="160" t="s">
        <v>803</v>
      </c>
      <c r="AB12" s="160" t="s">
        <v>2802</v>
      </c>
      <c r="AC12" s="160" t="s">
        <v>803</v>
      </c>
      <c r="AD12" s="160" t="s">
        <v>803</v>
      </c>
      <c r="AE12" s="160" t="s">
        <v>2802</v>
      </c>
      <c r="AF12" s="160" t="s">
        <v>803</v>
      </c>
      <c r="AG12" s="160" t="s">
        <v>803</v>
      </c>
      <c r="AH12" s="160" t="s">
        <v>2802</v>
      </c>
      <c r="AI12" s="160" t="s">
        <v>803</v>
      </c>
      <c r="AJ12" s="160" t="s">
        <v>803</v>
      </c>
      <c r="AK12" s="160" t="s">
        <v>2802</v>
      </c>
      <c r="AL12" s="160" t="s">
        <v>803</v>
      </c>
      <c r="AM12" s="160" t="s">
        <v>803</v>
      </c>
      <c r="AN12" s="160" t="s">
        <v>2802</v>
      </c>
      <c r="AO12" s="160" t="s">
        <v>803</v>
      </c>
      <c r="AP12" s="160" t="s">
        <v>803</v>
      </c>
      <c r="AQ12" s="160" t="s">
        <v>2802</v>
      </c>
      <c r="AR12" s="160" t="s">
        <v>803</v>
      </c>
      <c r="AS12" s="160" t="s">
        <v>803</v>
      </c>
      <c r="AT12" s="160" t="s">
        <v>2802</v>
      </c>
      <c r="AU12" s="160" t="s">
        <v>803</v>
      </c>
      <c r="AV12" s="160" t="s">
        <v>803</v>
      </c>
      <c r="AW12" s="160" t="s">
        <v>2802</v>
      </c>
      <c r="AX12" s="160" t="s">
        <v>803</v>
      </c>
      <c r="AY12" s="160" t="s">
        <v>803</v>
      </c>
      <c r="AZ12" s="160" t="s">
        <v>2802</v>
      </c>
      <c r="BA12" s="160" t="s">
        <v>803</v>
      </c>
      <c r="BB12" s="160" t="s">
        <v>803</v>
      </c>
      <c r="BC12" s="160" t="s">
        <v>2802</v>
      </c>
      <c r="BD12" s="160" t="s">
        <v>803</v>
      </c>
      <c r="BE12" s="160" t="s">
        <v>803</v>
      </c>
      <c r="BF12" s="160" t="s">
        <v>2802</v>
      </c>
      <c r="BG12" s="160" t="s">
        <v>803</v>
      </c>
      <c r="BH12" s="160" t="s">
        <v>803</v>
      </c>
      <c r="BI12" s="160" t="s">
        <v>2802</v>
      </c>
      <c r="BJ12" s="160" t="s">
        <v>803</v>
      </c>
      <c r="BK12" s="160" t="s">
        <v>803</v>
      </c>
      <c r="BL12" s="160" t="s">
        <v>2802</v>
      </c>
      <c r="BM12" s="160" t="s">
        <v>803</v>
      </c>
      <c r="BN12" s="160" t="s">
        <v>803</v>
      </c>
      <c r="BO12" s="160" t="s">
        <v>2802</v>
      </c>
      <c r="BP12" s="160" t="s">
        <v>803</v>
      </c>
      <c r="BQ12" s="160" t="s">
        <v>803</v>
      </c>
      <c r="BR12" s="160" t="s">
        <v>2802</v>
      </c>
      <c r="BS12" s="160" t="s">
        <v>803</v>
      </c>
      <c r="BT12" s="160" t="s">
        <v>803</v>
      </c>
      <c r="BU12" s="160" t="s">
        <v>2802</v>
      </c>
      <c r="BV12" s="160" t="s">
        <v>803</v>
      </c>
      <c r="BW12" s="160" t="s">
        <v>803</v>
      </c>
      <c r="BX12" s="160" t="s">
        <v>2802</v>
      </c>
      <c r="BY12" s="160" t="s">
        <v>803</v>
      </c>
      <c r="BZ12" s="160" t="s">
        <v>803</v>
      </c>
      <c r="CA12" s="160" t="s">
        <v>2802</v>
      </c>
      <c r="CB12" s="160" t="s">
        <v>803</v>
      </c>
      <c r="CC12" s="160" t="s">
        <v>803</v>
      </c>
      <c r="CD12" s="160" t="s">
        <v>2802</v>
      </c>
      <c r="CE12" s="160" t="s">
        <v>803</v>
      </c>
      <c r="CF12" s="160" t="s">
        <v>803</v>
      </c>
      <c r="CG12" s="160" t="s">
        <v>2802</v>
      </c>
      <c r="CH12" s="160" t="s">
        <v>803</v>
      </c>
      <c r="CI12" s="160" t="s">
        <v>803</v>
      </c>
      <c r="CJ12" s="160" t="s">
        <v>2802</v>
      </c>
      <c r="CK12" s="160" t="s">
        <v>803</v>
      </c>
      <c r="CL12" s="160" t="s">
        <v>803</v>
      </c>
      <c r="CM12" s="160" t="s">
        <v>2802</v>
      </c>
      <c r="CN12" s="160" t="s">
        <v>803</v>
      </c>
      <c r="CO12" s="160" t="s">
        <v>803</v>
      </c>
      <c r="CP12" s="160" t="s">
        <v>2802</v>
      </c>
      <c r="CQ12" s="160" t="s">
        <v>803</v>
      </c>
      <c r="CR12" s="160" t="s">
        <v>803</v>
      </c>
      <c r="CS12" s="160" t="s">
        <v>2802</v>
      </c>
      <c r="CT12" s="160" t="s">
        <v>803</v>
      </c>
      <c r="CU12" s="160" t="s">
        <v>803</v>
      </c>
      <c r="CV12" s="160" t="s">
        <v>2802</v>
      </c>
      <c r="CW12" s="160" t="s">
        <v>803</v>
      </c>
      <c r="CX12" s="160" t="s">
        <v>803</v>
      </c>
      <c r="CY12" s="160" t="s">
        <v>2802</v>
      </c>
      <c r="CZ12" s="160" t="s">
        <v>803</v>
      </c>
      <c r="DA12" s="160" t="s">
        <v>803</v>
      </c>
      <c r="DB12" s="160" t="s">
        <v>2802</v>
      </c>
      <c r="DC12" s="160" t="s">
        <v>803</v>
      </c>
      <c r="DD12" s="160" t="s">
        <v>803</v>
      </c>
      <c r="DE12" s="160" t="s">
        <v>2802</v>
      </c>
      <c r="DF12" s="160" t="s">
        <v>803</v>
      </c>
      <c r="DG12" s="160" t="s">
        <v>803</v>
      </c>
      <c r="DH12" s="160" t="s">
        <v>2802</v>
      </c>
      <c r="DI12" s="160" t="s">
        <v>803</v>
      </c>
      <c r="DJ12" s="160" t="s">
        <v>803</v>
      </c>
      <c r="DK12" s="160" t="s">
        <v>2802</v>
      </c>
      <c r="DL12" s="160" t="s">
        <v>803</v>
      </c>
      <c r="DM12" s="160" t="s">
        <v>803</v>
      </c>
      <c r="DN12" s="160" t="s">
        <v>2802</v>
      </c>
      <c r="DO12" s="160" t="s">
        <v>803</v>
      </c>
      <c r="DP12" s="160" t="s">
        <v>803</v>
      </c>
      <c r="DQ12" s="160" t="s">
        <v>2802</v>
      </c>
      <c r="DR12" s="160" t="s">
        <v>803</v>
      </c>
      <c r="DS12" s="160" t="s">
        <v>803</v>
      </c>
      <c r="DT12" s="160" t="s">
        <v>2802</v>
      </c>
      <c r="DU12" s="160" t="s">
        <v>803</v>
      </c>
      <c r="DV12" s="160" t="s">
        <v>803</v>
      </c>
      <c r="DW12" s="160" t="s">
        <v>2802</v>
      </c>
      <c r="DX12" s="160" t="s">
        <v>803</v>
      </c>
      <c r="DY12" s="160" t="s">
        <v>803</v>
      </c>
      <c r="DZ12" s="160" t="s">
        <v>2802</v>
      </c>
      <c r="EA12" s="160" t="s">
        <v>803</v>
      </c>
      <c r="EB12" s="160" t="s">
        <v>803</v>
      </c>
      <c r="EC12" s="160" t="s">
        <v>2802</v>
      </c>
      <c r="ED12" s="160" t="s">
        <v>803</v>
      </c>
      <c r="EE12" s="160" t="s">
        <v>803</v>
      </c>
      <c r="EF12" s="160" t="s">
        <v>2802</v>
      </c>
      <c r="EG12" s="160" t="s">
        <v>803</v>
      </c>
      <c r="EH12" s="160" t="s">
        <v>803</v>
      </c>
      <c r="EI12" s="160" t="s">
        <v>2802</v>
      </c>
      <c r="EJ12" s="160" t="s">
        <v>803</v>
      </c>
      <c r="EK12" s="160" t="s">
        <v>803</v>
      </c>
      <c r="EL12" s="160" t="s">
        <v>2802</v>
      </c>
      <c r="EM12" s="160" t="s">
        <v>803</v>
      </c>
      <c r="EN12" s="160" t="s">
        <v>803</v>
      </c>
      <c r="EO12" s="160" t="s">
        <v>2802</v>
      </c>
      <c r="EP12" s="160" t="s">
        <v>803</v>
      </c>
      <c r="EQ12" s="160" t="s">
        <v>803</v>
      </c>
      <c r="ER12" s="160" t="s">
        <v>2802</v>
      </c>
      <c r="ES12" s="160" t="s">
        <v>803</v>
      </c>
      <c r="ET12" s="160" t="s">
        <v>803</v>
      </c>
    </row>
    <row r="13" spans="1:150" x14ac:dyDescent="0.3">
      <c r="A13" s="1"/>
      <c r="B13" s="159" t="s">
        <v>2815</v>
      </c>
      <c r="C13" s="159" t="s">
        <v>88</v>
      </c>
      <c r="D13" s="159" t="s">
        <v>95</v>
      </c>
      <c r="E13" s="159" t="s">
        <v>2816</v>
      </c>
      <c r="F13" s="159" t="s">
        <v>2817</v>
      </c>
      <c r="G13" s="160" t="s">
        <v>2802</v>
      </c>
      <c r="H13" s="160" t="s">
        <v>803</v>
      </c>
      <c r="I13" s="160" t="s">
        <v>803</v>
      </c>
      <c r="J13" s="160" t="s">
        <v>2802</v>
      </c>
      <c r="K13" s="160" t="s">
        <v>803</v>
      </c>
      <c r="L13" s="160" t="s">
        <v>803</v>
      </c>
      <c r="M13" s="160" t="s">
        <v>2802</v>
      </c>
      <c r="N13" s="160" t="s">
        <v>803</v>
      </c>
      <c r="O13" s="160" t="s">
        <v>803</v>
      </c>
      <c r="P13" s="160" t="s">
        <v>2802</v>
      </c>
      <c r="Q13" s="160" t="s">
        <v>803</v>
      </c>
      <c r="R13" s="160" t="s">
        <v>803</v>
      </c>
      <c r="S13" s="160" t="s">
        <v>2802</v>
      </c>
      <c r="T13" s="160" t="s">
        <v>803</v>
      </c>
      <c r="U13" s="160" t="s">
        <v>803</v>
      </c>
      <c r="V13" s="160" t="s">
        <v>2802</v>
      </c>
      <c r="W13" s="160" t="s">
        <v>803</v>
      </c>
      <c r="X13" s="160" t="s">
        <v>803</v>
      </c>
      <c r="Y13" s="160" t="s">
        <v>2802</v>
      </c>
      <c r="Z13" s="160" t="s">
        <v>803</v>
      </c>
      <c r="AA13" s="160" t="s">
        <v>803</v>
      </c>
      <c r="AB13" s="160" t="s">
        <v>2802</v>
      </c>
      <c r="AC13" s="160" t="s">
        <v>803</v>
      </c>
      <c r="AD13" s="160" t="s">
        <v>803</v>
      </c>
      <c r="AE13" s="160" t="s">
        <v>2802</v>
      </c>
      <c r="AF13" s="160" t="s">
        <v>803</v>
      </c>
      <c r="AG13" s="160" t="s">
        <v>803</v>
      </c>
      <c r="AH13" s="160" t="s">
        <v>2802</v>
      </c>
      <c r="AI13" s="160" t="s">
        <v>803</v>
      </c>
      <c r="AJ13" s="160" t="s">
        <v>803</v>
      </c>
      <c r="AK13" s="160" t="s">
        <v>2802</v>
      </c>
      <c r="AL13" s="160" t="s">
        <v>803</v>
      </c>
      <c r="AM13" s="160" t="s">
        <v>803</v>
      </c>
      <c r="AN13" s="160" t="s">
        <v>2802</v>
      </c>
      <c r="AO13" s="160" t="s">
        <v>803</v>
      </c>
      <c r="AP13" s="160" t="s">
        <v>803</v>
      </c>
      <c r="AQ13" s="160" t="s">
        <v>2802</v>
      </c>
      <c r="AR13" s="160" t="s">
        <v>803</v>
      </c>
      <c r="AS13" s="160" t="s">
        <v>803</v>
      </c>
      <c r="AT13" s="160" t="s">
        <v>2802</v>
      </c>
      <c r="AU13" s="160" t="s">
        <v>803</v>
      </c>
      <c r="AV13" s="160" t="s">
        <v>803</v>
      </c>
      <c r="AW13" s="160" t="s">
        <v>2802</v>
      </c>
      <c r="AX13" s="160" t="s">
        <v>803</v>
      </c>
      <c r="AY13" s="160" t="s">
        <v>803</v>
      </c>
      <c r="AZ13" s="160" t="s">
        <v>2802</v>
      </c>
      <c r="BA13" s="160" t="s">
        <v>803</v>
      </c>
      <c r="BB13" s="160" t="s">
        <v>803</v>
      </c>
      <c r="BC13" s="160" t="s">
        <v>2802</v>
      </c>
      <c r="BD13" s="160" t="s">
        <v>803</v>
      </c>
      <c r="BE13" s="160" t="s">
        <v>803</v>
      </c>
      <c r="BF13" s="160" t="s">
        <v>2802</v>
      </c>
      <c r="BG13" s="160" t="s">
        <v>803</v>
      </c>
      <c r="BH13" s="160" t="s">
        <v>803</v>
      </c>
      <c r="BI13" s="160" t="s">
        <v>2802</v>
      </c>
      <c r="BJ13" s="160" t="s">
        <v>803</v>
      </c>
      <c r="BK13" s="160" t="s">
        <v>803</v>
      </c>
      <c r="BL13" s="160" t="s">
        <v>2802</v>
      </c>
      <c r="BM13" s="160" t="s">
        <v>803</v>
      </c>
      <c r="BN13" s="160" t="s">
        <v>803</v>
      </c>
      <c r="BO13" s="160" t="s">
        <v>2802</v>
      </c>
      <c r="BP13" s="160" t="s">
        <v>803</v>
      </c>
      <c r="BQ13" s="160" t="s">
        <v>803</v>
      </c>
      <c r="BR13" s="160" t="s">
        <v>2802</v>
      </c>
      <c r="BS13" s="160" t="s">
        <v>803</v>
      </c>
      <c r="BT13" s="160" t="s">
        <v>803</v>
      </c>
      <c r="BU13" s="160" t="s">
        <v>2802</v>
      </c>
      <c r="BV13" s="160" t="s">
        <v>803</v>
      </c>
      <c r="BW13" s="160" t="s">
        <v>803</v>
      </c>
      <c r="BX13" s="160" t="s">
        <v>2802</v>
      </c>
      <c r="BY13" s="160" t="s">
        <v>803</v>
      </c>
      <c r="BZ13" s="160" t="s">
        <v>803</v>
      </c>
      <c r="CA13" s="160" t="s">
        <v>2802</v>
      </c>
      <c r="CB13" s="160" t="s">
        <v>803</v>
      </c>
      <c r="CC13" s="160" t="s">
        <v>803</v>
      </c>
      <c r="CD13" s="160" t="s">
        <v>2802</v>
      </c>
      <c r="CE13" s="160" t="s">
        <v>803</v>
      </c>
      <c r="CF13" s="160" t="s">
        <v>803</v>
      </c>
      <c r="CG13" s="160" t="s">
        <v>2802</v>
      </c>
      <c r="CH13" s="160" t="s">
        <v>803</v>
      </c>
      <c r="CI13" s="160" t="s">
        <v>803</v>
      </c>
      <c r="CJ13" s="160" t="s">
        <v>2802</v>
      </c>
      <c r="CK13" s="160" t="s">
        <v>803</v>
      </c>
      <c r="CL13" s="160" t="s">
        <v>803</v>
      </c>
      <c r="CM13" s="160" t="s">
        <v>2802</v>
      </c>
      <c r="CN13" s="160" t="s">
        <v>803</v>
      </c>
      <c r="CO13" s="160" t="s">
        <v>803</v>
      </c>
      <c r="CP13" s="160" t="s">
        <v>2802</v>
      </c>
      <c r="CQ13" s="160" t="s">
        <v>803</v>
      </c>
      <c r="CR13" s="160" t="s">
        <v>803</v>
      </c>
      <c r="CS13" s="160" t="s">
        <v>2802</v>
      </c>
      <c r="CT13" s="160" t="s">
        <v>803</v>
      </c>
      <c r="CU13" s="160" t="s">
        <v>803</v>
      </c>
      <c r="CV13" s="160" t="s">
        <v>2802</v>
      </c>
      <c r="CW13" s="160" t="s">
        <v>803</v>
      </c>
      <c r="CX13" s="160" t="s">
        <v>803</v>
      </c>
      <c r="CY13" s="160" t="s">
        <v>2802</v>
      </c>
      <c r="CZ13" s="160" t="s">
        <v>803</v>
      </c>
      <c r="DA13" s="160" t="s">
        <v>803</v>
      </c>
      <c r="DB13" s="160" t="s">
        <v>2802</v>
      </c>
      <c r="DC13" s="160" t="s">
        <v>803</v>
      </c>
      <c r="DD13" s="160" t="s">
        <v>803</v>
      </c>
      <c r="DE13" s="160" t="s">
        <v>2802</v>
      </c>
      <c r="DF13" s="160" t="s">
        <v>803</v>
      </c>
      <c r="DG13" s="160" t="s">
        <v>803</v>
      </c>
      <c r="DH13" s="160" t="s">
        <v>2802</v>
      </c>
      <c r="DI13" s="160" t="s">
        <v>803</v>
      </c>
      <c r="DJ13" s="160" t="s">
        <v>803</v>
      </c>
      <c r="DK13" s="160" t="s">
        <v>2802</v>
      </c>
      <c r="DL13" s="160" t="s">
        <v>803</v>
      </c>
      <c r="DM13" s="160" t="s">
        <v>803</v>
      </c>
      <c r="DN13" s="160" t="s">
        <v>2802</v>
      </c>
      <c r="DO13" s="160" t="s">
        <v>803</v>
      </c>
      <c r="DP13" s="160" t="s">
        <v>803</v>
      </c>
      <c r="DQ13" s="160" t="s">
        <v>2802</v>
      </c>
      <c r="DR13" s="160" t="s">
        <v>803</v>
      </c>
      <c r="DS13" s="160" t="s">
        <v>803</v>
      </c>
      <c r="DT13" s="160" t="s">
        <v>2802</v>
      </c>
      <c r="DU13" s="160" t="s">
        <v>803</v>
      </c>
      <c r="DV13" s="160" t="s">
        <v>803</v>
      </c>
      <c r="DW13" s="160" t="s">
        <v>2802</v>
      </c>
      <c r="DX13" s="160" t="s">
        <v>803</v>
      </c>
      <c r="DY13" s="160" t="s">
        <v>803</v>
      </c>
      <c r="DZ13" s="160" t="s">
        <v>2802</v>
      </c>
      <c r="EA13" s="160" t="s">
        <v>803</v>
      </c>
      <c r="EB13" s="160" t="s">
        <v>803</v>
      </c>
      <c r="EC13" s="160" t="s">
        <v>2802</v>
      </c>
      <c r="ED13" s="160" t="s">
        <v>803</v>
      </c>
      <c r="EE13" s="160" t="s">
        <v>803</v>
      </c>
      <c r="EF13" s="160" t="s">
        <v>2802</v>
      </c>
      <c r="EG13" s="160" t="s">
        <v>803</v>
      </c>
      <c r="EH13" s="160" t="s">
        <v>803</v>
      </c>
      <c r="EI13" s="160" t="s">
        <v>2802</v>
      </c>
      <c r="EJ13" s="160" t="s">
        <v>803</v>
      </c>
      <c r="EK13" s="160" t="s">
        <v>803</v>
      </c>
      <c r="EL13" s="160" t="s">
        <v>2802</v>
      </c>
      <c r="EM13" s="160" t="s">
        <v>803</v>
      </c>
      <c r="EN13" s="160" t="s">
        <v>803</v>
      </c>
      <c r="EO13" s="160" t="s">
        <v>2802</v>
      </c>
      <c r="EP13" s="160" t="s">
        <v>803</v>
      </c>
      <c r="EQ13" s="160" t="s">
        <v>803</v>
      </c>
      <c r="ER13" s="160" t="s">
        <v>2802</v>
      </c>
      <c r="ES13" s="160" t="s">
        <v>803</v>
      </c>
      <c r="ET13" s="160" t="s">
        <v>803</v>
      </c>
    </row>
    <row r="14" spans="1:150" x14ac:dyDescent="0.3">
      <c r="A14" s="1"/>
      <c r="B14" s="159" t="s">
        <v>2818</v>
      </c>
      <c r="C14" s="159" t="s">
        <v>88</v>
      </c>
      <c r="D14" s="159" t="s">
        <v>95</v>
      </c>
      <c r="E14" s="159" t="s">
        <v>2819</v>
      </c>
      <c r="F14" s="159" t="s">
        <v>2820</v>
      </c>
      <c r="G14" s="160" t="s">
        <v>2802</v>
      </c>
      <c r="H14" s="160" t="s">
        <v>2803</v>
      </c>
      <c r="I14" s="160" t="s">
        <v>2691</v>
      </c>
      <c r="J14" s="160" t="s">
        <v>2802</v>
      </c>
      <c r="K14" s="160" t="s">
        <v>2804</v>
      </c>
      <c r="L14" s="160" t="s">
        <v>2691</v>
      </c>
      <c r="M14" s="160" t="s">
        <v>2802</v>
      </c>
      <c r="N14" s="160" t="s">
        <v>2805</v>
      </c>
      <c r="O14" s="160" t="s">
        <v>2691</v>
      </c>
      <c r="P14" s="160" t="s">
        <v>2802</v>
      </c>
      <c r="Q14" s="160" t="s">
        <v>2691</v>
      </c>
      <c r="R14" s="160" t="s">
        <v>2691</v>
      </c>
      <c r="S14" s="160" t="s">
        <v>2802</v>
      </c>
      <c r="T14" s="160" t="s">
        <v>2691</v>
      </c>
      <c r="U14" s="160" t="s">
        <v>2691</v>
      </c>
      <c r="V14" s="160" t="s">
        <v>2802</v>
      </c>
      <c r="W14" s="160" t="s">
        <v>2691</v>
      </c>
      <c r="X14" s="160" t="s">
        <v>2691</v>
      </c>
      <c r="Y14" s="160" t="s">
        <v>2802</v>
      </c>
      <c r="Z14" s="160" t="s">
        <v>2691</v>
      </c>
      <c r="AA14" s="160" t="s">
        <v>2691</v>
      </c>
      <c r="AB14" s="160" t="s">
        <v>2802</v>
      </c>
      <c r="AC14" s="160" t="s">
        <v>2691</v>
      </c>
      <c r="AD14" s="160" t="s">
        <v>2691</v>
      </c>
      <c r="AE14" s="160" t="s">
        <v>2802</v>
      </c>
      <c r="AF14" s="160" t="s">
        <v>2691</v>
      </c>
      <c r="AG14" s="160" t="s">
        <v>2691</v>
      </c>
      <c r="AH14" s="160" t="s">
        <v>2802</v>
      </c>
      <c r="AI14" s="160" t="s">
        <v>2691</v>
      </c>
      <c r="AJ14" s="160" t="s">
        <v>2691</v>
      </c>
      <c r="AK14" s="160" t="s">
        <v>2802</v>
      </c>
      <c r="AL14" s="160" t="s">
        <v>2691</v>
      </c>
      <c r="AM14" s="160" t="s">
        <v>2691</v>
      </c>
      <c r="AN14" s="160" t="s">
        <v>2802</v>
      </c>
      <c r="AO14" s="160" t="s">
        <v>2806</v>
      </c>
      <c r="AP14" s="160" t="s">
        <v>2691</v>
      </c>
      <c r="AQ14" s="160" t="s">
        <v>2802</v>
      </c>
      <c r="AR14" s="160" t="s">
        <v>2807</v>
      </c>
      <c r="AS14" s="160" t="s">
        <v>2691</v>
      </c>
      <c r="AT14" s="160" t="s">
        <v>2802</v>
      </c>
      <c r="AU14" s="160" t="s">
        <v>2807</v>
      </c>
      <c r="AV14" s="160" t="s">
        <v>2691</v>
      </c>
      <c r="AW14" s="160" t="s">
        <v>2802</v>
      </c>
      <c r="AX14" s="160" t="s">
        <v>2807</v>
      </c>
      <c r="AY14" s="160" t="s">
        <v>2691</v>
      </c>
      <c r="AZ14" s="160" t="s">
        <v>2802</v>
      </c>
      <c r="BA14" s="160" t="s">
        <v>2807</v>
      </c>
      <c r="BB14" s="160" t="s">
        <v>2691</v>
      </c>
      <c r="BC14" s="160" t="s">
        <v>2802</v>
      </c>
      <c r="BD14" s="160" t="s">
        <v>2807</v>
      </c>
      <c r="BE14" s="160" t="s">
        <v>2691</v>
      </c>
      <c r="BF14" s="160" t="s">
        <v>2802</v>
      </c>
      <c r="BG14" s="160" t="s">
        <v>2807</v>
      </c>
      <c r="BH14" s="160" t="s">
        <v>2691</v>
      </c>
      <c r="BI14" s="160" t="s">
        <v>2802</v>
      </c>
      <c r="BJ14" s="160" t="s">
        <v>2807</v>
      </c>
      <c r="BK14" s="160" t="s">
        <v>2691</v>
      </c>
      <c r="BL14" s="160" t="s">
        <v>2802</v>
      </c>
      <c r="BM14" s="160" t="s">
        <v>2807</v>
      </c>
      <c r="BN14" s="160" t="s">
        <v>2691</v>
      </c>
      <c r="BO14" s="160" t="s">
        <v>2802</v>
      </c>
      <c r="BP14" s="160" t="s">
        <v>2807</v>
      </c>
      <c r="BQ14" s="160" t="s">
        <v>2691</v>
      </c>
      <c r="BR14" s="160" t="s">
        <v>2802</v>
      </c>
      <c r="BS14" s="160" t="s">
        <v>2807</v>
      </c>
      <c r="BT14" s="160" t="s">
        <v>2691</v>
      </c>
      <c r="BU14" s="160" t="s">
        <v>2802</v>
      </c>
      <c r="BV14" s="160" t="s">
        <v>2808</v>
      </c>
      <c r="BW14" s="160" t="s">
        <v>2691</v>
      </c>
      <c r="BX14" s="160" t="s">
        <v>2802</v>
      </c>
      <c r="BY14" s="160" t="s">
        <v>2808</v>
      </c>
      <c r="BZ14" s="160" t="s">
        <v>2691</v>
      </c>
      <c r="CA14" s="160" t="s">
        <v>2802</v>
      </c>
      <c r="CB14" s="160" t="s">
        <v>2691</v>
      </c>
      <c r="CC14" s="160" t="s">
        <v>2691</v>
      </c>
      <c r="CD14" s="160" t="s">
        <v>2802</v>
      </c>
      <c r="CE14" s="160" t="s">
        <v>2691</v>
      </c>
      <c r="CF14" s="160" t="s">
        <v>2691</v>
      </c>
      <c r="CG14" s="160" t="s">
        <v>2802</v>
      </c>
      <c r="CH14" s="160" t="s">
        <v>2691</v>
      </c>
      <c r="CI14" s="160" t="s">
        <v>2691</v>
      </c>
      <c r="CJ14" s="160" t="s">
        <v>2802</v>
      </c>
      <c r="CK14" s="160" t="s">
        <v>2691</v>
      </c>
      <c r="CL14" s="160" t="s">
        <v>2691</v>
      </c>
      <c r="CM14" s="160" t="s">
        <v>2802</v>
      </c>
      <c r="CN14" s="160" t="s">
        <v>2691</v>
      </c>
      <c r="CO14" s="160" t="s">
        <v>2691</v>
      </c>
      <c r="CP14" s="160" t="s">
        <v>2802</v>
      </c>
      <c r="CQ14" s="160" t="s">
        <v>2691</v>
      </c>
      <c r="CR14" s="160" t="s">
        <v>2691</v>
      </c>
      <c r="CS14" s="160" t="s">
        <v>2802</v>
      </c>
      <c r="CT14" s="160" t="s">
        <v>2691</v>
      </c>
      <c r="CU14" s="160" t="s">
        <v>2691</v>
      </c>
      <c r="CV14" s="160" t="s">
        <v>2802</v>
      </c>
      <c r="CW14" s="160" t="s">
        <v>2691</v>
      </c>
      <c r="CX14" s="160" t="s">
        <v>2691</v>
      </c>
      <c r="CY14" s="160" t="s">
        <v>2802</v>
      </c>
      <c r="CZ14" s="160" t="s">
        <v>2691</v>
      </c>
      <c r="DA14" s="160" t="s">
        <v>2691</v>
      </c>
      <c r="DB14" s="160" t="s">
        <v>2802</v>
      </c>
      <c r="DC14" s="160" t="s">
        <v>2691</v>
      </c>
      <c r="DD14" s="160" t="s">
        <v>2691</v>
      </c>
      <c r="DE14" s="160" t="s">
        <v>2802</v>
      </c>
      <c r="DF14" s="160" t="s">
        <v>2691</v>
      </c>
      <c r="DG14" s="160" t="s">
        <v>2691</v>
      </c>
      <c r="DH14" s="160" t="s">
        <v>2802</v>
      </c>
      <c r="DI14" s="160" t="s">
        <v>2691</v>
      </c>
      <c r="DJ14" s="160" t="s">
        <v>2691</v>
      </c>
      <c r="DK14" s="160" t="s">
        <v>2802</v>
      </c>
      <c r="DL14" s="160" t="s">
        <v>2691</v>
      </c>
      <c r="DM14" s="160" t="s">
        <v>2691</v>
      </c>
      <c r="DN14" s="160" t="s">
        <v>2802</v>
      </c>
      <c r="DO14" s="160" t="s">
        <v>2691</v>
      </c>
      <c r="DP14" s="160" t="s">
        <v>2691</v>
      </c>
      <c r="DQ14" s="160" t="s">
        <v>2802</v>
      </c>
      <c r="DR14" s="160" t="s">
        <v>2691</v>
      </c>
      <c r="DS14" s="160" t="s">
        <v>2691</v>
      </c>
      <c r="DT14" s="160" t="s">
        <v>2802</v>
      </c>
      <c r="DU14" s="160" t="s">
        <v>2691</v>
      </c>
      <c r="DV14" s="160" t="s">
        <v>2691</v>
      </c>
      <c r="DW14" s="160" t="s">
        <v>2802</v>
      </c>
      <c r="DX14" s="160" t="s">
        <v>2691</v>
      </c>
      <c r="DY14" s="160" t="s">
        <v>2691</v>
      </c>
      <c r="DZ14" s="160" t="s">
        <v>2802</v>
      </c>
      <c r="EA14" s="160" t="s">
        <v>2691</v>
      </c>
      <c r="EB14" s="160" t="s">
        <v>2691</v>
      </c>
      <c r="EC14" s="160" t="s">
        <v>2802</v>
      </c>
      <c r="ED14" s="160" t="s">
        <v>2691</v>
      </c>
      <c r="EE14" s="160" t="s">
        <v>2691</v>
      </c>
      <c r="EF14" s="160" t="s">
        <v>2802</v>
      </c>
      <c r="EG14" s="160" t="s">
        <v>2691</v>
      </c>
      <c r="EH14" s="160" t="s">
        <v>2691</v>
      </c>
      <c r="EI14" s="160" t="s">
        <v>2802</v>
      </c>
      <c r="EJ14" s="160" t="s">
        <v>2691</v>
      </c>
      <c r="EK14" s="160" t="s">
        <v>2691</v>
      </c>
      <c r="EL14" s="160" t="s">
        <v>2802</v>
      </c>
      <c r="EM14" s="160" t="s">
        <v>2691</v>
      </c>
      <c r="EN14" s="160" t="s">
        <v>2691</v>
      </c>
      <c r="EO14" s="160" t="s">
        <v>2802</v>
      </c>
      <c r="EP14" s="160" t="s">
        <v>2691</v>
      </c>
      <c r="EQ14" s="160" t="s">
        <v>2691</v>
      </c>
      <c r="ER14" s="160" t="s">
        <v>2802</v>
      </c>
      <c r="ES14" s="160" t="s">
        <v>2691</v>
      </c>
      <c r="ET14" s="160" t="s">
        <v>2691</v>
      </c>
    </row>
    <row r="15" spans="1:150" x14ac:dyDescent="0.3">
      <c r="A15" s="1"/>
      <c r="B15" s="158" t="s">
        <v>2821</v>
      </c>
      <c r="C15" s="158" t="s">
        <v>88</v>
      </c>
      <c r="D15" s="158" t="s">
        <v>99</v>
      </c>
      <c r="E15" s="158" t="s">
        <v>2822</v>
      </c>
      <c r="F15" s="158" t="s">
        <v>2823</v>
      </c>
      <c r="G15" s="158" t="s">
        <v>2802</v>
      </c>
      <c r="H15" s="158" t="s">
        <v>2691</v>
      </c>
      <c r="I15" s="158" t="s">
        <v>2691</v>
      </c>
      <c r="J15" s="158" t="s">
        <v>2802</v>
      </c>
      <c r="K15" s="158" t="s">
        <v>2691</v>
      </c>
      <c r="L15" s="158" t="s">
        <v>2691</v>
      </c>
      <c r="M15" s="158" t="s">
        <v>2802</v>
      </c>
      <c r="N15" s="158" t="s">
        <v>2691</v>
      </c>
      <c r="O15" s="158" t="s">
        <v>2691</v>
      </c>
      <c r="P15" s="158" t="s">
        <v>2802</v>
      </c>
      <c r="Q15" s="158" t="s">
        <v>2691</v>
      </c>
      <c r="R15" s="158" t="s">
        <v>2691</v>
      </c>
      <c r="S15" s="158" t="s">
        <v>2802</v>
      </c>
      <c r="T15" s="158" t="s">
        <v>2691</v>
      </c>
      <c r="U15" s="158" t="s">
        <v>2691</v>
      </c>
      <c r="V15" s="158" t="s">
        <v>2802</v>
      </c>
      <c r="W15" s="158" t="s">
        <v>2691</v>
      </c>
      <c r="X15" s="158" t="s">
        <v>2691</v>
      </c>
      <c r="Y15" s="158" t="s">
        <v>2802</v>
      </c>
      <c r="Z15" s="158" t="s">
        <v>2691</v>
      </c>
      <c r="AA15" s="158" t="s">
        <v>2691</v>
      </c>
      <c r="AB15" s="158" t="s">
        <v>2802</v>
      </c>
      <c r="AC15" s="158" t="s">
        <v>2691</v>
      </c>
      <c r="AD15" s="158" t="s">
        <v>2691</v>
      </c>
      <c r="AE15" s="158" t="s">
        <v>2802</v>
      </c>
      <c r="AF15" s="158" t="s">
        <v>2691</v>
      </c>
      <c r="AG15" s="158" t="s">
        <v>2691</v>
      </c>
      <c r="AH15" s="158" t="s">
        <v>2802</v>
      </c>
      <c r="AI15" s="158" t="s">
        <v>2691</v>
      </c>
      <c r="AJ15" s="158" t="s">
        <v>2691</v>
      </c>
      <c r="AK15" s="158" t="s">
        <v>2802</v>
      </c>
      <c r="AL15" s="158" t="s">
        <v>2691</v>
      </c>
      <c r="AM15" s="158" t="s">
        <v>2691</v>
      </c>
      <c r="AN15" s="158" t="s">
        <v>2802</v>
      </c>
      <c r="AO15" s="158" t="s">
        <v>2691</v>
      </c>
      <c r="AP15" s="158" t="s">
        <v>2691</v>
      </c>
      <c r="AQ15" s="158" t="s">
        <v>2802</v>
      </c>
      <c r="AR15" s="158" t="s">
        <v>2691</v>
      </c>
      <c r="AS15" s="158" t="s">
        <v>2691</v>
      </c>
      <c r="AT15" s="158" t="s">
        <v>2802</v>
      </c>
      <c r="AU15" s="158" t="s">
        <v>2691</v>
      </c>
      <c r="AV15" s="158" t="s">
        <v>2691</v>
      </c>
      <c r="AW15" s="158" t="s">
        <v>2802</v>
      </c>
      <c r="AX15" s="158" t="s">
        <v>2691</v>
      </c>
      <c r="AY15" s="158" t="s">
        <v>2691</v>
      </c>
      <c r="AZ15" s="158" t="s">
        <v>2802</v>
      </c>
      <c r="BA15" s="158" t="s">
        <v>2691</v>
      </c>
      <c r="BB15" s="158" t="s">
        <v>2691</v>
      </c>
      <c r="BC15" s="158" t="s">
        <v>2802</v>
      </c>
      <c r="BD15" s="158" t="s">
        <v>2691</v>
      </c>
      <c r="BE15" s="158" t="s">
        <v>2691</v>
      </c>
      <c r="BF15" s="158" t="s">
        <v>2802</v>
      </c>
      <c r="BG15" s="158" t="s">
        <v>2691</v>
      </c>
      <c r="BH15" s="158" t="s">
        <v>2691</v>
      </c>
      <c r="BI15" s="158" t="s">
        <v>2802</v>
      </c>
      <c r="BJ15" s="158" t="s">
        <v>2691</v>
      </c>
      <c r="BK15" s="158" t="s">
        <v>2691</v>
      </c>
      <c r="BL15" s="158" t="s">
        <v>2802</v>
      </c>
      <c r="BM15" s="158" t="s">
        <v>2691</v>
      </c>
      <c r="BN15" s="158" t="s">
        <v>2691</v>
      </c>
      <c r="BO15" s="158" t="s">
        <v>2802</v>
      </c>
      <c r="BP15" s="158" t="s">
        <v>2691</v>
      </c>
      <c r="BQ15" s="158" t="s">
        <v>2691</v>
      </c>
      <c r="BR15" s="158" t="s">
        <v>2802</v>
      </c>
      <c r="BS15" s="158" t="s">
        <v>2691</v>
      </c>
      <c r="BT15" s="158" t="s">
        <v>2691</v>
      </c>
      <c r="BU15" s="158" t="s">
        <v>2802</v>
      </c>
      <c r="BV15" s="158" t="s">
        <v>2691</v>
      </c>
      <c r="BW15" s="158" t="s">
        <v>2691</v>
      </c>
      <c r="BX15" s="158" t="s">
        <v>2802</v>
      </c>
      <c r="BY15" s="158" t="s">
        <v>2691</v>
      </c>
      <c r="BZ15" s="158" t="s">
        <v>2691</v>
      </c>
      <c r="CA15" s="158" t="s">
        <v>2802</v>
      </c>
      <c r="CB15" s="158" t="s">
        <v>2691</v>
      </c>
      <c r="CC15" s="158" t="s">
        <v>2691</v>
      </c>
      <c r="CD15" s="158" t="s">
        <v>2802</v>
      </c>
      <c r="CE15" s="158" t="s">
        <v>2691</v>
      </c>
      <c r="CF15" s="158" t="s">
        <v>2691</v>
      </c>
      <c r="CG15" s="158" t="s">
        <v>2802</v>
      </c>
      <c r="CH15" s="158" t="s">
        <v>2691</v>
      </c>
      <c r="CI15" s="158" t="s">
        <v>2691</v>
      </c>
      <c r="CJ15" s="158" t="s">
        <v>2802</v>
      </c>
      <c r="CK15" s="158" t="s">
        <v>2691</v>
      </c>
      <c r="CL15" s="158" t="s">
        <v>2691</v>
      </c>
      <c r="CM15" s="158" t="s">
        <v>2802</v>
      </c>
      <c r="CN15" s="158" t="s">
        <v>2691</v>
      </c>
      <c r="CO15" s="158" t="s">
        <v>2691</v>
      </c>
      <c r="CP15" s="158" t="s">
        <v>2802</v>
      </c>
      <c r="CQ15" s="158" t="s">
        <v>2691</v>
      </c>
      <c r="CR15" s="158" t="s">
        <v>2691</v>
      </c>
      <c r="CS15" s="158" t="s">
        <v>2802</v>
      </c>
      <c r="CT15" s="158" t="s">
        <v>2691</v>
      </c>
      <c r="CU15" s="158" t="s">
        <v>2691</v>
      </c>
      <c r="CV15" s="158" t="s">
        <v>2802</v>
      </c>
      <c r="CW15" s="158" t="s">
        <v>2691</v>
      </c>
      <c r="CX15" s="158" t="s">
        <v>2691</v>
      </c>
      <c r="CY15" s="158" t="s">
        <v>2802</v>
      </c>
      <c r="CZ15" s="158" t="s">
        <v>2691</v>
      </c>
      <c r="DA15" s="158" t="s">
        <v>2691</v>
      </c>
      <c r="DB15" s="158" t="s">
        <v>2802</v>
      </c>
      <c r="DC15" s="158" t="s">
        <v>2691</v>
      </c>
      <c r="DD15" s="158" t="s">
        <v>2691</v>
      </c>
      <c r="DE15" s="158" t="s">
        <v>2802</v>
      </c>
      <c r="DF15" s="158" t="s">
        <v>2691</v>
      </c>
      <c r="DG15" s="158" t="s">
        <v>2691</v>
      </c>
      <c r="DH15" s="158" t="s">
        <v>2802</v>
      </c>
      <c r="DI15" s="158" t="s">
        <v>2691</v>
      </c>
      <c r="DJ15" s="158" t="s">
        <v>2691</v>
      </c>
      <c r="DK15" s="158" t="s">
        <v>2802</v>
      </c>
      <c r="DL15" s="158" t="s">
        <v>2691</v>
      </c>
      <c r="DM15" s="158" t="s">
        <v>2691</v>
      </c>
      <c r="DN15" s="158" t="s">
        <v>2802</v>
      </c>
      <c r="DO15" s="158" t="s">
        <v>2691</v>
      </c>
      <c r="DP15" s="158" t="s">
        <v>2691</v>
      </c>
      <c r="DQ15" s="158" t="s">
        <v>2802</v>
      </c>
      <c r="DR15" s="158" t="s">
        <v>2691</v>
      </c>
      <c r="DS15" s="158" t="s">
        <v>2691</v>
      </c>
      <c r="DT15" s="158" t="s">
        <v>2802</v>
      </c>
      <c r="DU15" s="158" t="s">
        <v>2691</v>
      </c>
      <c r="DV15" s="158" t="s">
        <v>2691</v>
      </c>
      <c r="DW15" s="158" t="s">
        <v>2802</v>
      </c>
      <c r="DX15" s="158" t="s">
        <v>2691</v>
      </c>
      <c r="DY15" s="158" t="s">
        <v>2691</v>
      </c>
      <c r="DZ15" s="158" t="s">
        <v>2802</v>
      </c>
      <c r="EA15" s="158" t="s">
        <v>2691</v>
      </c>
      <c r="EB15" s="158" t="s">
        <v>2691</v>
      </c>
      <c r="EC15" s="158" t="s">
        <v>2802</v>
      </c>
      <c r="ED15" s="158" t="s">
        <v>2691</v>
      </c>
      <c r="EE15" s="158" t="s">
        <v>2691</v>
      </c>
      <c r="EF15" s="158" t="s">
        <v>2802</v>
      </c>
      <c r="EG15" s="158" t="s">
        <v>2691</v>
      </c>
      <c r="EH15" s="158" t="s">
        <v>2691</v>
      </c>
      <c r="EI15" s="158" t="s">
        <v>2802</v>
      </c>
      <c r="EJ15" s="158" t="s">
        <v>2691</v>
      </c>
      <c r="EK15" s="158" t="s">
        <v>2691</v>
      </c>
      <c r="EL15" s="158" t="s">
        <v>2802</v>
      </c>
      <c r="EM15" s="158" t="s">
        <v>2691</v>
      </c>
      <c r="EN15" s="158" t="s">
        <v>2691</v>
      </c>
      <c r="EO15" s="158" t="s">
        <v>2802</v>
      </c>
      <c r="EP15" s="158" t="s">
        <v>2691</v>
      </c>
      <c r="EQ15" s="158" t="s">
        <v>2691</v>
      </c>
      <c r="ER15" s="158" t="s">
        <v>2802</v>
      </c>
      <c r="ES15" s="158" t="s">
        <v>2691</v>
      </c>
      <c r="ET15" s="158" t="s">
        <v>2691</v>
      </c>
    </row>
    <row r="16" spans="1:150" x14ac:dyDescent="0.3">
      <c r="A16" s="1"/>
      <c r="B16" s="159" t="s">
        <v>2824</v>
      </c>
      <c r="C16" s="159" t="s">
        <v>88</v>
      </c>
      <c r="D16" s="159" t="s">
        <v>99</v>
      </c>
      <c r="E16" s="159" t="s">
        <v>2825</v>
      </c>
      <c r="F16" s="159" t="s">
        <v>2826</v>
      </c>
      <c r="G16" s="160" t="s">
        <v>2802</v>
      </c>
      <c r="H16" s="160" t="s">
        <v>2691</v>
      </c>
      <c r="I16" s="160" t="s">
        <v>2691</v>
      </c>
      <c r="J16" s="160" t="s">
        <v>2802</v>
      </c>
      <c r="K16" s="160" t="s">
        <v>2691</v>
      </c>
      <c r="L16" s="160" t="s">
        <v>2691</v>
      </c>
      <c r="M16" s="160" t="s">
        <v>2802</v>
      </c>
      <c r="N16" s="160" t="s">
        <v>2691</v>
      </c>
      <c r="O16" s="160" t="s">
        <v>2691</v>
      </c>
      <c r="P16" s="160" t="s">
        <v>2802</v>
      </c>
      <c r="Q16" s="160" t="s">
        <v>2691</v>
      </c>
      <c r="R16" s="160" t="s">
        <v>2691</v>
      </c>
      <c r="S16" s="160" t="s">
        <v>2802</v>
      </c>
      <c r="T16" s="160" t="s">
        <v>2691</v>
      </c>
      <c r="U16" s="160" t="s">
        <v>2691</v>
      </c>
      <c r="V16" s="160" t="s">
        <v>2802</v>
      </c>
      <c r="W16" s="160" t="s">
        <v>2691</v>
      </c>
      <c r="X16" s="160" t="s">
        <v>2691</v>
      </c>
      <c r="Y16" s="160" t="s">
        <v>2802</v>
      </c>
      <c r="Z16" s="160" t="s">
        <v>2691</v>
      </c>
      <c r="AA16" s="160" t="s">
        <v>2691</v>
      </c>
      <c r="AB16" s="160" t="s">
        <v>2802</v>
      </c>
      <c r="AC16" s="160" t="s">
        <v>2691</v>
      </c>
      <c r="AD16" s="160" t="s">
        <v>2691</v>
      </c>
      <c r="AE16" s="160" t="s">
        <v>2802</v>
      </c>
      <c r="AF16" s="160" t="s">
        <v>2691</v>
      </c>
      <c r="AG16" s="160" t="s">
        <v>2691</v>
      </c>
      <c r="AH16" s="160" t="s">
        <v>2802</v>
      </c>
      <c r="AI16" s="160" t="s">
        <v>2691</v>
      </c>
      <c r="AJ16" s="160" t="s">
        <v>2691</v>
      </c>
      <c r="AK16" s="160" t="s">
        <v>2802</v>
      </c>
      <c r="AL16" s="160" t="s">
        <v>2691</v>
      </c>
      <c r="AM16" s="160" t="s">
        <v>2691</v>
      </c>
      <c r="AN16" s="160" t="s">
        <v>2802</v>
      </c>
      <c r="AO16" s="160" t="s">
        <v>2691</v>
      </c>
      <c r="AP16" s="160" t="s">
        <v>2691</v>
      </c>
      <c r="AQ16" s="160" t="s">
        <v>2802</v>
      </c>
      <c r="AR16" s="160" t="s">
        <v>2691</v>
      </c>
      <c r="AS16" s="160" t="s">
        <v>2691</v>
      </c>
      <c r="AT16" s="160" t="s">
        <v>2802</v>
      </c>
      <c r="AU16" s="160" t="s">
        <v>2691</v>
      </c>
      <c r="AV16" s="160" t="s">
        <v>2691</v>
      </c>
      <c r="AW16" s="160" t="s">
        <v>2802</v>
      </c>
      <c r="AX16" s="160" t="s">
        <v>2691</v>
      </c>
      <c r="AY16" s="160" t="s">
        <v>2691</v>
      </c>
      <c r="AZ16" s="160" t="s">
        <v>2802</v>
      </c>
      <c r="BA16" s="160" t="s">
        <v>2691</v>
      </c>
      <c r="BB16" s="160" t="s">
        <v>2691</v>
      </c>
      <c r="BC16" s="160" t="s">
        <v>2802</v>
      </c>
      <c r="BD16" s="160" t="s">
        <v>2691</v>
      </c>
      <c r="BE16" s="160" t="s">
        <v>2691</v>
      </c>
      <c r="BF16" s="160" t="s">
        <v>2802</v>
      </c>
      <c r="BG16" s="160" t="s">
        <v>2691</v>
      </c>
      <c r="BH16" s="160" t="s">
        <v>2691</v>
      </c>
      <c r="BI16" s="160" t="s">
        <v>2802</v>
      </c>
      <c r="BJ16" s="160" t="s">
        <v>2691</v>
      </c>
      <c r="BK16" s="160" t="s">
        <v>2691</v>
      </c>
      <c r="BL16" s="160" t="s">
        <v>2802</v>
      </c>
      <c r="BM16" s="160" t="s">
        <v>2691</v>
      </c>
      <c r="BN16" s="160" t="s">
        <v>2691</v>
      </c>
      <c r="BO16" s="160" t="s">
        <v>2802</v>
      </c>
      <c r="BP16" s="160" t="s">
        <v>2691</v>
      </c>
      <c r="BQ16" s="160" t="s">
        <v>2691</v>
      </c>
      <c r="BR16" s="160" t="s">
        <v>2802</v>
      </c>
      <c r="BS16" s="160" t="s">
        <v>2691</v>
      </c>
      <c r="BT16" s="160" t="s">
        <v>2691</v>
      </c>
      <c r="BU16" s="160" t="s">
        <v>2802</v>
      </c>
      <c r="BV16" s="160" t="s">
        <v>2691</v>
      </c>
      <c r="BW16" s="160" t="s">
        <v>2691</v>
      </c>
      <c r="BX16" s="160" t="s">
        <v>2802</v>
      </c>
      <c r="BY16" s="160" t="s">
        <v>2691</v>
      </c>
      <c r="BZ16" s="160" t="s">
        <v>2691</v>
      </c>
      <c r="CA16" s="160" t="s">
        <v>2802</v>
      </c>
      <c r="CB16" s="160" t="s">
        <v>2691</v>
      </c>
      <c r="CC16" s="160" t="s">
        <v>2691</v>
      </c>
      <c r="CD16" s="160" t="s">
        <v>2802</v>
      </c>
      <c r="CE16" s="160" t="s">
        <v>2691</v>
      </c>
      <c r="CF16" s="160" t="s">
        <v>2691</v>
      </c>
      <c r="CG16" s="160" t="s">
        <v>2802</v>
      </c>
      <c r="CH16" s="160" t="s">
        <v>2691</v>
      </c>
      <c r="CI16" s="160" t="s">
        <v>2691</v>
      </c>
      <c r="CJ16" s="160" t="s">
        <v>2802</v>
      </c>
      <c r="CK16" s="160" t="s">
        <v>2691</v>
      </c>
      <c r="CL16" s="160" t="s">
        <v>2691</v>
      </c>
      <c r="CM16" s="160" t="s">
        <v>2802</v>
      </c>
      <c r="CN16" s="160" t="s">
        <v>2691</v>
      </c>
      <c r="CO16" s="160" t="s">
        <v>2691</v>
      </c>
      <c r="CP16" s="160" t="s">
        <v>2802</v>
      </c>
      <c r="CQ16" s="160" t="s">
        <v>2691</v>
      </c>
      <c r="CR16" s="160" t="s">
        <v>2691</v>
      </c>
      <c r="CS16" s="160" t="s">
        <v>2802</v>
      </c>
      <c r="CT16" s="160" t="s">
        <v>2691</v>
      </c>
      <c r="CU16" s="160" t="s">
        <v>2691</v>
      </c>
      <c r="CV16" s="160" t="s">
        <v>2802</v>
      </c>
      <c r="CW16" s="160" t="s">
        <v>2691</v>
      </c>
      <c r="CX16" s="160" t="s">
        <v>2691</v>
      </c>
      <c r="CY16" s="160" t="s">
        <v>2802</v>
      </c>
      <c r="CZ16" s="160" t="s">
        <v>2691</v>
      </c>
      <c r="DA16" s="160" t="s">
        <v>2691</v>
      </c>
      <c r="DB16" s="160" t="s">
        <v>2802</v>
      </c>
      <c r="DC16" s="160" t="s">
        <v>2691</v>
      </c>
      <c r="DD16" s="160" t="s">
        <v>2691</v>
      </c>
      <c r="DE16" s="160" t="s">
        <v>2802</v>
      </c>
      <c r="DF16" s="160" t="s">
        <v>2691</v>
      </c>
      <c r="DG16" s="160" t="s">
        <v>2691</v>
      </c>
      <c r="DH16" s="160" t="s">
        <v>2802</v>
      </c>
      <c r="DI16" s="160" t="s">
        <v>2691</v>
      </c>
      <c r="DJ16" s="160" t="s">
        <v>2691</v>
      </c>
      <c r="DK16" s="160" t="s">
        <v>2802</v>
      </c>
      <c r="DL16" s="160" t="s">
        <v>2691</v>
      </c>
      <c r="DM16" s="160" t="s">
        <v>2691</v>
      </c>
      <c r="DN16" s="160" t="s">
        <v>2802</v>
      </c>
      <c r="DO16" s="160" t="s">
        <v>2691</v>
      </c>
      <c r="DP16" s="160" t="s">
        <v>2691</v>
      </c>
      <c r="DQ16" s="160" t="s">
        <v>2802</v>
      </c>
      <c r="DR16" s="160" t="s">
        <v>2691</v>
      </c>
      <c r="DS16" s="160" t="s">
        <v>2691</v>
      </c>
      <c r="DT16" s="160" t="s">
        <v>2802</v>
      </c>
      <c r="DU16" s="160" t="s">
        <v>2691</v>
      </c>
      <c r="DV16" s="160" t="s">
        <v>2691</v>
      </c>
      <c r="DW16" s="160" t="s">
        <v>2802</v>
      </c>
      <c r="DX16" s="160" t="s">
        <v>2691</v>
      </c>
      <c r="DY16" s="160" t="s">
        <v>2691</v>
      </c>
      <c r="DZ16" s="160" t="s">
        <v>2802</v>
      </c>
      <c r="EA16" s="160" t="s">
        <v>2691</v>
      </c>
      <c r="EB16" s="160" t="s">
        <v>2691</v>
      </c>
      <c r="EC16" s="160" t="s">
        <v>2802</v>
      </c>
      <c r="ED16" s="160" t="s">
        <v>2691</v>
      </c>
      <c r="EE16" s="160" t="s">
        <v>2691</v>
      </c>
      <c r="EF16" s="160" t="s">
        <v>2802</v>
      </c>
      <c r="EG16" s="160" t="s">
        <v>2691</v>
      </c>
      <c r="EH16" s="160" t="s">
        <v>2691</v>
      </c>
      <c r="EI16" s="160" t="s">
        <v>2802</v>
      </c>
      <c r="EJ16" s="160" t="s">
        <v>2691</v>
      </c>
      <c r="EK16" s="160" t="s">
        <v>2691</v>
      </c>
      <c r="EL16" s="160" t="s">
        <v>2802</v>
      </c>
      <c r="EM16" s="160" t="s">
        <v>2691</v>
      </c>
      <c r="EN16" s="160" t="s">
        <v>2691</v>
      </c>
      <c r="EO16" s="160" t="s">
        <v>2802</v>
      </c>
      <c r="EP16" s="160" t="s">
        <v>2691</v>
      </c>
      <c r="EQ16" s="160" t="s">
        <v>2691</v>
      </c>
      <c r="ER16" s="160" t="s">
        <v>2802</v>
      </c>
      <c r="ES16" s="160" t="s">
        <v>2691</v>
      </c>
      <c r="ET16" s="160" t="s">
        <v>2691</v>
      </c>
    </row>
    <row r="17" spans="1:150" x14ac:dyDescent="0.3">
      <c r="A17" s="1"/>
      <c r="B17" s="159" t="s">
        <v>2827</v>
      </c>
      <c r="C17" s="159" t="s">
        <v>88</v>
      </c>
      <c r="D17" s="159" t="s">
        <v>99</v>
      </c>
      <c r="E17" s="159" t="s">
        <v>2828</v>
      </c>
      <c r="F17" s="159" t="s">
        <v>2829</v>
      </c>
      <c r="G17" s="160" t="s">
        <v>2802</v>
      </c>
      <c r="H17" s="160" t="s">
        <v>803</v>
      </c>
      <c r="I17" s="160" t="s">
        <v>803</v>
      </c>
      <c r="J17" s="160" t="s">
        <v>2802</v>
      </c>
      <c r="K17" s="160" t="s">
        <v>803</v>
      </c>
      <c r="L17" s="160" t="s">
        <v>803</v>
      </c>
      <c r="M17" s="160" t="s">
        <v>2802</v>
      </c>
      <c r="N17" s="160" t="s">
        <v>803</v>
      </c>
      <c r="O17" s="160" t="s">
        <v>803</v>
      </c>
      <c r="P17" s="160" t="s">
        <v>2802</v>
      </c>
      <c r="Q17" s="160" t="s">
        <v>803</v>
      </c>
      <c r="R17" s="160" t="s">
        <v>803</v>
      </c>
      <c r="S17" s="160" t="s">
        <v>2802</v>
      </c>
      <c r="T17" s="160" t="s">
        <v>803</v>
      </c>
      <c r="U17" s="160" t="s">
        <v>803</v>
      </c>
      <c r="V17" s="160" t="s">
        <v>2802</v>
      </c>
      <c r="W17" s="160" t="s">
        <v>803</v>
      </c>
      <c r="X17" s="160" t="s">
        <v>803</v>
      </c>
      <c r="Y17" s="160" t="s">
        <v>2802</v>
      </c>
      <c r="Z17" s="160" t="s">
        <v>803</v>
      </c>
      <c r="AA17" s="160" t="s">
        <v>803</v>
      </c>
      <c r="AB17" s="160" t="s">
        <v>2802</v>
      </c>
      <c r="AC17" s="160" t="s">
        <v>803</v>
      </c>
      <c r="AD17" s="160" t="s">
        <v>803</v>
      </c>
      <c r="AE17" s="160" t="s">
        <v>2802</v>
      </c>
      <c r="AF17" s="160" t="s">
        <v>803</v>
      </c>
      <c r="AG17" s="160" t="s">
        <v>803</v>
      </c>
      <c r="AH17" s="160" t="s">
        <v>2802</v>
      </c>
      <c r="AI17" s="160" t="s">
        <v>803</v>
      </c>
      <c r="AJ17" s="160" t="s">
        <v>803</v>
      </c>
      <c r="AK17" s="160" t="s">
        <v>2802</v>
      </c>
      <c r="AL17" s="160" t="s">
        <v>803</v>
      </c>
      <c r="AM17" s="160" t="s">
        <v>803</v>
      </c>
      <c r="AN17" s="160" t="s">
        <v>2802</v>
      </c>
      <c r="AO17" s="160" t="s">
        <v>803</v>
      </c>
      <c r="AP17" s="160" t="s">
        <v>803</v>
      </c>
      <c r="AQ17" s="160" t="s">
        <v>2802</v>
      </c>
      <c r="AR17" s="160" t="s">
        <v>803</v>
      </c>
      <c r="AS17" s="160" t="s">
        <v>803</v>
      </c>
      <c r="AT17" s="160" t="s">
        <v>2802</v>
      </c>
      <c r="AU17" s="160" t="s">
        <v>803</v>
      </c>
      <c r="AV17" s="160" t="s">
        <v>803</v>
      </c>
      <c r="AW17" s="160" t="s">
        <v>2802</v>
      </c>
      <c r="AX17" s="160" t="s">
        <v>803</v>
      </c>
      <c r="AY17" s="160" t="s">
        <v>803</v>
      </c>
      <c r="AZ17" s="160" t="s">
        <v>2802</v>
      </c>
      <c r="BA17" s="160" t="s">
        <v>803</v>
      </c>
      <c r="BB17" s="160" t="s">
        <v>803</v>
      </c>
      <c r="BC17" s="160" t="s">
        <v>2802</v>
      </c>
      <c r="BD17" s="160" t="s">
        <v>803</v>
      </c>
      <c r="BE17" s="160" t="s">
        <v>803</v>
      </c>
      <c r="BF17" s="160" t="s">
        <v>2802</v>
      </c>
      <c r="BG17" s="160" t="s">
        <v>803</v>
      </c>
      <c r="BH17" s="160" t="s">
        <v>803</v>
      </c>
      <c r="BI17" s="160" t="s">
        <v>2802</v>
      </c>
      <c r="BJ17" s="160" t="s">
        <v>803</v>
      </c>
      <c r="BK17" s="160" t="s">
        <v>803</v>
      </c>
      <c r="BL17" s="160" t="s">
        <v>2802</v>
      </c>
      <c r="BM17" s="160" t="s">
        <v>803</v>
      </c>
      <c r="BN17" s="160" t="s">
        <v>803</v>
      </c>
      <c r="BO17" s="160" t="s">
        <v>2802</v>
      </c>
      <c r="BP17" s="160" t="s">
        <v>803</v>
      </c>
      <c r="BQ17" s="160" t="s">
        <v>803</v>
      </c>
      <c r="BR17" s="160" t="s">
        <v>2802</v>
      </c>
      <c r="BS17" s="160" t="s">
        <v>803</v>
      </c>
      <c r="BT17" s="160" t="s">
        <v>803</v>
      </c>
      <c r="BU17" s="160" t="s">
        <v>2802</v>
      </c>
      <c r="BV17" s="160" t="s">
        <v>803</v>
      </c>
      <c r="BW17" s="160" t="s">
        <v>803</v>
      </c>
      <c r="BX17" s="160" t="s">
        <v>2802</v>
      </c>
      <c r="BY17" s="160" t="s">
        <v>803</v>
      </c>
      <c r="BZ17" s="160" t="s">
        <v>803</v>
      </c>
      <c r="CA17" s="160" t="s">
        <v>2802</v>
      </c>
      <c r="CB17" s="160" t="s">
        <v>803</v>
      </c>
      <c r="CC17" s="160" t="s">
        <v>803</v>
      </c>
      <c r="CD17" s="160" t="s">
        <v>2802</v>
      </c>
      <c r="CE17" s="160" t="s">
        <v>803</v>
      </c>
      <c r="CF17" s="160" t="s">
        <v>803</v>
      </c>
      <c r="CG17" s="160" t="s">
        <v>2802</v>
      </c>
      <c r="CH17" s="160" t="s">
        <v>803</v>
      </c>
      <c r="CI17" s="160" t="s">
        <v>803</v>
      </c>
      <c r="CJ17" s="160" t="s">
        <v>2802</v>
      </c>
      <c r="CK17" s="160" t="s">
        <v>803</v>
      </c>
      <c r="CL17" s="160" t="s">
        <v>803</v>
      </c>
      <c r="CM17" s="160" t="s">
        <v>2802</v>
      </c>
      <c r="CN17" s="160" t="s">
        <v>803</v>
      </c>
      <c r="CO17" s="160" t="s">
        <v>803</v>
      </c>
      <c r="CP17" s="160" t="s">
        <v>2802</v>
      </c>
      <c r="CQ17" s="160" t="s">
        <v>803</v>
      </c>
      <c r="CR17" s="160" t="s">
        <v>803</v>
      </c>
      <c r="CS17" s="160" t="s">
        <v>2802</v>
      </c>
      <c r="CT17" s="160" t="s">
        <v>803</v>
      </c>
      <c r="CU17" s="160" t="s">
        <v>803</v>
      </c>
      <c r="CV17" s="160" t="s">
        <v>2802</v>
      </c>
      <c r="CW17" s="160" t="s">
        <v>803</v>
      </c>
      <c r="CX17" s="160" t="s">
        <v>803</v>
      </c>
      <c r="CY17" s="160" t="s">
        <v>2802</v>
      </c>
      <c r="CZ17" s="160" t="s">
        <v>803</v>
      </c>
      <c r="DA17" s="160" t="s">
        <v>803</v>
      </c>
      <c r="DB17" s="160" t="s">
        <v>2802</v>
      </c>
      <c r="DC17" s="160" t="s">
        <v>803</v>
      </c>
      <c r="DD17" s="160" t="s">
        <v>803</v>
      </c>
      <c r="DE17" s="160" t="s">
        <v>2802</v>
      </c>
      <c r="DF17" s="160" t="s">
        <v>803</v>
      </c>
      <c r="DG17" s="160" t="s">
        <v>803</v>
      </c>
      <c r="DH17" s="160" t="s">
        <v>2802</v>
      </c>
      <c r="DI17" s="160" t="s">
        <v>803</v>
      </c>
      <c r="DJ17" s="160" t="s">
        <v>803</v>
      </c>
      <c r="DK17" s="160" t="s">
        <v>2802</v>
      </c>
      <c r="DL17" s="160" t="s">
        <v>803</v>
      </c>
      <c r="DM17" s="160" t="s">
        <v>803</v>
      </c>
      <c r="DN17" s="160" t="s">
        <v>2802</v>
      </c>
      <c r="DO17" s="160" t="s">
        <v>803</v>
      </c>
      <c r="DP17" s="160" t="s">
        <v>803</v>
      </c>
      <c r="DQ17" s="160" t="s">
        <v>2802</v>
      </c>
      <c r="DR17" s="160" t="s">
        <v>803</v>
      </c>
      <c r="DS17" s="160" t="s">
        <v>803</v>
      </c>
      <c r="DT17" s="160" t="s">
        <v>2802</v>
      </c>
      <c r="DU17" s="160" t="s">
        <v>803</v>
      </c>
      <c r="DV17" s="160" t="s">
        <v>803</v>
      </c>
      <c r="DW17" s="160" t="s">
        <v>2802</v>
      </c>
      <c r="DX17" s="160" t="s">
        <v>803</v>
      </c>
      <c r="DY17" s="160" t="s">
        <v>803</v>
      </c>
      <c r="DZ17" s="160" t="s">
        <v>2802</v>
      </c>
      <c r="EA17" s="160" t="s">
        <v>803</v>
      </c>
      <c r="EB17" s="160" t="s">
        <v>803</v>
      </c>
      <c r="EC17" s="160" t="s">
        <v>2802</v>
      </c>
      <c r="ED17" s="160" t="s">
        <v>803</v>
      </c>
      <c r="EE17" s="160" t="s">
        <v>803</v>
      </c>
      <c r="EF17" s="160" t="s">
        <v>2802</v>
      </c>
      <c r="EG17" s="160" t="s">
        <v>803</v>
      </c>
      <c r="EH17" s="160" t="s">
        <v>803</v>
      </c>
      <c r="EI17" s="160" t="s">
        <v>2802</v>
      </c>
      <c r="EJ17" s="160" t="s">
        <v>803</v>
      </c>
      <c r="EK17" s="160" t="s">
        <v>803</v>
      </c>
      <c r="EL17" s="160" t="s">
        <v>2802</v>
      </c>
      <c r="EM17" s="160" t="s">
        <v>803</v>
      </c>
      <c r="EN17" s="160" t="s">
        <v>803</v>
      </c>
      <c r="EO17" s="160" t="s">
        <v>2802</v>
      </c>
      <c r="EP17" s="160" t="s">
        <v>803</v>
      </c>
      <c r="EQ17" s="160" t="s">
        <v>803</v>
      </c>
      <c r="ER17" s="160" t="s">
        <v>2802</v>
      </c>
      <c r="ES17" s="160" t="s">
        <v>803</v>
      </c>
      <c r="ET17" s="160" t="s">
        <v>803</v>
      </c>
    </row>
    <row r="18" spans="1:150" x14ac:dyDescent="0.3">
      <c r="A18" s="1"/>
      <c r="B18" s="158" t="s">
        <v>2830</v>
      </c>
      <c r="C18" s="158" t="s">
        <v>135</v>
      </c>
      <c r="D18" s="158" t="s">
        <v>861</v>
      </c>
      <c r="E18" s="158" t="s">
        <v>2831</v>
      </c>
      <c r="F18" s="158" t="s">
        <v>2832</v>
      </c>
      <c r="G18" s="158" t="s">
        <v>2802</v>
      </c>
      <c r="H18" s="158" t="s">
        <v>2691</v>
      </c>
      <c r="I18" s="158" t="s">
        <v>2691</v>
      </c>
      <c r="J18" s="158" t="s">
        <v>2802</v>
      </c>
      <c r="K18" s="158" t="s">
        <v>2691</v>
      </c>
      <c r="L18" s="158" t="s">
        <v>2691</v>
      </c>
      <c r="M18" s="158" t="s">
        <v>2802</v>
      </c>
      <c r="N18" s="158" t="s">
        <v>2691</v>
      </c>
      <c r="O18" s="158" t="s">
        <v>2691</v>
      </c>
      <c r="P18" s="158" t="s">
        <v>2802</v>
      </c>
      <c r="Q18" s="158" t="s">
        <v>2691</v>
      </c>
      <c r="R18" s="158" t="s">
        <v>2691</v>
      </c>
      <c r="S18" s="158" t="s">
        <v>2802</v>
      </c>
      <c r="T18" s="158" t="s">
        <v>2691</v>
      </c>
      <c r="U18" s="158" t="s">
        <v>2691</v>
      </c>
      <c r="V18" s="158" t="s">
        <v>2802</v>
      </c>
      <c r="W18" s="158" t="s">
        <v>2691</v>
      </c>
      <c r="X18" s="158" t="s">
        <v>2691</v>
      </c>
      <c r="Y18" s="158" t="s">
        <v>2802</v>
      </c>
      <c r="Z18" s="158" t="s">
        <v>2691</v>
      </c>
      <c r="AA18" s="158" t="s">
        <v>2691</v>
      </c>
      <c r="AB18" s="158" t="s">
        <v>2802</v>
      </c>
      <c r="AC18" s="158" t="s">
        <v>2691</v>
      </c>
      <c r="AD18" s="158" t="s">
        <v>2691</v>
      </c>
      <c r="AE18" s="158" t="s">
        <v>2802</v>
      </c>
      <c r="AF18" s="158" t="s">
        <v>2691</v>
      </c>
      <c r="AG18" s="158" t="s">
        <v>2691</v>
      </c>
      <c r="AH18" s="158" t="s">
        <v>2802</v>
      </c>
      <c r="AI18" s="158" t="s">
        <v>2691</v>
      </c>
      <c r="AJ18" s="158" t="s">
        <v>2691</v>
      </c>
      <c r="AK18" s="158" t="s">
        <v>2802</v>
      </c>
      <c r="AL18" s="158" t="s">
        <v>2691</v>
      </c>
      <c r="AM18" s="158" t="s">
        <v>2691</v>
      </c>
      <c r="AN18" s="158" t="s">
        <v>2802</v>
      </c>
      <c r="AO18" s="158" t="s">
        <v>2691</v>
      </c>
      <c r="AP18" s="158" t="s">
        <v>2691</v>
      </c>
      <c r="AQ18" s="158" t="s">
        <v>2802</v>
      </c>
      <c r="AR18" s="158" t="s">
        <v>2691</v>
      </c>
      <c r="AS18" s="158" t="s">
        <v>2691</v>
      </c>
      <c r="AT18" s="158" t="s">
        <v>2802</v>
      </c>
      <c r="AU18" s="158" t="s">
        <v>2691</v>
      </c>
      <c r="AV18" s="158" t="s">
        <v>2691</v>
      </c>
      <c r="AW18" s="158" t="s">
        <v>2802</v>
      </c>
      <c r="AX18" s="158" t="s">
        <v>2691</v>
      </c>
      <c r="AY18" s="158" t="s">
        <v>2691</v>
      </c>
      <c r="AZ18" s="158" t="s">
        <v>2802</v>
      </c>
      <c r="BA18" s="158" t="s">
        <v>2691</v>
      </c>
      <c r="BB18" s="158" t="s">
        <v>2691</v>
      </c>
      <c r="BC18" s="158" t="s">
        <v>2802</v>
      </c>
      <c r="BD18" s="158" t="s">
        <v>2691</v>
      </c>
      <c r="BE18" s="158" t="s">
        <v>2691</v>
      </c>
      <c r="BF18" s="158" t="s">
        <v>2802</v>
      </c>
      <c r="BG18" s="158" t="s">
        <v>2691</v>
      </c>
      <c r="BH18" s="158" t="s">
        <v>2691</v>
      </c>
      <c r="BI18" s="158" t="s">
        <v>2802</v>
      </c>
      <c r="BJ18" s="158" t="s">
        <v>2691</v>
      </c>
      <c r="BK18" s="158" t="s">
        <v>2691</v>
      </c>
      <c r="BL18" s="158" t="s">
        <v>2802</v>
      </c>
      <c r="BM18" s="158" t="s">
        <v>2691</v>
      </c>
      <c r="BN18" s="158" t="s">
        <v>2691</v>
      </c>
      <c r="BO18" s="158" t="s">
        <v>2802</v>
      </c>
      <c r="BP18" s="158" t="s">
        <v>2691</v>
      </c>
      <c r="BQ18" s="158" t="s">
        <v>2691</v>
      </c>
      <c r="BR18" s="158" t="s">
        <v>2802</v>
      </c>
      <c r="BS18" s="158" t="s">
        <v>2691</v>
      </c>
      <c r="BT18" s="158" t="s">
        <v>2691</v>
      </c>
      <c r="BU18" s="158" t="s">
        <v>2802</v>
      </c>
      <c r="BV18" s="158" t="s">
        <v>2691</v>
      </c>
      <c r="BW18" s="158" t="s">
        <v>2691</v>
      </c>
      <c r="BX18" s="158" t="s">
        <v>2802</v>
      </c>
      <c r="BY18" s="158" t="s">
        <v>2691</v>
      </c>
      <c r="BZ18" s="158" t="s">
        <v>2691</v>
      </c>
      <c r="CA18" s="158" t="s">
        <v>2802</v>
      </c>
      <c r="CB18" s="158" t="s">
        <v>2691</v>
      </c>
      <c r="CC18" s="158" t="s">
        <v>2691</v>
      </c>
      <c r="CD18" s="158" t="s">
        <v>2802</v>
      </c>
      <c r="CE18" s="158" t="s">
        <v>2691</v>
      </c>
      <c r="CF18" s="158" t="s">
        <v>2691</v>
      </c>
      <c r="CG18" s="158" t="s">
        <v>2802</v>
      </c>
      <c r="CH18" s="158" t="s">
        <v>2691</v>
      </c>
      <c r="CI18" s="158" t="s">
        <v>2691</v>
      </c>
      <c r="CJ18" s="158" t="s">
        <v>2802</v>
      </c>
      <c r="CK18" s="158" t="s">
        <v>2691</v>
      </c>
      <c r="CL18" s="158" t="s">
        <v>2691</v>
      </c>
      <c r="CM18" s="158" t="s">
        <v>2802</v>
      </c>
      <c r="CN18" s="158" t="s">
        <v>2691</v>
      </c>
      <c r="CO18" s="158" t="s">
        <v>2691</v>
      </c>
      <c r="CP18" s="158" t="s">
        <v>2802</v>
      </c>
      <c r="CQ18" s="158" t="s">
        <v>2691</v>
      </c>
      <c r="CR18" s="158" t="s">
        <v>2691</v>
      </c>
      <c r="CS18" s="158" t="s">
        <v>2802</v>
      </c>
      <c r="CT18" s="158" t="s">
        <v>2691</v>
      </c>
      <c r="CU18" s="158" t="s">
        <v>2691</v>
      </c>
      <c r="CV18" s="158" t="s">
        <v>2802</v>
      </c>
      <c r="CW18" s="158" t="s">
        <v>2691</v>
      </c>
      <c r="CX18" s="158" t="s">
        <v>2691</v>
      </c>
      <c r="CY18" s="158" t="s">
        <v>2802</v>
      </c>
      <c r="CZ18" s="158" t="s">
        <v>2691</v>
      </c>
      <c r="DA18" s="158" t="s">
        <v>2691</v>
      </c>
      <c r="DB18" s="158" t="s">
        <v>2802</v>
      </c>
      <c r="DC18" s="158" t="s">
        <v>2691</v>
      </c>
      <c r="DD18" s="158" t="s">
        <v>2691</v>
      </c>
      <c r="DE18" s="158" t="s">
        <v>2802</v>
      </c>
      <c r="DF18" s="158" t="s">
        <v>2691</v>
      </c>
      <c r="DG18" s="158" t="s">
        <v>2691</v>
      </c>
      <c r="DH18" s="158" t="s">
        <v>2802</v>
      </c>
      <c r="DI18" s="158" t="s">
        <v>2691</v>
      </c>
      <c r="DJ18" s="158" t="s">
        <v>2691</v>
      </c>
      <c r="DK18" s="158" t="s">
        <v>2802</v>
      </c>
      <c r="DL18" s="158" t="s">
        <v>2691</v>
      </c>
      <c r="DM18" s="158" t="s">
        <v>2691</v>
      </c>
      <c r="DN18" s="158" t="s">
        <v>2802</v>
      </c>
      <c r="DO18" s="158" t="s">
        <v>2691</v>
      </c>
      <c r="DP18" s="158" t="s">
        <v>2691</v>
      </c>
      <c r="DQ18" s="158" t="s">
        <v>2802</v>
      </c>
      <c r="DR18" s="158" t="s">
        <v>2691</v>
      </c>
      <c r="DS18" s="158" t="s">
        <v>2691</v>
      </c>
      <c r="DT18" s="158" t="s">
        <v>2802</v>
      </c>
      <c r="DU18" s="158" t="s">
        <v>2691</v>
      </c>
      <c r="DV18" s="158" t="s">
        <v>2691</v>
      </c>
      <c r="DW18" s="158" t="s">
        <v>2802</v>
      </c>
      <c r="DX18" s="158" t="s">
        <v>2691</v>
      </c>
      <c r="DY18" s="158" t="s">
        <v>2691</v>
      </c>
      <c r="DZ18" s="158" t="s">
        <v>2802</v>
      </c>
      <c r="EA18" s="158" t="s">
        <v>2691</v>
      </c>
      <c r="EB18" s="158" t="s">
        <v>2691</v>
      </c>
      <c r="EC18" s="158" t="s">
        <v>2802</v>
      </c>
      <c r="ED18" s="158" t="s">
        <v>2691</v>
      </c>
      <c r="EE18" s="158" t="s">
        <v>2691</v>
      </c>
      <c r="EF18" s="158" t="s">
        <v>2802</v>
      </c>
      <c r="EG18" s="158" t="s">
        <v>2691</v>
      </c>
      <c r="EH18" s="158" t="s">
        <v>2691</v>
      </c>
      <c r="EI18" s="158" t="s">
        <v>2802</v>
      </c>
      <c r="EJ18" s="158" t="s">
        <v>2691</v>
      </c>
      <c r="EK18" s="158" t="s">
        <v>2691</v>
      </c>
      <c r="EL18" s="158" t="s">
        <v>2802</v>
      </c>
      <c r="EM18" s="158" t="s">
        <v>2691</v>
      </c>
      <c r="EN18" s="158" t="s">
        <v>2691</v>
      </c>
      <c r="EO18" s="158" t="s">
        <v>2802</v>
      </c>
      <c r="EP18" s="158" t="s">
        <v>2691</v>
      </c>
      <c r="EQ18" s="158" t="s">
        <v>2691</v>
      </c>
      <c r="ER18" s="158" t="s">
        <v>2802</v>
      </c>
      <c r="ES18" s="158" t="s">
        <v>2691</v>
      </c>
      <c r="ET18" s="158" t="s">
        <v>2691</v>
      </c>
    </row>
    <row r="19" spans="1:150" x14ac:dyDescent="0.3">
      <c r="A19" s="1"/>
      <c r="B19" s="159" t="s">
        <v>2833</v>
      </c>
      <c r="C19" s="159" t="s">
        <v>135</v>
      </c>
      <c r="D19" s="159" t="s">
        <v>861</v>
      </c>
      <c r="E19" s="159" t="s">
        <v>2834</v>
      </c>
      <c r="F19" s="159" t="s">
        <v>2835</v>
      </c>
      <c r="G19" s="160" t="s">
        <v>2802</v>
      </c>
      <c r="H19" s="160" t="s">
        <v>2691</v>
      </c>
      <c r="I19" s="160" t="s">
        <v>2691</v>
      </c>
      <c r="J19" s="160" t="s">
        <v>2802</v>
      </c>
      <c r="K19" s="160" t="s">
        <v>2691</v>
      </c>
      <c r="L19" s="160" t="s">
        <v>2691</v>
      </c>
      <c r="M19" s="160" t="s">
        <v>2802</v>
      </c>
      <c r="N19" s="160" t="s">
        <v>2691</v>
      </c>
      <c r="O19" s="160" t="s">
        <v>2691</v>
      </c>
      <c r="P19" s="160" t="s">
        <v>2802</v>
      </c>
      <c r="Q19" s="160" t="s">
        <v>2691</v>
      </c>
      <c r="R19" s="160" t="s">
        <v>2691</v>
      </c>
      <c r="S19" s="160" t="s">
        <v>2802</v>
      </c>
      <c r="T19" s="160" t="s">
        <v>2691</v>
      </c>
      <c r="U19" s="160" t="s">
        <v>2691</v>
      </c>
      <c r="V19" s="160" t="s">
        <v>2802</v>
      </c>
      <c r="W19" s="160" t="s">
        <v>2691</v>
      </c>
      <c r="X19" s="160" t="s">
        <v>2691</v>
      </c>
      <c r="Y19" s="160" t="s">
        <v>2802</v>
      </c>
      <c r="Z19" s="160" t="s">
        <v>2691</v>
      </c>
      <c r="AA19" s="160" t="s">
        <v>2691</v>
      </c>
      <c r="AB19" s="160" t="s">
        <v>2802</v>
      </c>
      <c r="AC19" s="160" t="s">
        <v>2691</v>
      </c>
      <c r="AD19" s="160" t="s">
        <v>2691</v>
      </c>
      <c r="AE19" s="160" t="s">
        <v>2802</v>
      </c>
      <c r="AF19" s="160" t="s">
        <v>2691</v>
      </c>
      <c r="AG19" s="160" t="s">
        <v>2691</v>
      </c>
      <c r="AH19" s="160" t="s">
        <v>2802</v>
      </c>
      <c r="AI19" s="160" t="s">
        <v>2691</v>
      </c>
      <c r="AJ19" s="160" t="s">
        <v>2691</v>
      </c>
      <c r="AK19" s="160" t="s">
        <v>2802</v>
      </c>
      <c r="AL19" s="160" t="s">
        <v>2691</v>
      </c>
      <c r="AM19" s="160" t="s">
        <v>2691</v>
      </c>
      <c r="AN19" s="160" t="s">
        <v>2802</v>
      </c>
      <c r="AO19" s="160" t="s">
        <v>2691</v>
      </c>
      <c r="AP19" s="160" t="s">
        <v>2691</v>
      </c>
      <c r="AQ19" s="160" t="s">
        <v>2802</v>
      </c>
      <c r="AR19" s="160" t="s">
        <v>2691</v>
      </c>
      <c r="AS19" s="160" t="s">
        <v>2691</v>
      </c>
      <c r="AT19" s="160" t="s">
        <v>2802</v>
      </c>
      <c r="AU19" s="160" t="s">
        <v>2691</v>
      </c>
      <c r="AV19" s="160" t="s">
        <v>2691</v>
      </c>
      <c r="AW19" s="160" t="s">
        <v>2802</v>
      </c>
      <c r="AX19" s="160" t="s">
        <v>2691</v>
      </c>
      <c r="AY19" s="160" t="s">
        <v>2691</v>
      </c>
      <c r="AZ19" s="160" t="s">
        <v>2802</v>
      </c>
      <c r="BA19" s="160" t="s">
        <v>2691</v>
      </c>
      <c r="BB19" s="160" t="s">
        <v>2691</v>
      </c>
      <c r="BC19" s="160" t="s">
        <v>2802</v>
      </c>
      <c r="BD19" s="160" t="s">
        <v>2691</v>
      </c>
      <c r="BE19" s="160" t="s">
        <v>2691</v>
      </c>
      <c r="BF19" s="160" t="s">
        <v>2802</v>
      </c>
      <c r="BG19" s="160" t="s">
        <v>2691</v>
      </c>
      <c r="BH19" s="160" t="s">
        <v>2691</v>
      </c>
      <c r="BI19" s="160" t="s">
        <v>2802</v>
      </c>
      <c r="BJ19" s="160" t="s">
        <v>2691</v>
      </c>
      <c r="BK19" s="160" t="s">
        <v>2691</v>
      </c>
      <c r="BL19" s="160" t="s">
        <v>2802</v>
      </c>
      <c r="BM19" s="160" t="s">
        <v>2691</v>
      </c>
      <c r="BN19" s="160" t="s">
        <v>2691</v>
      </c>
      <c r="BO19" s="160" t="s">
        <v>2802</v>
      </c>
      <c r="BP19" s="160" t="s">
        <v>2691</v>
      </c>
      <c r="BQ19" s="160" t="s">
        <v>2691</v>
      </c>
      <c r="BR19" s="160" t="s">
        <v>2802</v>
      </c>
      <c r="BS19" s="160" t="s">
        <v>2691</v>
      </c>
      <c r="BT19" s="160" t="s">
        <v>2691</v>
      </c>
      <c r="BU19" s="160" t="s">
        <v>2802</v>
      </c>
      <c r="BV19" s="160" t="s">
        <v>2691</v>
      </c>
      <c r="BW19" s="160" t="s">
        <v>2691</v>
      </c>
      <c r="BX19" s="160" t="s">
        <v>2802</v>
      </c>
      <c r="BY19" s="160" t="s">
        <v>2691</v>
      </c>
      <c r="BZ19" s="160" t="s">
        <v>2691</v>
      </c>
      <c r="CA19" s="160" t="s">
        <v>2802</v>
      </c>
      <c r="CB19" s="160" t="s">
        <v>2691</v>
      </c>
      <c r="CC19" s="160" t="s">
        <v>2691</v>
      </c>
      <c r="CD19" s="160" t="s">
        <v>2802</v>
      </c>
      <c r="CE19" s="160" t="s">
        <v>2691</v>
      </c>
      <c r="CF19" s="160" t="s">
        <v>2691</v>
      </c>
      <c r="CG19" s="160" t="s">
        <v>2802</v>
      </c>
      <c r="CH19" s="160" t="s">
        <v>2691</v>
      </c>
      <c r="CI19" s="160" t="s">
        <v>2691</v>
      </c>
      <c r="CJ19" s="160" t="s">
        <v>2802</v>
      </c>
      <c r="CK19" s="160" t="s">
        <v>2691</v>
      </c>
      <c r="CL19" s="160" t="s">
        <v>2691</v>
      </c>
      <c r="CM19" s="160" t="s">
        <v>2802</v>
      </c>
      <c r="CN19" s="160" t="s">
        <v>2691</v>
      </c>
      <c r="CO19" s="160" t="s">
        <v>2691</v>
      </c>
      <c r="CP19" s="160" t="s">
        <v>2802</v>
      </c>
      <c r="CQ19" s="160" t="s">
        <v>2691</v>
      </c>
      <c r="CR19" s="160" t="s">
        <v>2691</v>
      </c>
      <c r="CS19" s="160" t="s">
        <v>2802</v>
      </c>
      <c r="CT19" s="160" t="s">
        <v>2691</v>
      </c>
      <c r="CU19" s="160" t="s">
        <v>2691</v>
      </c>
      <c r="CV19" s="160" t="s">
        <v>2802</v>
      </c>
      <c r="CW19" s="160" t="s">
        <v>2691</v>
      </c>
      <c r="CX19" s="160" t="s">
        <v>2691</v>
      </c>
      <c r="CY19" s="160" t="s">
        <v>2802</v>
      </c>
      <c r="CZ19" s="160" t="s">
        <v>2691</v>
      </c>
      <c r="DA19" s="160" t="s">
        <v>2691</v>
      </c>
      <c r="DB19" s="160" t="s">
        <v>2802</v>
      </c>
      <c r="DC19" s="160" t="s">
        <v>2691</v>
      </c>
      <c r="DD19" s="160" t="s">
        <v>2691</v>
      </c>
      <c r="DE19" s="160" t="s">
        <v>2802</v>
      </c>
      <c r="DF19" s="160" t="s">
        <v>2691</v>
      </c>
      <c r="DG19" s="160" t="s">
        <v>2691</v>
      </c>
      <c r="DH19" s="160" t="s">
        <v>2802</v>
      </c>
      <c r="DI19" s="160" t="s">
        <v>2691</v>
      </c>
      <c r="DJ19" s="160" t="s">
        <v>2691</v>
      </c>
      <c r="DK19" s="160" t="s">
        <v>2802</v>
      </c>
      <c r="DL19" s="160" t="s">
        <v>2691</v>
      </c>
      <c r="DM19" s="160" t="s">
        <v>2691</v>
      </c>
      <c r="DN19" s="160" t="s">
        <v>2802</v>
      </c>
      <c r="DO19" s="160" t="s">
        <v>2691</v>
      </c>
      <c r="DP19" s="160" t="s">
        <v>2691</v>
      </c>
      <c r="DQ19" s="160" t="s">
        <v>2802</v>
      </c>
      <c r="DR19" s="160" t="s">
        <v>2691</v>
      </c>
      <c r="DS19" s="160" t="s">
        <v>2691</v>
      </c>
      <c r="DT19" s="160" t="s">
        <v>2802</v>
      </c>
      <c r="DU19" s="160" t="s">
        <v>2691</v>
      </c>
      <c r="DV19" s="160" t="s">
        <v>2691</v>
      </c>
      <c r="DW19" s="160" t="s">
        <v>2802</v>
      </c>
      <c r="DX19" s="160" t="s">
        <v>2691</v>
      </c>
      <c r="DY19" s="160" t="s">
        <v>2691</v>
      </c>
      <c r="DZ19" s="160" t="s">
        <v>2802</v>
      </c>
      <c r="EA19" s="160" t="s">
        <v>2691</v>
      </c>
      <c r="EB19" s="160" t="s">
        <v>2691</v>
      </c>
      <c r="EC19" s="160" t="s">
        <v>2802</v>
      </c>
      <c r="ED19" s="160" t="s">
        <v>2691</v>
      </c>
      <c r="EE19" s="160" t="s">
        <v>2691</v>
      </c>
      <c r="EF19" s="160" t="s">
        <v>2802</v>
      </c>
      <c r="EG19" s="160" t="s">
        <v>2691</v>
      </c>
      <c r="EH19" s="160" t="s">
        <v>2691</v>
      </c>
      <c r="EI19" s="160" t="s">
        <v>2802</v>
      </c>
      <c r="EJ19" s="160" t="s">
        <v>2691</v>
      </c>
      <c r="EK19" s="160" t="s">
        <v>2691</v>
      </c>
      <c r="EL19" s="160" t="s">
        <v>2802</v>
      </c>
      <c r="EM19" s="160" t="s">
        <v>2691</v>
      </c>
      <c r="EN19" s="160" t="s">
        <v>2691</v>
      </c>
      <c r="EO19" s="160" t="s">
        <v>2802</v>
      </c>
      <c r="EP19" s="160" t="s">
        <v>2691</v>
      </c>
      <c r="EQ19" s="160" t="s">
        <v>2691</v>
      </c>
      <c r="ER19" s="160" t="s">
        <v>2802</v>
      </c>
      <c r="ES19" s="160" t="s">
        <v>2691</v>
      </c>
      <c r="ET19" s="160" t="s">
        <v>2691</v>
      </c>
    </row>
    <row r="20" spans="1:150" x14ac:dyDescent="0.3">
      <c r="A20" s="1"/>
      <c r="B20" s="159" t="s">
        <v>2836</v>
      </c>
      <c r="C20" s="159" t="s">
        <v>135</v>
      </c>
      <c r="D20" s="159" t="s">
        <v>861</v>
      </c>
      <c r="E20" s="159" t="s">
        <v>2837</v>
      </c>
      <c r="F20" s="159" t="s">
        <v>2838</v>
      </c>
      <c r="G20" s="160" t="s">
        <v>2802</v>
      </c>
      <c r="H20" s="160" t="s">
        <v>2691</v>
      </c>
      <c r="I20" s="160" t="s">
        <v>2691</v>
      </c>
      <c r="J20" s="160" t="s">
        <v>2802</v>
      </c>
      <c r="K20" s="160" t="s">
        <v>2691</v>
      </c>
      <c r="L20" s="160" t="s">
        <v>2691</v>
      </c>
      <c r="M20" s="160" t="s">
        <v>2802</v>
      </c>
      <c r="N20" s="160" t="s">
        <v>2691</v>
      </c>
      <c r="O20" s="160" t="s">
        <v>2691</v>
      </c>
      <c r="P20" s="160" t="s">
        <v>2802</v>
      </c>
      <c r="Q20" s="160" t="s">
        <v>2691</v>
      </c>
      <c r="R20" s="160" t="s">
        <v>2691</v>
      </c>
      <c r="S20" s="160" t="s">
        <v>2802</v>
      </c>
      <c r="T20" s="160" t="s">
        <v>2691</v>
      </c>
      <c r="U20" s="160" t="s">
        <v>2691</v>
      </c>
      <c r="V20" s="160" t="s">
        <v>2802</v>
      </c>
      <c r="W20" s="160" t="s">
        <v>2691</v>
      </c>
      <c r="X20" s="160" t="s">
        <v>2691</v>
      </c>
      <c r="Y20" s="160" t="s">
        <v>2802</v>
      </c>
      <c r="Z20" s="160" t="s">
        <v>2691</v>
      </c>
      <c r="AA20" s="160" t="s">
        <v>2691</v>
      </c>
      <c r="AB20" s="160" t="s">
        <v>2802</v>
      </c>
      <c r="AC20" s="160" t="s">
        <v>2691</v>
      </c>
      <c r="AD20" s="160" t="s">
        <v>2691</v>
      </c>
      <c r="AE20" s="160" t="s">
        <v>2802</v>
      </c>
      <c r="AF20" s="160" t="s">
        <v>2691</v>
      </c>
      <c r="AG20" s="160" t="s">
        <v>2691</v>
      </c>
      <c r="AH20" s="160" t="s">
        <v>2802</v>
      </c>
      <c r="AI20" s="160" t="s">
        <v>2691</v>
      </c>
      <c r="AJ20" s="160" t="s">
        <v>2691</v>
      </c>
      <c r="AK20" s="160" t="s">
        <v>2802</v>
      </c>
      <c r="AL20" s="160" t="s">
        <v>2691</v>
      </c>
      <c r="AM20" s="160" t="s">
        <v>2691</v>
      </c>
      <c r="AN20" s="160" t="s">
        <v>2802</v>
      </c>
      <c r="AO20" s="160" t="s">
        <v>2691</v>
      </c>
      <c r="AP20" s="160" t="s">
        <v>2691</v>
      </c>
      <c r="AQ20" s="160" t="s">
        <v>2802</v>
      </c>
      <c r="AR20" s="160" t="s">
        <v>2691</v>
      </c>
      <c r="AS20" s="160" t="s">
        <v>2691</v>
      </c>
      <c r="AT20" s="160" t="s">
        <v>2802</v>
      </c>
      <c r="AU20" s="160" t="s">
        <v>2691</v>
      </c>
      <c r="AV20" s="160" t="s">
        <v>2691</v>
      </c>
      <c r="AW20" s="160" t="s">
        <v>2802</v>
      </c>
      <c r="AX20" s="160" t="s">
        <v>2691</v>
      </c>
      <c r="AY20" s="160" t="s">
        <v>2691</v>
      </c>
      <c r="AZ20" s="160" t="s">
        <v>2802</v>
      </c>
      <c r="BA20" s="160" t="s">
        <v>2691</v>
      </c>
      <c r="BB20" s="160" t="s">
        <v>2691</v>
      </c>
      <c r="BC20" s="160" t="s">
        <v>2802</v>
      </c>
      <c r="BD20" s="160" t="s">
        <v>2691</v>
      </c>
      <c r="BE20" s="160" t="s">
        <v>2691</v>
      </c>
      <c r="BF20" s="160" t="s">
        <v>2802</v>
      </c>
      <c r="BG20" s="160" t="s">
        <v>2691</v>
      </c>
      <c r="BH20" s="160" t="s">
        <v>2691</v>
      </c>
      <c r="BI20" s="160" t="s">
        <v>2802</v>
      </c>
      <c r="BJ20" s="160" t="s">
        <v>2691</v>
      </c>
      <c r="BK20" s="160" t="s">
        <v>2691</v>
      </c>
      <c r="BL20" s="160" t="s">
        <v>2802</v>
      </c>
      <c r="BM20" s="160" t="s">
        <v>2691</v>
      </c>
      <c r="BN20" s="160" t="s">
        <v>2691</v>
      </c>
      <c r="BO20" s="160" t="s">
        <v>2802</v>
      </c>
      <c r="BP20" s="160" t="s">
        <v>2691</v>
      </c>
      <c r="BQ20" s="160" t="s">
        <v>2691</v>
      </c>
      <c r="BR20" s="160" t="s">
        <v>2802</v>
      </c>
      <c r="BS20" s="160" t="s">
        <v>2691</v>
      </c>
      <c r="BT20" s="160" t="s">
        <v>2691</v>
      </c>
      <c r="BU20" s="160" t="s">
        <v>2802</v>
      </c>
      <c r="BV20" s="160" t="s">
        <v>2691</v>
      </c>
      <c r="BW20" s="160" t="s">
        <v>2691</v>
      </c>
      <c r="BX20" s="160" t="s">
        <v>2802</v>
      </c>
      <c r="BY20" s="160" t="s">
        <v>2691</v>
      </c>
      <c r="BZ20" s="160" t="s">
        <v>2691</v>
      </c>
      <c r="CA20" s="160" t="s">
        <v>2802</v>
      </c>
      <c r="CB20" s="160" t="s">
        <v>2691</v>
      </c>
      <c r="CC20" s="160" t="s">
        <v>2691</v>
      </c>
      <c r="CD20" s="160" t="s">
        <v>2802</v>
      </c>
      <c r="CE20" s="160" t="s">
        <v>2691</v>
      </c>
      <c r="CF20" s="160" t="s">
        <v>2691</v>
      </c>
      <c r="CG20" s="160" t="s">
        <v>2802</v>
      </c>
      <c r="CH20" s="160" t="s">
        <v>2691</v>
      </c>
      <c r="CI20" s="160" t="s">
        <v>2691</v>
      </c>
      <c r="CJ20" s="160" t="s">
        <v>2802</v>
      </c>
      <c r="CK20" s="160" t="s">
        <v>2691</v>
      </c>
      <c r="CL20" s="160" t="s">
        <v>2691</v>
      </c>
      <c r="CM20" s="160" t="s">
        <v>2802</v>
      </c>
      <c r="CN20" s="160" t="s">
        <v>2691</v>
      </c>
      <c r="CO20" s="160" t="s">
        <v>2691</v>
      </c>
      <c r="CP20" s="160" t="s">
        <v>2802</v>
      </c>
      <c r="CQ20" s="160" t="s">
        <v>2691</v>
      </c>
      <c r="CR20" s="160" t="s">
        <v>2691</v>
      </c>
      <c r="CS20" s="160" t="s">
        <v>2802</v>
      </c>
      <c r="CT20" s="160" t="s">
        <v>2691</v>
      </c>
      <c r="CU20" s="160" t="s">
        <v>2691</v>
      </c>
      <c r="CV20" s="160" t="s">
        <v>2802</v>
      </c>
      <c r="CW20" s="160" t="s">
        <v>2691</v>
      </c>
      <c r="CX20" s="160" t="s">
        <v>2691</v>
      </c>
      <c r="CY20" s="160" t="s">
        <v>2802</v>
      </c>
      <c r="CZ20" s="160" t="s">
        <v>2691</v>
      </c>
      <c r="DA20" s="160" t="s">
        <v>2691</v>
      </c>
      <c r="DB20" s="160" t="s">
        <v>2802</v>
      </c>
      <c r="DC20" s="160" t="s">
        <v>2691</v>
      </c>
      <c r="DD20" s="160" t="s">
        <v>2691</v>
      </c>
      <c r="DE20" s="160" t="s">
        <v>2802</v>
      </c>
      <c r="DF20" s="160" t="s">
        <v>2691</v>
      </c>
      <c r="DG20" s="160" t="s">
        <v>2691</v>
      </c>
      <c r="DH20" s="160" t="s">
        <v>2802</v>
      </c>
      <c r="DI20" s="160" t="s">
        <v>2691</v>
      </c>
      <c r="DJ20" s="160" t="s">
        <v>2691</v>
      </c>
      <c r="DK20" s="160" t="s">
        <v>2802</v>
      </c>
      <c r="DL20" s="160" t="s">
        <v>2691</v>
      </c>
      <c r="DM20" s="160" t="s">
        <v>2691</v>
      </c>
      <c r="DN20" s="160" t="s">
        <v>2802</v>
      </c>
      <c r="DO20" s="160" t="s">
        <v>2691</v>
      </c>
      <c r="DP20" s="160" t="s">
        <v>2691</v>
      </c>
      <c r="DQ20" s="160" t="s">
        <v>2802</v>
      </c>
      <c r="DR20" s="160" t="s">
        <v>2691</v>
      </c>
      <c r="DS20" s="160" t="s">
        <v>2691</v>
      </c>
      <c r="DT20" s="160" t="s">
        <v>2802</v>
      </c>
      <c r="DU20" s="160" t="s">
        <v>2691</v>
      </c>
      <c r="DV20" s="160" t="s">
        <v>2691</v>
      </c>
      <c r="DW20" s="160" t="s">
        <v>2802</v>
      </c>
      <c r="DX20" s="160" t="s">
        <v>2691</v>
      </c>
      <c r="DY20" s="160" t="s">
        <v>2691</v>
      </c>
      <c r="DZ20" s="160" t="s">
        <v>2802</v>
      </c>
      <c r="EA20" s="160" t="s">
        <v>2691</v>
      </c>
      <c r="EB20" s="160" t="s">
        <v>2691</v>
      </c>
      <c r="EC20" s="160" t="s">
        <v>2802</v>
      </c>
      <c r="ED20" s="160" t="s">
        <v>2691</v>
      </c>
      <c r="EE20" s="160" t="s">
        <v>2691</v>
      </c>
      <c r="EF20" s="160" t="s">
        <v>2802</v>
      </c>
      <c r="EG20" s="160" t="s">
        <v>2691</v>
      </c>
      <c r="EH20" s="160" t="s">
        <v>2691</v>
      </c>
      <c r="EI20" s="160" t="s">
        <v>2802</v>
      </c>
      <c r="EJ20" s="160" t="s">
        <v>2691</v>
      </c>
      <c r="EK20" s="160" t="s">
        <v>2691</v>
      </c>
      <c r="EL20" s="160" t="s">
        <v>2802</v>
      </c>
      <c r="EM20" s="160" t="s">
        <v>2691</v>
      </c>
      <c r="EN20" s="160" t="s">
        <v>2691</v>
      </c>
      <c r="EO20" s="160" t="s">
        <v>2802</v>
      </c>
      <c r="EP20" s="160" t="s">
        <v>2691</v>
      </c>
      <c r="EQ20" s="160" t="s">
        <v>2691</v>
      </c>
      <c r="ER20" s="160" t="s">
        <v>2802</v>
      </c>
      <c r="ES20" s="160" t="s">
        <v>2691</v>
      </c>
      <c r="ET20" s="160" t="s">
        <v>2691</v>
      </c>
    </row>
    <row r="21" spans="1:150" x14ac:dyDescent="0.3">
      <c r="A21" s="1"/>
      <c r="B21" s="159" t="s">
        <v>2839</v>
      </c>
      <c r="C21" s="159" t="s">
        <v>135</v>
      </c>
      <c r="D21" s="159" t="s">
        <v>861</v>
      </c>
      <c r="E21" s="159" t="s">
        <v>2840</v>
      </c>
      <c r="F21" s="159" t="s">
        <v>2841</v>
      </c>
      <c r="G21" s="160" t="s">
        <v>2802</v>
      </c>
      <c r="H21" s="160" t="s">
        <v>2691</v>
      </c>
      <c r="I21" s="160" t="s">
        <v>2691</v>
      </c>
      <c r="J21" s="160" t="s">
        <v>2802</v>
      </c>
      <c r="K21" s="160" t="s">
        <v>2691</v>
      </c>
      <c r="L21" s="160" t="s">
        <v>2691</v>
      </c>
      <c r="M21" s="160" t="s">
        <v>2802</v>
      </c>
      <c r="N21" s="160" t="s">
        <v>2691</v>
      </c>
      <c r="O21" s="160" t="s">
        <v>2691</v>
      </c>
      <c r="P21" s="160" t="s">
        <v>2802</v>
      </c>
      <c r="Q21" s="160" t="s">
        <v>2691</v>
      </c>
      <c r="R21" s="160" t="s">
        <v>2691</v>
      </c>
      <c r="S21" s="160" t="s">
        <v>2802</v>
      </c>
      <c r="T21" s="160" t="s">
        <v>2691</v>
      </c>
      <c r="U21" s="160" t="s">
        <v>2691</v>
      </c>
      <c r="V21" s="160" t="s">
        <v>2802</v>
      </c>
      <c r="W21" s="160" t="s">
        <v>2691</v>
      </c>
      <c r="X21" s="160" t="s">
        <v>2691</v>
      </c>
      <c r="Y21" s="160" t="s">
        <v>2802</v>
      </c>
      <c r="Z21" s="160" t="s">
        <v>2691</v>
      </c>
      <c r="AA21" s="160" t="s">
        <v>2691</v>
      </c>
      <c r="AB21" s="160" t="s">
        <v>2802</v>
      </c>
      <c r="AC21" s="160" t="s">
        <v>2691</v>
      </c>
      <c r="AD21" s="160" t="s">
        <v>2691</v>
      </c>
      <c r="AE21" s="160" t="s">
        <v>2802</v>
      </c>
      <c r="AF21" s="160" t="s">
        <v>2691</v>
      </c>
      <c r="AG21" s="160" t="s">
        <v>2691</v>
      </c>
      <c r="AH21" s="160" t="s">
        <v>2802</v>
      </c>
      <c r="AI21" s="160" t="s">
        <v>2691</v>
      </c>
      <c r="AJ21" s="160" t="s">
        <v>2691</v>
      </c>
      <c r="AK21" s="160" t="s">
        <v>2802</v>
      </c>
      <c r="AL21" s="160" t="s">
        <v>2691</v>
      </c>
      <c r="AM21" s="160" t="s">
        <v>2691</v>
      </c>
      <c r="AN21" s="160" t="s">
        <v>2802</v>
      </c>
      <c r="AO21" s="160" t="s">
        <v>2691</v>
      </c>
      <c r="AP21" s="160" t="s">
        <v>2691</v>
      </c>
      <c r="AQ21" s="160" t="s">
        <v>2802</v>
      </c>
      <c r="AR21" s="160" t="s">
        <v>2691</v>
      </c>
      <c r="AS21" s="160" t="s">
        <v>2691</v>
      </c>
      <c r="AT21" s="160" t="s">
        <v>2802</v>
      </c>
      <c r="AU21" s="160" t="s">
        <v>2691</v>
      </c>
      <c r="AV21" s="160" t="s">
        <v>2691</v>
      </c>
      <c r="AW21" s="160" t="s">
        <v>2802</v>
      </c>
      <c r="AX21" s="160" t="s">
        <v>2691</v>
      </c>
      <c r="AY21" s="160" t="s">
        <v>2691</v>
      </c>
      <c r="AZ21" s="160" t="s">
        <v>2802</v>
      </c>
      <c r="BA21" s="160" t="s">
        <v>2691</v>
      </c>
      <c r="BB21" s="160" t="s">
        <v>2691</v>
      </c>
      <c r="BC21" s="160" t="s">
        <v>2802</v>
      </c>
      <c r="BD21" s="160" t="s">
        <v>2691</v>
      </c>
      <c r="BE21" s="160" t="s">
        <v>2691</v>
      </c>
      <c r="BF21" s="160" t="s">
        <v>2802</v>
      </c>
      <c r="BG21" s="160" t="s">
        <v>2691</v>
      </c>
      <c r="BH21" s="160" t="s">
        <v>2691</v>
      </c>
      <c r="BI21" s="160" t="s">
        <v>2802</v>
      </c>
      <c r="BJ21" s="160" t="s">
        <v>2691</v>
      </c>
      <c r="BK21" s="160" t="s">
        <v>2691</v>
      </c>
      <c r="BL21" s="160" t="s">
        <v>2802</v>
      </c>
      <c r="BM21" s="160" t="s">
        <v>2691</v>
      </c>
      <c r="BN21" s="160" t="s">
        <v>2691</v>
      </c>
      <c r="BO21" s="160" t="s">
        <v>2802</v>
      </c>
      <c r="BP21" s="160" t="s">
        <v>2691</v>
      </c>
      <c r="BQ21" s="160" t="s">
        <v>2691</v>
      </c>
      <c r="BR21" s="160" t="s">
        <v>2802</v>
      </c>
      <c r="BS21" s="160" t="s">
        <v>2691</v>
      </c>
      <c r="BT21" s="160" t="s">
        <v>2691</v>
      </c>
      <c r="BU21" s="160" t="s">
        <v>2802</v>
      </c>
      <c r="BV21" s="160" t="s">
        <v>2691</v>
      </c>
      <c r="BW21" s="160" t="s">
        <v>2691</v>
      </c>
      <c r="BX21" s="160" t="s">
        <v>2802</v>
      </c>
      <c r="BY21" s="160" t="s">
        <v>2691</v>
      </c>
      <c r="BZ21" s="160" t="s">
        <v>2691</v>
      </c>
      <c r="CA21" s="160" t="s">
        <v>2802</v>
      </c>
      <c r="CB21" s="160" t="s">
        <v>2691</v>
      </c>
      <c r="CC21" s="160" t="s">
        <v>2691</v>
      </c>
      <c r="CD21" s="160" t="s">
        <v>2802</v>
      </c>
      <c r="CE21" s="160" t="s">
        <v>2691</v>
      </c>
      <c r="CF21" s="160" t="s">
        <v>2691</v>
      </c>
      <c r="CG21" s="160" t="s">
        <v>2802</v>
      </c>
      <c r="CH21" s="160" t="s">
        <v>2691</v>
      </c>
      <c r="CI21" s="160" t="s">
        <v>2691</v>
      </c>
      <c r="CJ21" s="160" t="s">
        <v>2802</v>
      </c>
      <c r="CK21" s="160" t="s">
        <v>2691</v>
      </c>
      <c r="CL21" s="160" t="s">
        <v>2691</v>
      </c>
      <c r="CM21" s="160" t="s">
        <v>2802</v>
      </c>
      <c r="CN21" s="160" t="s">
        <v>2691</v>
      </c>
      <c r="CO21" s="160" t="s">
        <v>2691</v>
      </c>
      <c r="CP21" s="160" t="s">
        <v>2802</v>
      </c>
      <c r="CQ21" s="160" t="s">
        <v>2691</v>
      </c>
      <c r="CR21" s="160" t="s">
        <v>2691</v>
      </c>
      <c r="CS21" s="160" t="s">
        <v>2802</v>
      </c>
      <c r="CT21" s="160" t="s">
        <v>2691</v>
      </c>
      <c r="CU21" s="160" t="s">
        <v>2691</v>
      </c>
      <c r="CV21" s="160" t="s">
        <v>2802</v>
      </c>
      <c r="CW21" s="160" t="s">
        <v>2691</v>
      </c>
      <c r="CX21" s="160" t="s">
        <v>2691</v>
      </c>
      <c r="CY21" s="160" t="s">
        <v>2802</v>
      </c>
      <c r="CZ21" s="160" t="s">
        <v>2691</v>
      </c>
      <c r="DA21" s="160" t="s">
        <v>2691</v>
      </c>
      <c r="DB21" s="160" t="s">
        <v>2802</v>
      </c>
      <c r="DC21" s="160" t="s">
        <v>2691</v>
      </c>
      <c r="DD21" s="160" t="s">
        <v>2691</v>
      </c>
      <c r="DE21" s="160" t="s">
        <v>2802</v>
      </c>
      <c r="DF21" s="160" t="s">
        <v>2691</v>
      </c>
      <c r="DG21" s="160" t="s">
        <v>2691</v>
      </c>
      <c r="DH21" s="160" t="s">
        <v>2802</v>
      </c>
      <c r="DI21" s="160" t="s">
        <v>2691</v>
      </c>
      <c r="DJ21" s="160" t="s">
        <v>2691</v>
      </c>
      <c r="DK21" s="160" t="s">
        <v>2802</v>
      </c>
      <c r="DL21" s="160" t="s">
        <v>2691</v>
      </c>
      <c r="DM21" s="160" t="s">
        <v>2691</v>
      </c>
      <c r="DN21" s="160" t="s">
        <v>2802</v>
      </c>
      <c r="DO21" s="160" t="s">
        <v>2691</v>
      </c>
      <c r="DP21" s="160" t="s">
        <v>2691</v>
      </c>
      <c r="DQ21" s="160" t="s">
        <v>2802</v>
      </c>
      <c r="DR21" s="160" t="s">
        <v>2691</v>
      </c>
      <c r="DS21" s="160" t="s">
        <v>2691</v>
      </c>
      <c r="DT21" s="160" t="s">
        <v>2802</v>
      </c>
      <c r="DU21" s="160" t="s">
        <v>2691</v>
      </c>
      <c r="DV21" s="160" t="s">
        <v>2691</v>
      </c>
      <c r="DW21" s="160" t="s">
        <v>2802</v>
      </c>
      <c r="DX21" s="160" t="s">
        <v>2691</v>
      </c>
      <c r="DY21" s="160" t="s">
        <v>2691</v>
      </c>
      <c r="DZ21" s="160" t="s">
        <v>2802</v>
      </c>
      <c r="EA21" s="160" t="s">
        <v>2691</v>
      </c>
      <c r="EB21" s="160" t="s">
        <v>2691</v>
      </c>
      <c r="EC21" s="160" t="s">
        <v>2802</v>
      </c>
      <c r="ED21" s="160" t="s">
        <v>2691</v>
      </c>
      <c r="EE21" s="160" t="s">
        <v>2691</v>
      </c>
      <c r="EF21" s="160" t="s">
        <v>2802</v>
      </c>
      <c r="EG21" s="160" t="s">
        <v>2691</v>
      </c>
      <c r="EH21" s="160" t="s">
        <v>2691</v>
      </c>
      <c r="EI21" s="160" t="s">
        <v>2802</v>
      </c>
      <c r="EJ21" s="160" t="s">
        <v>2691</v>
      </c>
      <c r="EK21" s="160" t="s">
        <v>2691</v>
      </c>
      <c r="EL21" s="160" t="s">
        <v>2802</v>
      </c>
      <c r="EM21" s="160" t="s">
        <v>2691</v>
      </c>
      <c r="EN21" s="160" t="s">
        <v>2691</v>
      </c>
      <c r="EO21" s="160" t="s">
        <v>2802</v>
      </c>
      <c r="EP21" s="160" t="s">
        <v>2691</v>
      </c>
      <c r="EQ21" s="160" t="s">
        <v>2691</v>
      </c>
      <c r="ER21" s="160" t="s">
        <v>2802</v>
      </c>
      <c r="ES21" s="160" t="s">
        <v>2691</v>
      </c>
      <c r="ET21" s="160" t="s">
        <v>2691</v>
      </c>
    </row>
    <row r="22" spans="1:150" x14ac:dyDescent="0.3">
      <c r="A22" s="1"/>
      <c r="B22" s="159" t="s">
        <v>2842</v>
      </c>
      <c r="C22" s="159" t="s">
        <v>135</v>
      </c>
      <c r="D22" s="159" t="s">
        <v>861</v>
      </c>
      <c r="E22" s="159" t="s">
        <v>2843</v>
      </c>
      <c r="F22" s="159" t="s">
        <v>2844</v>
      </c>
      <c r="G22" s="160" t="s">
        <v>2802</v>
      </c>
      <c r="H22" s="160" t="s">
        <v>2691</v>
      </c>
      <c r="I22" s="160" t="s">
        <v>2691</v>
      </c>
      <c r="J22" s="160" t="s">
        <v>2802</v>
      </c>
      <c r="K22" s="160" t="s">
        <v>2691</v>
      </c>
      <c r="L22" s="160" t="s">
        <v>2691</v>
      </c>
      <c r="M22" s="160" t="s">
        <v>2802</v>
      </c>
      <c r="N22" s="160" t="s">
        <v>2691</v>
      </c>
      <c r="O22" s="160" t="s">
        <v>2691</v>
      </c>
      <c r="P22" s="160" t="s">
        <v>2802</v>
      </c>
      <c r="Q22" s="160" t="s">
        <v>2691</v>
      </c>
      <c r="R22" s="160" t="s">
        <v>2691</v>
      </c>
      <c r="S22" s="160" t="s">
        <v>2802</v>
      </c>
      <c r="T22" s="160" t="s">
        <v>2691</v>
      </c>
      <c r="U22" s="160" t="s">
        <v>2691</v>
      </c>
      <c r="V22" s="160" t="s">
        <v>2802</v>
      </c>
      <c r="W22" s="160" t="s">
        <v>2691</v>
      </c>
      <c r="X22" s="160" t="s">
        <v>2691</v>
      </c>
      <c r="Y22" s="160" t="s">
        <v>2802</v>
      </c>
      <c r="Z22" s="160" t="s">
        <v>2691</v>
      </c>
      <c r="AA22" s="160" t="s">
        <v>2691</v>
      </c>
      <c r="AB22" s="160" t="s">
        <v>2802</v>
      </c>
      <c r="AC22" s="160" t="s">
        <v>2691</v>
      </c>
      <c r="AD22" s="160" t="s">
        <v>2691</v>
      </c>
      <c r="AE22" s="160" t="s">
        <v>2802</v>
      </c>
      <c r="AF22" s="160" t="s">
        <v>2691</v>
      </c>
      <c r="AG22" s="160" t="s">
        <v>2691</v>
      </c>
      <c r="AH22" s="160" t="s">
        <v>2802</v>
      </c>
      <c r="AI22" s="160" t="s">
        <v>2691</v>
      </c>
      <c r="AJ22" s="160" t="s">
        <v>2691</v>
      </c>
      <c r="AK22" s="160" t="s">
        <v>2802</v>
      </c>
      <c r="AL22" s="160" t="s">
        <v>2691</v>
      </c>
      <c r="AM22" s="160" t="s">
        <v>2691</v>
      </c>
      <c r="AN22" s="160" t="s">
        <v>2802</v>
      </c>
      <c r="AO22" s="160" t="s">
        <v>2691</v>
      </c>
      <c r="AP22" s="160" t="s">
        <v>2691</v>
      </c>
      <c r="AQ22" s="160" t="s">
        <v>2802</v>
      </c>
      <c r="AR22" s="160" t="s">
        <v>2691</v>
      </c>
      <c r="AS22" s="160" t="s">
        <v>2691</v>
      </c>
      <c r="AT22" s="160" t="s">
        <v>2802</v>
      </c>
      <c r="AU22" s="160" t="s">
        <v>2691</v>
      </c>
      <c r="AV22" s="160" t="s">
        <v>2691</v>
      </c>
      <c r="AW22" s="160" t="s">
        <v>2802</v>
      </c>
      <c r="AX22" s="160" t="s">
        <v>2691</v>
      </c>
      <c r="AY22" s="160" t="s">
        <v>2691</v>
      </c>
      <c r="AZ22" s="160" t="s">
        <v>2802</v>
      </c>
      <c r="BA22" s="160" t="s">
        <v>2691</v>
      </c>
      <c r="BB22" s="160" t="s">
        <v>2691</v>
      </c>
      <c r="BC22" s="160" t="s">
        <v>2802</v>
      </c>
      <c r="BD22" s="160" t="s">
        <v>2691</v>
      </c>
      <c r="BE22" s="160" t="s">
        <v>2691</v>
      </c>
      <c r="BF22" s="160" t="s">
        <v>2802</v>
      </c>
      <c r="BG22" s="160" t="s">
        <v>2691</v>
      </c>
      <c r="BH22" s="160" t="s">
        <v>2691</v>
      </c>
      <c r="BI22" s="160" t="s">
        <v>2802</v>
      </c>
      <c r="BJ22" s="160" t="s">
        <v>2691</v>
      </c>
      <c r="BK22" s="160" t="s">
        <v>2691</v>
      </c>
      <c r="BL22" s="160" t="s">
        <v>2802</v>
      </c>
      <c r="BM22" s="160" t="s">
        <v>2691</v>
      </c>
      <c r="BN22" s="160" t="s">
        <v>2691</v>
      </c>
      <c r="BO22" s="160" t="s">
        <v>2802</v>
      </c>
      <c r="BP22" s="160" t="s">
        <v>2691</v>
      </c>
      <c r="BQ22" s="160" t="s">
        <v>2691</v>
      </c>
      <c r="BR22" s="160" t="s">
        <v>2802</v>
      </c>
      <c r="BS22" s="160" t="s">
        <v>2691</v>
      </c>
      <c r="BT22" s="160" t="s">
        <v>2691</v>
      </c>
      <c r="BU22" s="160" t="s">
        <v>2802</v>
      </c>
      <c r="BV22" s="160" t="s">
        <v>2691</v>
      </c>
      <c r="BW22" s="160" t="s">
        <v>2691</v>
      </c>
      <c r="BX22" s="160" t="s">
        <v>2802</v>
      </c>
      <c r="BY22" s="160" t="s">
        <v>2691</v>
      </c>
      <c r="BZ22" s="160" t="s">
        <v>2691</v>
      </c>
      <c r="CA22" s="160" t="s">
        <v>2802</v>
      </c>
      <c r="CB22" s="160" t="s">
        <v>2691</v>
      </c>
      <c r="CC22" s="160" t="s">
        <v>2691</v>
      </c>
      <c r="CD22" s="160" t="s">
        <v>2802</v>
      </c>
      <c r="CE22" s="160" t="s">
        <v>2691</v>
      </c>
      <c r="CF22" s="160" t="s">
        <v>2691</v>
      </c>
      <c r="CG22" s="160" t="s">
        <v>2802</v>
      </c>
      <c r="CH22" s="160" t="s">
        <v>2691</v>
      </c>
      <c r="CI22" s="160" t="s">
        <v>2691</v>
      </c>
      <c r="CJ22" s="160" t="s">
        <v>2802</v>
      </c>
      <c r="CK22" s="160" t="s">
        <v>2691</v>
      </c>
      <c r="CL22" s="160" t="s">
        <v>2691</v>
      </c>
      <c r="CM22" s="160" t="s">
        <v>2802</v>
      </c>
      <c r="CN22" s="160" t="s">
        <v>2691</v>
      </c>
      <c r="CO22" s="160" t="s">
        <v>2691</v>
      </c>
      <c r="CP22" s="160" t="s">
        <v>2802</v>
      </c>
      <c r="CQ22" s="160" t="s">
        <v>2691</v>
      </c>
      <c r="CR22" s="160" t="s">
        <v>2691</v>
      </c>
      <c r="CS22" s="160" t="s">
        <v>2802</v>
      </c>
      <c r="CT22" s="160" t="s">
        <v>2691</v>
      </c>
      <c r="CU22" s="160" t="s">
        <v>2691</v>
      </c>
      <c r="CV22" s="160" t="s">
        <v>2802</v>
      </c>
      <c r="CW22" s="160" t="s">
        <v>2691</v>
      </c>
      <c r="CX22" s="160" t="s">
        <v>2691</v>
      </c>
      <c r="CY22" s="160" t="s">
        <v>2802</v>
      </c>
      <c r="CZ22" s="160" t="s">
        <v>2691</v>
      </c>
      <c r="DA22" s="160" t="s">
        <v>2691</v>
      </c>
      <c r="DB22" s="160" t="s">
        <v>2802</v>
      </c>
      <c r="DC22" s="160" t="s">
        <v>2691</v>
      </c>
      <c r="DD22" s="160" t="s">
        <v>2691</v>
      </c>
      <c r="DE22" s="160" t="s">
        <v>2802</v>
      </c>
      <c r="DF22" s="160" t="s">
        <v>2691</v>
      </c>
      <c r="DG22" s="160" t="s">
        <v>2691</v>
      </c>
      <c r="DH22" s="160" t="s">
        <v>2802</v>
      </c>
      <c r="DI22" s="160" t="s">
        <v>2691</v>
      </c>
      <c r="DJ22" s="160" t="s">
        <v>2691</v>
      </c>
      <c r="DK22" s="160" t="s">
        <v>2802</v>
      </c>
      <c r="DL22" s="160" t="s">
        <v>2691</v>
      </c>
      <c r="DM22" s="160" t="s">
        <v>2691</v>
      </c>
      <c r="DN22" s="160" t="s">
        <v>2802</v>
      </c>
      <c r="DO22" s="160" t="s">
        <v>2691</v>
      </c>
      <c r="DP22" s="160" t="s">
        <v>2691</v>
      </c>
      <c r="DQ22" s="160" t="s">
        <v>2802</v>
      </c>
      <c r="DR22" s="160" t="s">
        <v>2691</v>
      </c>
      <c r="DS22" s="160" t="s">
        <v>2691</v>
      </c>
      <c r="DT22" s="160" t="s">
        <v>2802</v>
      </c>
      <c r="DU22" s="160" t="s">
        <v>2691</v>
      </c>
      <c r="DV22" s="160" t="s">
        <v>2691</v>
      </c>
      <c r="DW22" s="160" t="s">
        <v>2802</v>
      </c>
      <c r="DX22" s="160" t="s">
        <v>2691</v>
      </c>
      <c r="DY22" s="160" t="s">
        <v>2691</v>
      </c>
      <c r="DZ22" s="160" t="s">
        <v>2802</v>
      </c>
      <c r="EA22" s="160" t="s">
        <v>2691</v>
      </c>
      <c r="EB22" s="160" t="s">
        <v>2691</v>
      </c>
      <c r="EC22" s="160" t="s">
        <v>2802</v>
      </c>
      <c r="ED22" s="160" t="s">
        <v>2691</v>
      </c>
      <c r="EE22" s="160" t="s">
        <v>2691</v>
      </c>
      <c r="EF22" s="160" t="s">
        <v>2802</v>
      </c>
      <c r="EG22" s="160" t="s">
        <v>2691</v>
      </c>
      <c r="EH22" s="160" t="s">
        <v>2691</v>
      </c>
      <c r="EI22" s="160" t="s">
        <v>2802</v>
      </c>
      <c r="EJ22" s="160" t="s">
        <v>2691</v>
      </c>
      <c r="EK22" s="160" t="s">
        <v>2691</v>
      </c>
      <c r="EL22" s="160" t="s">
        <v>2802</v>
      </c>
      <c r="EM22" s="160" t="s">
        <v>2691</v>
      </c>
      <c r="EN22" s="160" t="s">
        <v>2691</v>
      </c>
      <c r="EO22" s="160" t="s">
        <v>2802</v>
      </c>
      <c r="EP22" s="160" t="s">
        <v>2691</v>
      </c>
      <c r="EQ22" s="160" t="s">
        <v>2691</v>
      </c>
      <c r="ER22" s="160" t="s">
        <v>2802</v>
      </c>
      <c r="ES22" s="160" t="s">
        <v>2691</v>
      </c>
      <c r="ET22" s="160" t="s">
        <v>2691</v>
      </c>
    </row>
    <row r="23" spans="1:150" x14ac:dyDescent="0.3">
      <c r="A23" s="1"/>
      <c r="B23" s="159" t="s">
        <v>2845</v>
      </c>
      <c r="C23" s="159" t="s">
        <v>135</v>
      </c>
      <c r="D23" s="159" t="s">
        <v>861</v>
      </c>
      <c r="E23" s="159" t="s">
        <v>2846</v>
      </c>
      <c r="F23" s="159" t="s">
        <v>2847</v>
      </c>
      <c r="G23" s="160" t="s">
        <v>2802</v>
      </c>
      <c r="H23" s="160" t="s">
        <v>2691</v>
      </c>
      <c r="I23" s="160" t="s">
        <v>2691</v>
      </c>
      <c r="J23" s="160" t="s">
        <v>2802</v>
      </c>
      <c r="K23" s="160" t="s">
        <v>2691</v>
      </c>
      <c r="L23" s="160" t="s">
        <v>2691</v>
      </c>
      <c r="M23" s="160" t="s">
        <v>2802</v>
      </c>
      <c r="N23" s="160" t="s">
        <v>2691</v>
      </c>
      <c r="O23" s="160" t="s">
        <v>2691</v>
      </c>
      <c r="P23" s="160" t="s">
        <v>2802</v>
      </c>
      <c r="Q23" s="160" t="s">
        <v>2691</v>
      </c>
      <c r="R23" s="160" t="s">
        <v>2691</v>
      </c>
      <c r="S23" s="160" t="s">
        <v>2802</v>
      </c>
      <c r="T23" s="160" t="s">
        <v>2691</v>
      </c>
      <c r="U23" s="160" t="s">
        <v>2691</v>
      </c>
      <c r="V23" s="160" t="s">
        <v>2802</v>
      </c>
      <c r="W23" s="160" t="s">
        <v>2691</v>
      </c>
      <c r="X23" s="160" t="s">
        <v>2691</v>
      </c>
      <c r="Y23" s="160" t="s">
        <v>2802</v>
      </c>
      <c r="Z23" s="160" t="s">
        <v>2691</v>
      </c>
      <c r="AA23" s="160" t="s">
        <v>2691</v>
      </c>
      <c r="AB23" s="160" t="s">
        <v>2802</v>
      </c>
      <c r="AC23" s="160" t="s">
        <v>2691</v>
      </c>
      <c r="AD23" s="160" t="s">
        <v>2691</v>
      </c>
      <c r="AE23" s="160" t="s">
        <v>2802</v>
      </c>
      <c r="AF23" s="160" t="s">
        <v>2691</v>
      </c>
      <c r="AG23" s="160" t="s">
        <v>2691</v>
      </c>
      <c r="AH23" s="160" t="s">
        <v>2802</v>
      </c>
      <c r="AI23" s="160" t="s">
        <v>2691</v>
      </c>
      <c r="AJ23" s="160" t="s">
        <v>2691</v>
      </c>
      <c r="AK23" s="160" t="s">
        <v>2802</v>
      </c>
      <c r="AL23" s="160" t="s">
        <v>2691</v>
      </c>
      <c r="AM23" s="160" t="s">
        <v>2691</v>
      </c>
      <c r="AN23" s="160" t="s">
        <v>2802</v>
      </c>
      <c r="AO23" s="160" t="s">
        <v>2691</v>
      </c>
      <c r="AP23" s="160" t="s">
        <v>2691</v>
      </c>
      <c r="AQ23" s="160" t="s">
        <v>2802</v>
      </c>
      <c r="AR23" s="160" t="s">
        <v>2691</v>
      </c>
      <c r="AS23" s="160" t="s">
        <v>2691</v>
      </c>
      <c r="AT23" s="160" t="s">
        <v>2802</v>
      </c>
      <c r="AU23" s="160" t="s">
        <v>2691</v>
      </c>
      <c r="AV23" s="160" t="s">
        <v>2691</v>
      </c>
      <c r="AW23" s="160" t="s">
        <v>2802</v>
      </c>
      <c r="AX23" s="160" t="s">
        <v>2691</v>
      </c>
      <c r="AY23" s="160" t="s">
        <v>2691</v>
      </c>
      <c r="AZ23" s="160" t="s">
        <v>2802</v>
      </c>
      <c r="BA23" s="160" t="s">
        <v>2691</v>
      </c>
      <c r="BB23" s="160" t="s">
        <v>2691</v>
      </c>
      <c r="BC23" s="160" t="s">
        <v>2802</v>
      </c>
      <c r="BD23" s="160" t="s">
        <v>2691</v>
      </c>
      <c r="BE23" s="160" t="s">
        <v>2691</v>
      </c>
      <c r="BF23" s="160" t="s">
        <v>2802</v>
      </c>
      <c r="BG23" s="160" t="s">
        <v>2691</v>
      </c>
      <c r="BH23" s="160" t="s">
        <v>2691</v>
      </c>
      <c r="BI23" s="160" t="s">
        <v>2802</v>
      </c>
      <c r="BJ23" s="160" t="s">
        <v>2691</v>
      </c>
      <c r="BK23" s="160" t="s">
        <v>2691</v>
      </c>
      <c r="BL23" s="160" t="s">
        <v>2802</v>
      </c>
      <c r="BM23" s="160" t="s">
        <v>2691</v>
      </c>
      <c r="BN23" s="160" t="s">
        <v>2691</v>
      </c>
      <c r="BO23" s="160" t="s">
        <v>2802</v>
      </c>
      <c r="BP23" s="160" t="s">
        <v>2691</v>
      </c>
      <c r="BQ23" s="160" t="s">
        <v>2691</v>
      </c>
      <c r="BR23" s="160" t="s">
        <v>2802</v>
      </c>
      <c r="BS23" s="160" t="s">
        <v>2691</v>
      </c>
      <c r="BT23" s="160" t="s">
        <v>2691</v>
      </c>
      <c r="BU23" s="160" t="s">
        <v>2802</v>
      </c>
      <c r="BV23" s="160" t="s">
        <v>2691</v>
      </c>
      <c r="BW23" s="160" t="s">
        <v>2691</v>
      </c>
      <c r="BX23" s="160" t="s">
        <v>2802</v>
      </c>
      <c r="BY23" s="160" t="s">
        <v>2691</v>
      </c>
      <c r="BZ23" s="160" t="s">
        <v>2691</v>
      </c>
      <c r="CA23" s="160" t="s">
        <v>2802</v>
      </c>
      <c r="CB23" s="160" t="s">
        <v>2691</v>
      </c>
      <c r="CC23" s="160" t="s">
        <v>2691</v>
      </c>
      <c r="CD23" s="160" t="s">
        <v>2802</v>
      </c>
      <c r="CE23" s="160" t="s">
        <v>2691</v>
      </c>
      <c r="CF23" s="160" t="s">
        <v>2691</v>
      </c>
      <c r="CG23" s="160" t="s">
        <v>2802</v>
      </c>
      <c r="CH23" s="160" t="s">
        <v>2691</v>
      </c>
      <c r="CI23" s="160" t="s">
        <v>2691</v>
      </c>
      <c r="CJ23" s="160" t="s">
        <v>2802</v>
      </c>
      <c r="CK23" s="160" t="s">
        <v>2691</v>
      </c>
      <c r="CL23" s="160" t="s">
        <v>2691</v>
      </c>
      <c r="CM23" s="160" t="s">
        <v>2802</v>
      </c>
      <c r="CN23" s="160" t="s">
        <v>2691</v>
      </c>
      <c r="CO23" s="160" t="s">
        <v>2691</v>
      </c>
      <c r="CP23" s="160" t="s">
        <v>2802</v>
      </c>
      <c r="CQ23" s="160" t="s">
        <v>2691</v>
      </c>
      <c r="CR23" s="160" t="s">
        <v>2691</v>
      </c>
      <c r="CS23" s="160" t="s">
        <v>2802</v>
      </c>
      <c r="CT23" s="160" t="s">
        <v>2691</v>
      </c>
      <c r="CU23" s="160" t="s">
        <v>2691</v>
      </c>
      <c r="CV23" s="160" t="s">
        <v>2802</v>
      </c>
      <c r="CW23" s="160" t="s">
        <v>2691</v>
      </c>
      <c r="CX23" s="160" t="s">
        <v>2691</v>
      </c>
      <c r="CY23" s="160" t="s">
        <v>2802</v>
      </c>
      <c r="CZ23" s="160" t="s">
        <v>2691</v>
      </c>
      <c r="DA23" s="160" t="s">
        <v>2691</v>
      </c>
      <c r="DB23" s="160" t="s">
        <v>2802</v>
      </c>
      <c r="DC23" s="160" t="s">
        <v>2691</v>
      </c>
      <c r="DD23" s="160" t="s">
        <v>2691</v>
      </c>
      <c r="DE23" s="160" t="s">
        <v>2802</v>
      </c>
      <c r="DF23" s="160" t="s">
        <v>2691</v>
      </c>
      <c r="DG23" s="160" t="s">
        <v>2691</v>
      </c>
      <c r="DH23" s="160" t="s">
        <v>2802</v>
      </c>
      <c r="DI23" s="160" t="s">
        <v>2691</v>
      </c>
      <c r="DJ23" s="160" t="s">
        <v>2691</v>
      </c>
      <c r="DK23" s="160" t="s">
        <v>2802</v>
      </c>
      <c r="DL23" s="160" t="s">
        <v>2691</v>
      </c>
      <c r="DM23" s="160" t="s">
        <v>2691</v>
      </c>
      <c r="DN23" s="160" t="s">
        <v>2802</v>
      </c>
      <c r="DO23" s="160" t="s">
        <v>2691</v>
      </c>
      <c r="DP23" s="160" t="s">
        <v>2691</v>
      </c>
      <c r="DQ23" s="160" t="s">
        <v>2802</v>
      </c>
      <c r="DR23" s="160" t="s">
        <v>2691</v>
      </c>
      <c r="DS23" s="160" t="s">
        <v>2691</v>
      </c>
      <c r="DT23" s="160" t="s">
        <v>2802</v>
      </c>
      <c r="DU23" s="160" t="s">
        <v>2691</v>
      </c>
      <c r="DV23" s="160" t="s">
        <v>2691</v>
      </c>
      <c r="DW23" s="160" t="s">
        <v>2802</v>
      </c>
      <c r="DX23" s="160" t="s">
        <v>2691</v>
      </c>
      <c r="DY23" s="160" t="s">
        <v>2691</v>
      </c>
      <c r="DZ23" s="160" t="s">
        <v>2802</v>
      </c>
      <c r="EA23" s="160" t="s">
        <v>2691</v>
      </c>
      <c r="EB23" s="160" t="s">
        <v>2691</v>
      </c>
      <c r="EC23" s="160" t="s">
        <v>2802</v>
      </c>
      <c r="ED23" s="160" t="s">
        <v>2691</v>
      </c>
      <c r="EE23" s="160" t="s">
        <v>2691</v>
      </c>
      <c r="EF23" s="160" t="s">
        <v>2802</v>
      </c>
      <c r="EG23" s="160" t="s">
        <v>2691</v>
      </c>
      <c r="EH23" s="160" t="s">
        <v>2691</v>
      </c>
      <c r="EI23" s="160" t="s">
        <v>2802</v>
      </c>
      <c r="EJ23" s="160" t="s">
        <v>2691</v>
      </c>
      <c r="EK23" s="160" t="s">
        <v>2691</v>
      </c>
      <c r="EL23" s="160" t="s">
        <v>2802</v>
      </c>
      <c r="EM23" s="160" t="s">
        <v>2691</v>
      </c>
      <c r="EN23" s="160" t="s">
        <v>2691</v>
      </c>
      <c r="EO23" s="160" t="s">
        <v>2802</v>
      </c>
      <c r="EP23" s="160" t="s">
        <v>2691</v>
      </c>
      <c r="EQ23" s="160" t="s">
        <v>2691</v>
      </c>
      <c r="ER23" s="160" t="s">
        <v>2802</v>
      </c>
      <c r="ES23" s="160" t="s">
        <v>2691</v>
      </c>
      <c r="ET23" s="160" t="s">
        <v>2691</v>
      </c>
    </row>
    <row r="24" spans="1:150" x14ac:dyDescent="0.3">
      <c r="A24" s="1"/>
      <c r="B24" s="158" t="s">
        <v>2848</v>
      </c>
      <c r="C24" s="158" t="s">
        <v>135</v>
      </c>
      <c r="D24" s="158" t="s">
        <v>860</v>
      </c>
      <c r="E24" s="158" t="s">
        <v>2849</v>
      </c>
      <c r="F24" s="158" t="s">
        <v>2850</v>
      </c>
      <c r="G24" s="158" t="s">
        <v>2802</v>
      </c>
      <c r="H24" s="158" t="s">
        <v>2691</v>
      </c>
      <c r="I24" s="158" t="s">
        <v>2691</v>
      </c>
      <c r="J24" s="158" t="s">
        <v>2802</v>
      </c>
      <c r="K24" s="158" t="s">
        <v>2691</v>
      </c>
      <c r="L24" s="158" t="s">
        <v>2691</v>
      </c>
      <c r="M24" s="158" t="s">
        <v>2802</v>
      </c>
      <c r="N24" s="158" t="s">
        <v>2691</v>
      </c>
      <c r="O24" s="158" t="s">
        <v>2691</v>
      </c>
      <c r="P24" s="158" t="s">
        <v>2802</v>
      </c>
      <c r="Q24" s="158" t="s">
        <v>2691</v>
      </c>
      <c r="R24" s="158" t="s">
        <v>2691</v>
      </c>
      <c r="S24" s="158" t="s">
        <v>2802</v>
      </c>
      <c r="T24" s="158" t="s">
        <v>2691</v>
      </c>
      <c r="U24" s="158" t="s">
        <v>2691</v>
      </c>
      <c r="V24" s="158" t="s">
        <v>2802</v>
      </c>
      <c r="W24" s="158" t="s">
        <v>2691</v>
      </c>
      <c r="X24" s="158" t="s">
        <v>2691</v>
      </c>
      <c r="Y24" s="158" t="s">
        <v>2802</v>
      </c>
      <c r="Z24" s="158" t="s">
        <v>2691</v>
      </c>
      <c r="AA24" s="158" t="s">
        <v>2691</v>
      </c>
      <c r="AB24" s="158" t="s">
        <v>2802</v>
      </c>
      <c r="AC24" s="158" t="s">
        <v>2691</v>
      </c>
      <c r="AD24" s="158" t="s">
        <v>2691</v>
      </c>
      <c r="AE24" s="158" t="s">
        <v>2802</v>
      </c>
      <c r="AF24" s="158" t="s">
        <v>2691</v>
      </c>
      <c r="AG24" s="158" t="s">
        <v>2691</v>
      </c>
      <c r="AH24" s="158" t="s">
        <v>2802</v>
      </c>
      <c r="AI24" s="158" t="s">
        <v>2691</v>
      </c>
      <c r="AJ24" s="158" t="s">
        <v>2691</v>
      </c>
      <c r="AK24" s="158" t="s">
        <v>2802</v>
      </c>
      <c r="AL24" s="158" t="s">
        <v>2691</v>
      </c>
      <c r="AM24" s="158" t="s">
        <v>2691</v>
      </c>
      <c r="AN24" s="158" t="s">
        <v>2802</v>
      </c>
      <c r="AO24" s="158" t="s">
        <v>2691</v>
      </c>
      <c r="AP24" s="158" t="s">
        <v>2691</v>
      </c>
      <c r="AQ24" s="158" t="s">
        <v>2802</v>
      </c>
      <c r="AR24" s="158" t="s">
        <v>2691</v>
      </c>
      <c r="AS24" s="158" t="s">
        <v>2691</v>
      </c>
      <c r="AT24" s="158" t="s">
        <v>2802</v>
      </c>
      <c r="AU24" s="158" t="s">
        <v>2691</v>
      </c>
      <c r="AV24" s="158" t="s">
        <v>2691</v>
      </c>
      <c r="AW24" s="158" t="s">
        <v>2802</v>
      </c>
      <c r="AX24" s="158" t="s">
        <v>2691</v>
      </c>
      <c r="AY24" s="158" t="s">
        <v>2691</v>
      </c>
      <c r="AZ24" s="158" t="s">
        <v>2802</v>
      </c>
      <c r="BA24" s="158" t="s">
        <v>2691</v>
      </c>
      <c r="BB24" s="158" t="s">
        <v>2691</v>
      </c>
      <c r="BC24" s="158" t="s">
        <v>2802</v>
      </c>
      <c r="BD24" s="158" t="s">
        <v>2691</v>
      </c>
      <c r="BE24" s="158" t="s">
        <v>2691</v>
      </c>
      <c r="BF24" s="158" t="s">
        <v>2802</v>
      </c>
      <c r="BG24" s="158" t="s">
        <v>2691</v>
      </c>
      <c r="BH24" s="158" t="s">
        <v>2851</v>
      </c>
      <c r="BI24" s="158" t="s">
        <v>2802</v>
      </c>
      <c r="BJ24" s="158" t="s">
        <v>2691</v>
      </c>
      <c r="BK24" s="158" t="s">
        <v>2851</v>
      </c>
      <c r="BL24" s="158" t="s">
        <v>2802</v>
      </c>
      <c r="BM24" s="158" t="s">
        <v>2691</v>
      </c>
      <c r="BN24" s="158" t="s">
        <v>2851</v>
      </c>
      <c r="BO24" s="158" t="s">
        <v>2802</v>
      </c>
      <c r="BP24" s="158" t="s">
        <v>2691</v>
      </c>
      <c r="BQ24" s="158" t="s">
        <v>2691</v>
      </c>
      <c r="BR24" s="158" t="s">
        <v>2802</v>
      </c>
      <c r="BS24" s="158" t="s">
        <v>2691</v>
      </c>
      <c r="BT24" s="158" t="s">
        <v>2851</v>
      </c>
      <c r="BU24" s="158" t="s">
        <v>2802</v>
      </c>
      <c r="BV24" s="158" t="s">
        <v>2691</v>
      </c>
      <c r="BW24" s="158" t="s">
        <v>2691</v>
      </c>
      <c r="BX24" s="158" t="s">
        <v>2802</v>
      </c>
      <c r="BY24" s="158" t="s">
        <v>2691</v>
      </c>
      <c r="BZ24" s="158" t="s">
        <v>2691</v>
      </c>
      <c r="CA24" s="158" t="s">
        <v>2802</v>
      </c>
      <c r="CB24" s="158" t="s">
        <v>2851</v>
      </c>
      <c r="CC24" s="158" t="s">
        <v>2852</v>
      </c>
      <c r="CD24" s="158" t="s">
        <v>2802</v>
      </c>
      <c r="CE24" s="158" t="s">
        <v>2851</v>
      </c>
      <c r="CF24" s="158" t="s">
        <v>2852</v>
      </c>
      <c r="CG24" s="158" t="s">
        <v>2802</v>
      </c>
      <c r="CH24" s="158" t="s">
        <v>2851</v>
      </c>
      <c r="CI24" s="158" t="s">
        <v>2853</v>
      </c>
      <c r="CJ24" s="158" t="s">
        <v>2802</v>
      </c>
      <c r="CK24" s="158" t="s">
        <v>2851</v>
      </c>
      <c r="CL24" s="158" t="s">
        <v>2854</v>
      </c>
      <c r="CM24" s="158" t="s">
        <v>2802</v>
      </c>
      <c r="CN24" s="158" t="s">
        <v>2851</v>
      </c>
      <c r="CO24" s="158" t="s">
        <v>2852</v>
      </c>
      <c r="CP24" s="158" t="s">
        <v>2802</v>
      </c>
      <c r="CQ24" s="158" t="s">
        <v>2851</v>
      </c>
      <c r="CR24" s="158" t="s">
        <v>2855</v>
      </c>
      <c r="CS24" s="158" t="s">
        <v>2802</v>
      </c>
      <c r="CT24" s="158" t="s">
        <v>2851</v>
      </c>
      <c r="CU24" s="158" t="s">
        <v>2852</v>
      </c>
      <c r="CV24" s="158" t="s">
        <v>2802</v>
      </c>
      <c r="CW24" s="158" t="s">
        <v>2851</v>
      </c>
      <c r="CX24" s="158" t="s">
        <v>2852</v>
      </c>
      <c r="CY24" s="158" t="s">
        <v>2802</v>
      </c>
      <c r="CZ24" s="158" t="s">
        <v>2851</v>
      </c>
      <c r="DA24" s="158" t="s">
        <v>2853</v>
      </c>
      <c r="DB24" s="158" t="s">
        <v>2802</v>
      </c>
      <c r="DC24" s="158" t="s">
        <v>2851</v>
      </c>
      <c r="DD24" s="158" t="s">
        <v>2856</v>
      </c>
      <c r="DE24" s="158" t="s">
        <v>2802</v>
      </c>
      <c r="DF24" s="158" t="s">
        <v>2691</v>
      </c>
      <c r="DG24" s="158" t="s">
        <v>2691</v>
      </c>
      <c r="DH24" s="158" t="s">
        <v>2802</v>
      </c>
      <c r="DI24" s="158" t="s">
        <v>2691</v>
      </c>
      <c r="DJ24" s="158" t="s">
        <v>2691</v>
      </c>
      <c r="DK24" s="158" t="s">
        <v>2802</v>
      </c>
      <c r="DL24" s="158" t="s">
        <v>2691</v>
      </c>
      <c r="DM24" s="158" t="s">
        <v>2691</v>
      </c>
      <c r="DN24" s="158" t="s">
        <v>2802</v>
      </c>
      <c r="DO24" s="158" t="s">
        <v>2691</v>
      </c>
      <c r="DP24" s="158" t="s">
        <v>2691</v>
      </c>
      <c r="DQ24" s="158" t="s">
        <v>2802</v>
      </c>
      <c r="DR24" s="158" t="s">
        <v>2691</v>
      </c>
      <c r="DS24" s="158" t="s">
        <v>2691</v>
      </c>
      <c r="DT24" s="158" t="s">
        <v>2802</v>
      </c>
      <c r="DU24" s="158" t="s">
        <v>2691</v>
      </c>
      <c r="DV24" s="158" t="s">
        <v>2691</v>
      </c>
      <c r="DW24" s="158" t="s">
        <v>2802</v>
      </c>
      <c r="DX24" s="158" t="s">
        <v>2691</v>
      </c>
      <c r="DY24" s="158" t="s">
        <v>2691</v>
      </c>
      <c r="DZ24" s="158" t="s">
        <v>2802</v>
      </c>
      <c r="EA24" s="158" t="s">
        <v>2691</v>
      </c>
      <c r="EB24" s="158" t="s">
        <v>2691</v>
      </c>
      <c r="EC24" s="158" t="s">
        <v>2802</v>
      </c>
      <c r="ED24" s="158" t="s">
        <v>2691</v>
      </c>
      <c r="EE24" s="158" t="s">
        <v>2691</v>
      </c>
      <c r="EF24" s="158" t="s">
        <v>2802</v>
      </c>
      <c r="EG24" s="158" t="s">
        <v>2691</v>
      </c>
      <c r="EH24" s="158" t="s">
        <v>2691</v>
      </c>
      <c r="EI24" s="158" t="s">
        <v>2802</v>
      </c>
      <c r="EJ24" s="158" t="s">
        <v>2691</v>
      </c>
      <c r="EK24" s="158" t="s">
        <v>2691</v>
      </c>
      <c r="EL24" s="158" t="s">
        <v>2802</v>
      </c>
      <c r="EM24" s="158" t="s">
        <v>2691</v>
      </c>
      <c r="EN24" s="158" t="s">
        <v>2691</v>
      </c>
      <c r="EO24" s="158" t="s">
        <v>2802</v>
      </c>
      <c r="EP24" s="158" t="s">
        <v>2691</v>
      </c>
      <c r="EQ24" s="158" t="s">
        <v>2691</v>
      </c>
      <c r="ER24" s="158" t="s">
        <v>2802</v>
      </c>
      <c r="ES24" s="158" t="s">
        <v>2691</v>
      </c>
      <c r="ET24" s="158" t="s">
        <v>2691</v>
      </c>
    </row>
    <row r="25" spans="1:150" x14ac:dyDescent="0.3">
      <c r="A25" s="1"/>
      <c r="B25" s="159" t="s">
        <v>2857</v>
      </c>
      <c r="C25" s="159" t="s">
        <v>135</v>
      </c>
      <c r="D25" s="159" t="s">
        <v>860</v>
      </c>
      <c r="E25" s="159" t="s">
        <v>2858</v>
      </c>
      <c r="F25" s="159" t="s">
        <v>2859</v>
      </c>
      <c r="G25" s="160" t="s">
        <v>2802</v>
      </c>
      <c r="H25" s="160" t="s">
        <v>2691</v>
      </c>
      <c r="I25" s="160" t="s">
        <v>2691</v>
      </c>
      <c r="J25" s="160" t="s">
        <v>2802</v>
      </c>
      <c r="K25" s="160" t="s">
        <v>2691</v>
      </c>
      <c r="L25" s="160" t="s">
        <v>2691</v>
      </c>
      <c r="M25" s="160" t="s">
        <v>2802</v>
      </c>
      <c r="N25" s="160" t="s">
        <v>2691</v>
      </c>
      <c r="O25" s="160" t="s">
        <v>2691</v>
      </c>
      <c r="P25" s="160" t="s">
        <v>2802</v>
      </c>
      <c r="Q25" s="160" t="s">
        <v>2691</v>
      </c>
      <c r="R25" s="160" t="s">
        <v>2691</v>
      </c>
      <c r="S25" s="160" t="s">
        <v>2802</v>
      </c>
      <c r="T25" s="160" t="s">
        <v>2691</v>
      </c>
      <c r="U25" s="160" t="s">
        <v>2691</v>
      </c>
      <c r="V25" s="160" t="s">
        <v>2802</v>
      </c>
      <c r="W25" s="160" t="s">
        <v>2691</v>
      </c>
      <c r="X25" s="160" t="s">
        <v>2691</v>
      </c>
      <c r="Y25" s="160" t="s">
        <v>2802</v>
      </c>
      <c r="Z25" s="160" t="s">
        <v>2691</v>
      </c>
      <c r="AA25" s="160" t="s">
        <v>2691</v>
      </c>
      <c r="AB25" s="160" t="s">
        <v>2802</v>
      </c>
      <c r="AC25" s="160" t="s">
        <v>2691</v>
      </c>
      <c r="AD25" s="160" t="s">
        <v>2691</v>
      </c>
      <c r="AE25" s="160" t="s">
        <v>2802</v>
      </c>
      <c r="AF25" s="160" t="s">
        <v>2691</v>
      </c>
      <c r="AG25" s="160" t="s">
        <v>2691</v>
      </c>
      <c r="AH25" s="160" t="s">
        <v>2802</v>
      </c>
      <c r="AI25" s="160" t="s">
        <v>2691</v>
      </c>
      <c r="AJ25" s="160" t="s">
        <v>2691</v>
      </c>
      <c r="AK25" s="160" t="s">
        <v>2802</v>
      </c>
      <c r="AL25" s="160" t="s">
        <v>2691</v>
      </c>
      <c r="AM25" s="160" t="s">
        <v>2691</v>
      </c>
      <c r="AN25" s="160" t="s">
        <v>2802</v>
      </c>
      <c r="AO25" s="160" t="s">
        <v>2691</v>
      </c>
      <c r="AP25" s="160" t="s">
        <v>2691</v>
      </c>
      <c r="AQ25" s="160" t="s">
        <v>2802</v>
      </c>
      <c r="AR25" s="160" t="s">
        <v>2691</v>
      </c>
      <c r="AS25" s="160" t="s">
        <v>2691</v>
      </c>
      <c r="AT25" s="160" t="s">
        <v>2802</v>
      </c>
      <c r="AU25" s="160" t="s">
        <v>2691</v>
      </c>
      <c r="AV25" s="160" t="s">
        <v>2691</v>
      </c>
      <c r="AW25" s="160" t="s">
        <v>2802</v>
      </c>
      <c r="AX25" s="160" t="s">
        <v>2691</v>
      </c>
      <c r="AY25" s="160" t="s">
        <v>2691</v>
      </c>
      <c r="AZ25" s="160" t="s">
        <v>2802</v>
      </c>
      <c r="BA25" s="160" t="s">
        <v>2691</v>
      </c>
      <c r="BB25" s="160" t="s">
        <v>2691</v>
      </c>
      <c r="BC25" s="160" t="s">
        <v>2802</v>
      </c>
      <c r="BD25" s="160" t="s">
        <v>2691</v>
      </c>
      <c r="BE25" s="160" t="s">
        <v>2691</v>
      </c>
      <c r="BF25" s="160" t="s">
        <v>2802</v>
      </c>
      <c r="BG25" s="160" t="s">
        <v>2691</v>
      </c>
      <c r="BH25" s="160" t="s">
        <v>2860</v>
      </c>
      <c r="BI25" s="160" t="s">
        <v>2802</v>
      </c>
      <c r="BJ25" s="160" t="s">
        <v>2691</v>
      </c>
      <c r="BK25" s="160" t="s">
        <v>2860</v>
      </c>
      <c r="BL25" s="160" t="s">
        <v>2802</v>
      </c>
      <c r="BM25" s="160" t="s">
        <v>2691</v>
      </c>
      <c r="BN25" s="160" t="s">
        <v>2860</v>
      </c>
      <c r="BO25" s="160" t="s">
        <v>2802</v>
      </c>
      <c r="BP25" s="160" t="s">
        <v>2691</v>
      </c>
      <c r="BQ25" s="160" t="s">
        <v>2691</v>
      </c>
      <c r="BR25" s="160" t="s">
        <v>2802</v>
      </c>
      <c r="BS25" s="160" t="s">
        <v>2691</v>
      </c>
      <c r="BT25" s="160" t="s">
        <v>2860</v>
      </c>
      <c r="BU25" s="160" t="s">
        <v>2802</v>
      </c>
      <c r="BV25" s="160" t="s">
        <v>2691</v>
      </c>
      <c r="BW25" s="160" t="s">
        <v>2691</v>
      </c>
      <c r="BX25" s="160" t="s">
        <v>2802</v>
      </c>
      <c r="BY25" s="160" t="s">
        <v>2691</v>
      </c>
      <c r="BZ25" s="160" t="s">
        <v>2691</v>
      </c>
      <c r="CA25" s="160" t="s">
        <v>2802</v>
      </c>
      <c r="CB25" s="160" t="s">
        <v>2860</v>
      </c>
      <c r="CC25" s="160" t="s">
        <v>2861</v>
      </c>
      <c r="CD25" s="160" t="s">
        <v>2802</v>
      </c>
      <c r="CE25" s="160" t="s">
        <v>2860</v>
      </c>
      <c r="CF25" s="160" t="s">
        <v>2861</v>
      </c>
      <c r="CG25" s="160" t="s">
        <v>2802</v>
      </c>
      <c r="CH25" s="160" t="s">
        <v>2860</v>
      </c>
      <c r="CI25" s="160" t="s">
        <v>2862</v>
      </c>
      <c r="CJ25" s="160" t="s">
        <v>2802</v>
      </c>
      <c r="CK25" s="160" t="s">
        <v>2860</v>
      </c>
      <c r="CL25" s="160" t="s">
        <v>2862</v>
      </c>
      <c r="CM25" s="160" t="s">
        <v>2802</v>
      </c>
      <c r="CN25" s="160" t="s">
        <v>2860</v>
      </c>
      <c r="CO25" s="160" t="s">
        <v>2861</v>
      </c>
      <c r="CP25" s="160" t="s">
        <v>2802</v>
      </c>
      <c r="CQ25" s="160" t="s">
        <v>2860</v>
      </c>
      <c r="CR25" s="160" t="s">
        <v>2863</v>
      </c>
      <c r="CS25" s="160" t="s">
        <v>2802</v>
      </c>
      <c r="CT25" s="160" t="s">
        <v>2860</v>
      </c>
      <c r="CU25" s="160" t="s">
        <v>2861</v>
      </c>
      <c r="CV25" s="160" t="s">
        <v>2802</v>
      </c>
      <c r="CW25" s="160" t="s">
        <v>2860</v>
      </c>
      <c r="CX25" s="160" t="s">
        <v>2861</v>
      </c>
      <c r="CY25" s="160" t="s">
        <v>2802</v>
      </c>
      <c r="CZ25" s="160" t="s">
        <v>2860</v>
      </c>
      <c r="DA25" s="160" t="s">
        <v>2862</v>
      </c>
      <c r="DB25" s="160" t="s">
        <v>2802</v>
      </c>
      <c r="DC25" s="160" t="s">
        <v>2860</v>
      </c>
      <c r="DD25" s="160" t="s">
        <v>2862</v>
      </c>
      <c r="DE25" s="160" t="s">
        <v>2802</v>
      </c>
      <c r="DF25" s="160" t="s">
        <v>2691</v>
      </c>
      <c r="DG25" s="160" t="s">
        <v>2691</v>
      </c>
      <c r="DH25" s="160" t="s">
        <v>2802</v>
      </c>
      <c r="DI25" s="160" t="s">
        <v>2691</v>
      </c>
      <c r="DJ25" s="160" t="s">
        <v>2691</v>
      </c>
      <c r="DK25" s="160" t="s">
        <v>2802</v>
      </c>
      <c r="DL25" s="160" t="s">
        <v>2691</v>
      </c>
      <c r="DM25" s="160" t="s">
        <v>2691</v>
      </c>
      <c r="DN25" s="160" t="s">
        <v>2802</v>
      </c>
      <c r="DO25" s="160" t="s">
        <v>2691</v>
      </c>
      <c r="DP25" s="160" t="s">
        <v>2691</v>
      </c>
      <c r="DQ25" s="160" t="s">
        <v>2802</v>
      </c>
      <c r="DR25" s="160" t="s">
        <v>2691</v>
      </c>
      <c r="DS25" s="160" t="s">
        <v>2691</v>
      </c>
      <c r="DT25" s="160" t="s">
        <v>2802</v>
      </c>
      <c r="DU25" s="160" t="s">
        <v>2691</v>
      </c>
      <c r="DV25" s="160" t="s">
        <v>2691</v>
      </c>
      <c r="DW25" s="160" t="s">
        <v>2802</v>
      </c>
      <c r="DX25" s="160" t="s">
        <v>2691</v>
      </c>
      <c r="DY25" s="160" t="s">
        <v>2691</v>
      </c>
      <c r="DZ25" s="160" t="s">
        <v>2802</v>
      </c>
      <c r="EA25" s="160" t="s">
        <v>2691</v>
      </c>
      <c r="EB25" s="160" t="s">
        <v>2691</v>
      </c>
      <c r="EC25" s="160" t="s">
        <v>2802</v>
      </c>
      <c r="ED25" s="160" t="s">
        <v>2691</v>
      </c>
      <c r="EE25" s="160" t="s">
        <v>2691</v>
      </c>
      <c r="EF25" s="160" t="s">
        <v>2802</v>
      </c>
      <c r="EG25" s="160" t="s">
        <v>2691</v>
      </c>
      <c r="EH25" s="160" t="s">
        <v>2691</v>
      </c>
      <c r="EI25" s="160" t="s">
        <v>2802</v>
      </c>
      <c r="EJ25" s="160" t="s">
        <v>2691</v>
      </c>
      <c r="EK25" s="160" t="s">
        <v>2691</v>
      </c>
      <c r="EL25" s="160" t="s">
        <v>2802</v>
      </c>
      <c r="EM25" s="160" t="s">
        <v>2691</v>
      </c>
      <c r="EN25" s="160" t="s">
        <v>2691</v>
      </c>
      <c r="EO25" s="160" t="s">
        <v>2802</v>
      </c>
      <c r="EP25" s="160" t="s">
        <v>2691</v>
      </c>
      <c r="EQ25" s="160" t="s">
        <v>2691</v>
      </c>
      <c r="ER25" s="160" t="s">
        <v>2802</v>
      </c>
      <c r="ES25" s="160" t="s">
        <v>2691</v>
      </c>
      <c r="ET25" s="160" t="s">
        <v>2691</v>
      </c>
    </row>
    <row r="26" spans="1:150" x14ac:dyDescent="0.3">
      <c r="A26" s="1"/>
      <c r="B26" s="159" t="s">
        <v>2864</v>
      </c>
      <c r="C26" s="159" t="s">
        <v>135</v>
      </c>
      <c r="D26" s="159" t="s">
        <v>860</v>
      </c>
      <c r="E26" s="159" t="s">
        <v>2865</v>
      </c>
      <c r="F26" s="159" t="s">
        <v>2866</v>
      </c>
      <c r="G26" s="160" t="s">
        <v>2802</v>
      </c>
      <c r="H26" s="160" t="s">
        <v>2691</v>
      </c>
      <c r="I26" s="160" t="s">
        <v>2691</v>
      </c>
      <c r="J26" s="160" t="s">
        <v>2802</v>
      </c>
      <c r="K26" s="160" t="s">
        <v>2691</v>
      </c>
      <c r="L26" s="160" t="s">
        <v>2691</v>
      </c>
      <c r="M26" s="160" t="s">
        <v>2802</v>
      </c>
      <c r="N26" s="160" t="s">
        <v>2691</v>
      </c>
      <c r="O26" s="160" t="s">
        <v>2691</v>
      </c>
      <c r="P26" s="160" t="s">
        <v>2802</v>
      </c>
      <c r="Q26" s="160" t="s">
        <v>2691</v>
      </c>
      <c r="R26" s="160" t="s">
        <v>2691</v>
      </c>
      <c r="S26" s="160" t="s">
        <v>2802</v>
      </c>
      <c r="T26" s="160" t="s">
        <v>2691</v>
      </c>
      <c r="U26" s="160" t="s">
        <v>2691</v>
      </c>
      <c r="V26" s="160" t="s">
        <v>2802</v>
      </c>
      <c r="W26" s="160" t="s">
        <v>2691</v>
      </c>
      <c r="X26" s="160" t="s">
        <v>2691</v>
      </c>
      <c r="Y26" s="160" t="s">
        <v>2802</v>
      </c>
      <c r="Z26" s="160" t="s">
        <v>2691</v>
      </c>
      <c r="AA26" s="160" t="s">
        <v>2691</v>
      </c>
      <c r="AB26" s="160" t="s">
        <v>2802</v>
      </c>
      <c r="AC26" s="160" t="s">
        <v>2691</v>
      </c>
      <c r="AD26" s="160" t="s">
        <v>2691</v>
      </c>
      <c r="AE26" s="160" t="s">
        <v>2802</v>
      </c>
      <c r="AF26" s="160" t="s">
        <v>2691</v>
      </c>
      <c r="AG26" s="160" t="s">
        <v>2691</v>
      </c>
      <c r="AH26" s="160" t="s">
        <v>2802</v>
      </c>
      <c r="AI26" s="160" t="s">
        <v>2691</v>
      </c>
      <c r="AJ26" s="160" t="s">
        <v>2691</v>
      </c>
      <c r="AK26" s="160" t="s">
        <v>2802</v>
      </c>
      <c r="AL26" s="160" t="s">
        <v>2691</v>
      </c>
      <c r="AM26" s="160" t="s">
        <v>2691</v>
      </c>
      <c r="AN26" s="160" t="s">
        <v>2802</v>
      </c>
      <c r="AO26" s="160" t="s">
        <v>2691</v>
      </c>
      <c r="AP26" s="160" t="s">
        <v>2691</v>
      </c>
      <c r="AQ26" s="160" t="s">
        <v>2802</v>
      </c>
      <c r="AR26" s="160" t="s">
        <v>2691</v>
      </c>
      <c r="AS26" s="160" t="s">
        <v>2691</v>
      </c>
      <c r="AT26" s="160" t="s">
        <v>2802</v>
      </c>
      <c r="AU26" s="160" t="s">
        <v>2691</v>
      </c>
      <c r="AV26" s="160" t="s">
        <v>2691</v>
      </c>
      <c r="AW26" s="160" t="s">
        <v>2802</v>
      </c>
      <c r="AX26" s="160" t="s">
        <v>2691</v>
      </c>
      <c r="AY26" s="160" t="s">
        <v>2691</v>
      </c>
      <c r="AZ26" s="160" t="s">
        <v>2802</v>
      </c>
      <c r="BA26" s="160" t="s">
        <v>2691</v>
      </c>
      <c r="BB26" s="160" t="s">
        <v>2691</v>
      </c>
      <c r="BC26" s="160" t="s">
        <v>2802</v>
      </c>
      <c r="BD26" s="160" t="s">
        <v>2691</v>
      </c>
      <c r="BE26" s="160" t="s">
        <v>2691</v>
      </c>
      <c r="BF26" s="160" t="s">
        <v>2802</v>
      </c>
      <c r="BG26" s="160" t="s">
        <v>2691</v>
      </c>
      <c r="BH26" s="160" t="s">
        <v>2860</v>
      </c>
      <c r="BI26" s="160" t="s">
        <v>2802</v>
      </c>
      <c r="BJ26" s="160" t="s">
        <v>2691</v>
      </c>
      <c r="BK26" s="160" t="s">
        <v>2860</v>
      </c>
      <c r="BL26" s="160" t="s">
        <v>2802</v>
      </c>
      <c r="BM26" s="160" t="s">
        <v>2691</v>
      </c>
      <c r="BN26" s="160" t="s">
        <v>2860</v>
      </c>
      <c r="BO26" s="160" t="s">
        <v>2802</v>
      </c>
      <c r="BP26" s="160" t="s">
        <v>2691</v>
      </c>
      <c r="BQ26" s="160" t="s">
        <v>2691</v>
      </c>
      <c r="BR26" s="160" t="s">
        <v>2802</v>
      </c>
      <c r="BS26" s="160" t="s">
        <v>2691</v>
      </c>
      <c r="BT26" s="160" t="s">
        <v>2860</v>
      </c>
      <c r="BU26" s="160" t="s">
        <v>2802</v>
      </c>
      <c r="BV26" s="160" t="s">
        <v>2691</v>
      </c>
      <c r="BW26" s="160" t="s">
        <v>2691</v>
      </c>
      <c r="BX26" s="160" t="s">
        <v>2802</v>
      </c>
      <c r="BY26" s="160" t="s">
        <v>2691</v>
      </c>
      <c r="BZ26" s="160" t="s">
        <v>2691</v>
      </c>
      <c r="CA26" s="160" t="s">
        <v>2802</v>
      </c>
      <c r="CB26" s="160" t="s">
        <v>2860</v>
      </c>
      <c r="CC26" s="160" t="s">
        <v>2861</v>
      </c>
      <c r="CD26" s="160" t="s">
        <v>2802</v>
      </c>
      <c r="CE26" s="160" t="s">
        <v>2860</v>
      </c>
      <c r="CF26" s="160" t="s">
        <v>2861</v>
      </c>
      <c r="CG26" s="160" t="s">
        <v>2802</v>
      </c>
      <c r="CH26" s="160" t="s">
        <v>2860</v>
      </c>
      <c r="CI26" s="160" t="s">
        <v>2862</v>
      </c>
      <c r="CJ26" s="160" t="s">
        <v>2802</v>
      </c>
      <c r="CK26" s="160" t="s">
        <v>2860</v>
      </c>
      <c r="CL26" s="160" t="s">
        <v>2862</v>
      </c>
      <c r="CM26" s="160" t="s">
        <v>2802</v>
      </c>
      <c r="CN26" s="160" t="s">
        <v>2860</v>
      </c>
      <c r="CO26" s="160" t="s">
        <v>2861</v>
      </c>
      <c r="CP26" s="160" t="s">
        <v>2802</v>
      </c>
      <c r="CQ26" s="160" t="s">
        <v>2860</v>
      </c>
      <c r="CR26" s="160" t="s">
        <v>2863</v>
      </c>
      <c r="CS26" s="160" t="s">
        <v>2802</v>
      </c>
      <c r="CT26" s="160" t="s">
        <v>2860</v>
      </c>
      <c r="CU26" s="160" t="s">
        <v>2861</v>
      </c>
      <c r="CV26" s="160" t="s">
        <v>2802</v>
      </c>
      <c r="CW26" s="160" t="s">
        <v>2860</v>
      </c>
      <c r="CX26" s="160" t="s">
        <v>2861</v>
      </c>
      <c r="CY26" s="160" t="s">
        <v>2802</v>
      </c>
      <c r="CZ26" s="160" t="s">
        <v>2860</v>
      </c>
      <c r="DA26" s="160" t="s">
        <v>2862</v>
      </c>
      <c r="DB26" s="160" t="s">
        <v>2802</v>
      </c>
      <c r="DC26" s="160" t="s">
        <v>2860</v>
      </c>
      <c r="DD26" s="160" t="s">
        <v>2862</v>
      </c>
      <c r="DE26" s="160" t="s">
        <v>2802</v>
      </c>
      <c r="DF26" s="160" t="s">
        <v>2691</v>
      </c>
      <c r="DG26" s="160" t="s">
        <v>2691</v>
      </c>
      <c r="DH26" s="160" t="s">
        <v>2802</v>
      </c>
      <c r="DI26" s="160" t="s">
        <v>2691</v>
      </c>
      <c r="DJ26" s="160" t="s">
        <v>2691</v>
      </c>
      <c r="DK26" s="160" t="s">
        <v>2802</v>
      </c>
      <c r="DL26" s="160" t="s">
        <v>2691</v>
      </c>
      <c r="DM26" s="160" t="s">
        <v>2691</v>
      </c>
      <c r="DN26" s="160" t="s">
        <v>2802</v>
      </c>
      <c r="DO26" s="160" t="s">
        <v>2691</v>
      </c>
      <c r="DP26" s="160" t="s">
        <v>2691</v>
      </c>
      <c r="DQ26" s="160" t="s">
        <v>2802</v>
      </c>
      <c r="DR26" s="160" t="s">
        <v>2691</v>
      </c>
      <c r="DS26" s="160" t="s">
        <v>2691</v>
      </c>
      <c r="DT26" s="160" t="s">
        <v>2802</v>
      </c>
      <c r="DU26" s="160" t="s">
        <v>2691</v>
      </c>
      <c r="DV26" s="160" t="s">
        <v>2691</v>
      </c>
      <c r="DW26" s="160" t="s">
        <v>2802</v>
      </c>
      <c r="DX26" s="160" t="s">
        <v>2691</v>
      </c>
      <c r="DY26" s="160" t="s">
        <v>2691</v>
      </c>
      <c r="DZ26" s="160" t="s">
        <v>2802</v>
      </c>
      <c r="EA26" s="160" t="s">
        <v>2691</v>
      </c>
      <c r="EB26" s="160" t="s">
        <v>2691</v>
      </c>
      <c r="EC26" s="160" t="s">
        <v>2802</v>
      </c>
      <c r="ED26" s="160" t="s">
        <v>2691</v>
      </c>
      <c r="EE26" s="160" t="s">
        <v>2691</v>
      </c>
      <c r="EF26" s="160" t="s">
        <v>2802</v>
      </c>
      <c r="EG26" s="160" t="s">
        <v>2691</v>
      </c>
      <c r="EH26" s="160" t="s">
        <v>2691</v>
      </c>
      <c r="EI26" s="160" t="s">
        <v>2802</v>
      </c>
      <c r="EJ26" s="160" t="s">
        <v>2691</v>
      </c>
      <c r="EK26" s="160" t="s">
        <v>2691</v>
      </c>
      <c r="EL26" s="160" t="s">
        <v>2802</v>
      </c>
      <c r="EM26" s="160" t="s">
        <v>2691</v>
      </c>
      <c r="EN26" s="160" t="s">
        <v>2691</v>
      </c>
      <c r="EO26" s="160" t="s">
        <v>2802</v>
      </c>
      <c r="EP26" s="160" t="s">
        <v>2691</v>
      </c>
      <c r="EQ26" s="160" t="s">
        <v>2691</v>
      </c>
      <c r="ER26" s="160" t="s">
        <v>2802</v>
      </c>
      <c r="ES26" s="160" t="s">
        <v>2691</v>
      </c>
      <c r="ET26" s="160" t="s">
        <v>2691</v>
      </c>
    </row>
    <row r="27" spans="1:150" x14ac:dyDescent="0.3">
      <c r="A27" s="1"/>
      <c r="B27" s="159" t="s">
        <v>2867</v>
      </c>
      <c r="C27" s="159" t="s">
        <v>135</v>
      </c>
      <c r="D27" s="159" t="s">
        <v>860</v>
      </c>
      <c r="E27" s="159" t="s">
        <v>2868</v>
      </c>
      <c r="F27" s="159" t="s">
        <v>2869</v>
      </c>
      <c r="G27" s="160" t="s">
        <v>2802</v>
      </c>
      <c r="H27" s="160" t="s">
        <v>2691</v>
      </c>
      <c r="I27" s="160" t="s">
        <v>2691</v>
      </c>
      <c r="J27" s="160" t="s">
        <v>2802</v>
      </c>
      <c r="K27" s="160" t="s">
        <v>2691</v>
      </c>
      <c r="L27" s="160" t="s">
        <v>2691</v>
      </c>
      <c r="M27" s="160" t="s">
        <v>2802</v>
      </c>
      <c r="N27" s="160" t="s">
        <v>2691</v>
      </c>
      <c r="O27" s="160" t="s">
        <v>2691</v>
      </c>
      <c r="P27" s="160" t="s">
        <v>2802</v>
      </c>
      <c r="Q27" s="160" t="s">
        <v>2691</v>
      </c>
      <c r="R27" s="160" t="s">
        <v>2691</v>
      </c>
      <c r="S27" s="160" t="s">
        <v>2802</v>
      </c>
      <c r="T27" s="160" t="s">
        <v>2691</v>
      </c>
      <c r="U27" s="160" t="s">
        <v>2691</v>
      </c>
      <c r="V27" s="160" t="s">
        <v>2802</v>
      </c>
      <c r="W27" s="160" t="s">
        <v>2691</v>
      </c>
      <c r="X27" s="160" t="s">
        <v>2691</v>
      </c>
      <c r="Y27" s="160" t="s">
        <v>2802</v>
      </c>
      <c r="Z27" s="160" t="s">
        <v>2691</v>
      </c>
      <c r="AA27" s="160" t="s">
        <v>2691</v>
      </c>
      <c r="AB27" s="160" t="s">
        <v>2802</v>
      </c>
      <c r="AC27" s="160" t="s">
        <v>2691</v>
      </c>
      <c r="AD27" s="160" t="s">
        <v>2691</v>
      </c>
      <c r="AE27" s="160" t="s">
        <v>2802</v>
      </c>
      <c r="AF27" s="160" t="s">
        <v>2691</v>
      </c>
      <c r="AG27" s="160" t="s">
        <v>2691</v>
      </c>
      <c r="AH27" s="160" t="s">
        <v>2802</v>
      </c>
      <c r="AI27" s="160" t="s">
        <v>2691</v>
      </c>
      <c r="AJ27" s="160" t="s">
        <v>2691</v>
      </c>
      <c r="AK27" s="160" t="s">
        <v>2802</v>
      </c>
      <c r="AL27" s="160" t="s">
        <v>2691</v>
      </c>
      <c r="AM27" s="160" t="s">
        <v>2691</v>
      </c>
      <c r="AN27" s="160" t="s">
        <v>2802</v>
      </c>
      <c r="AO27" s="160" t="s">
        <v>2691</v>
      </c>
      <c r="AP27" s="160" t="s">
        <v>2691</v>
      </c>
      <c r="AQ27" s="160" t="s">
        <v>2802</v>
      </c>
      <c r="AR27" s="160" t="s">
        <v>2691</v>
      </c>
      <c r="AS27" s="160" t="s">
        <v>2691</v>
      </c>
      <c r="AT27" s="160" t="s">
        <v>2802</v>
      </c>
      <c r="AU27" s="160" t="s">
        <v>2691</v>
      </c>
      <c r="AV27" s="160" t="s">
        <v>2691</v>
      </c>
      <c r="AW27" s="160" t="s">
        <v>2802</v>
      </c>
      <c r="AX27" s="160" t="s">
        <v>2691</v>
      </c>
      <c r="AY27" s="160" t="s">
        <v>2691</v>
      </c>
      <c r="AZ27" s="160" t="s">
        <v>2802</v>
      </c>
      <c r="BA27" s="160" t="s">
        <v>2691</v>
      </c>
      <c r="BB27" s="160" t="s">
        <v>2691</v>
      </c>
      <c r="BC27" s="160" t="s">
        <v>2802</v>
      </c>
      <c r="BD27" s="160" t="s">
        <v>2691</v>
      </c>
      <c r="BE27" s="160" t="s">
        <v>2691</v>
      </c>
      <c r="BF27" s="160" t="s">
        <v>2802</v>
      </c>
      <c r="BG27" s="160" t="s">
        <v>2691</v>
      </c>
      <c r="BH27" s="160" t="s">
        <v>2860</v>
      </c>
      <c r="BI27" s="160" t="s">
        <v>2802</v>
      </c>
      <c r="BJ27" s="160" t="s">
        <v>2691</v>
      </c>
      <c r="BK27" s="160" t="s">
        <v>2860</v>
      </c>
      <c r="BL27" s="160" t="s">
        <v>2802</v>
      </c>
      <c r="BM27" s="160" t="s">
        <v>2691</v>
      </c>
      <c r="BN27" s="160" t="s">
        <v>2860</v>
      </c>
      <c r="BO27" s="160" t="s">
        <v>2802</v>
      </c>
      <c r="BP27" s="160" t="s">
        <v>2691</v>
      </c>
      <c r="BQ27" s="160" t="s">
        <v>2691</v>
      </c>
      <c r="BR27" s="160" t="s">
        <v>2802</v>
      </c>
      <c r="BS27" s="160" t="s">
        <v>2691</v>
      </c>
      <c r="BT27" s="160" t="s">
        <v>2860</v>
      </c>
      <c r="BU27" s="160" t="s">
        <v>2802</v>
      </c>
      <c r="BV27" s="160" t="s">
        <v>2691</v>
      </c>
      <c r="BW27" s="160" t="s">
        <v>2691</v>
      </c>
      <c r="BX27" s="160" t="s">
        <v>2802</v>
      </c>
      <c r="BY27" s="160" t="s">
        <v>2691</v>
      </c>
      <c r="BZ27" s="160" t="s">
        <v>2691</v>
      </c>
      <c r="CA27" s="160" t="s">
        <v>2802</v>
      </c>
      <c r="CB27" s="160" t="s">
        <v>2860</v>
      </c>
      <c r="CC27" s="160" t="s">
        <v>2861</v>
      </c>
      <c r="CD27" s="160" t="s">
        <v>2802</v>
      </c>
      <c r="CE27" s="160" t="s">
        <v>2860</v>
      </c>
      <c r="CF27" s="160" t="s">
        <v>2861</v>
      </c>
      <c r="CG27" s="160" t="s">
        <v>2802</v>
      </c>
      <c r="CH27" s="160" t="s">
        <v>2860</v>
      </c>
      <c r="CI27" s="160" t="s">
        <v>2862</v>
      </c>
      <c r="CJ27" s="160" t="s">
        <v>2802</v>
      </c>
      <c r="CK27" s="160" t="s">
        <v>2860</v>
      </c>
      <c r="CL27" s="160" t="s">
        <v>2862</v>
      </c>
      <c r="CM27" s="160" t="s">
        <v>2802</v>
      </c>
      <c r="CN27" s="160" t="s">
        <v>2860</v>
      </c>
      <c r="CO27" s="160" t="s">
        <v>2861</v>
      </c>
      <c r="CP27" s="160" t="s">
        <v>2802</v>
      </c>
      <c r="CQ27" s="160" t="s">
        <v>2860</v>
      </c>
      <c r="CR27" s="160" t="s">
        <v>2863</v>
      </c>
      <c r="CS27" s="160" t="s">
        <v>2802</v>
      </c>
      <c r="CT27" s="160" t="s">
        <v>2860</v>
      </c>
      <c r="CU27" s="160" t="s">
        <v>2861</v>
      </c>
      <c r="CV27" s="160" t="s">
        <v>2802</v>
      </c>
      <c r="CW27" s="160" t="s">
        <v>2860</v>
      </c>
      <c r="CX27" s="160" t="s">
        <v>2861</v>
      </c>
      <c r="CY27" s="160" t="s">
        <v>2802</v>
      </c>
      <c r="CZ27" s="160" t="s">
        <v>2860</v>
      </c>
      <c r="DA27" s="160" t="s">
        <v>2862</v>
      </c>
      <c r="DB27" s="160" t="s">
        <v>2802</v>
      </c>
      <c r="DC27" s="160" t="s">
        <v>2860</v>
      </c>
      <c r="DD27" s="160" t="s">
        <v>2862</v>
      </c>
      <c r="DE27" s="160" t="s">
        <v>2802</v>
      </c>
      <c r="DF27" s="160" t="s">
        <v>2691</v>
      </c>
      <c r="DG27" s="160" t="s">
        <v>2691</v>
      </c>
      <c r="DH27" s="160" t="s">
        <v>2802</v>
      </c>
      <c r="DI27" s="160" t="s">
        <v>2691</v>
      </c>
      <c r="DJ27" s="160" t="s">
        <v>2691</v>
      </c>
      <c r="DK27" s="160" t="s">
        <v>2802</v>
      </c>
      <c r="DL27" s="160" t="s">
        <v>2691</v>
      </c>
      <c r="DM27" s="160" t="s">
        <v>2691</v>
      </c>
      <c r="DN27" s="160" t="s">
        <v>2802</v>
      </c>
      <c r="DO27" s="160" t="s">
        <v>2691</v>
      </c>
      <c r="DP27" s="160" t="s">
        <v>2691</v>
      </c>
      <c r="DQ27" s="160" t="s">
        <v>2802</v>
      </c>
      <c r="DR27" s="160" t="s">
        <v>2691</v>
      </c>
      <c r="DS27" s="160" t="s">
        <v>2691</v>
      </c>
      <c r="DT27" s="160" t="s">
        <v>2802</v>
      </c>
      <c r="DU27" s="160" t="s">
        <v>2691</v>
      </c>
      <c r="DV27" s="160" t="s">
        <v>2691</v>
      </c>
      <c r="DW27" s="160" t="s">
        <v>2802</v>
      </c>
      <c r="DX27" s="160" t="s">
        <v>2691</v>
      </c>
      <c r="DY27" s="160" t="s">
        <v>2691</v>
      </c>
      <c r="DZ27" s="160" t="s">
        <v>2802</v>
      </c>
      <c r="EA27" s="160" t="s">
        <v>2691</v>
      </c>
      <c r="EB27" s="160" t="s">
        <v>2691</v>
      </c>
      <c r="EC27" s="160" t="s">
        <v>2802</v>
      </c>
      <c r="ED27" s="160" t="s">
        <v>2691</v>
      </c>
      <c r="EE27" s="160" t="s">
        <v>2691</v>
      </c>
      <c r="EF27" s="160" t="s">
        <v>2802</v>
      </c>
      <c r="EG27" s="160" t="s">
        <v>2691</v>
      </c>
      <c r="EH27" s="160" t="s">
        <v>2691</v>
      </c>
      <c r="EI27" s="160" t="s">
        <v>2802</v>
      </c>
      <c r="EJ27" s="160" t="s">
        <v>2691</v>
      </c>
      <c r="EK27" s="160" t="s">
        <v>2691</v>
      </c>
      <c r="EL27" s="160" t="s">
        <v>2802</v>
      </c>
      <c r="EM27" s="160" t="s">
        <v>2691</v>
      </c>
      <c r="EN27" s="160" t="s">
        <v>2691</v>
      </c>
      <c r="EO27" s="160" t="s">
        <v>2802</v>
      </c>
      <c r="EP27" s="160" t="s">
        <v>2691</v>
      </c>
      <c r="EQ27" s="160" t="s">
        <v>2691</v>
      </c>
      <c r="ER27" s="160" t="s">
        <v>2802</v>
      </c>
      <c r="ES27" s="160" t="s">
        <v>2691</v>
      </c>
      <c r="ET27" s="160" t="s">
        <v>2691</v>
      </c>
    </row>
    <row r="28" spans="1:150" x14ac:dyDescent="0.3">
      <c r="A28" s="1"/>
      <c r="B28" s="159" t="s">
        <v>2870</v>
      </c>
      <c r="C28" s="159" t="s">
        <v>135</v>
      </c>
      <c r="D28" s="159" t="s">
        <v>860</v>
      </c>
      <c r="E28" s="159" t="s">
        <v>2871</v>
      </c>
      <c r="F28" s="159" t="s">
        <v>2872</v>
      </c>
      <c r="G28" s="160" t="s">
        <v>2802</v>
      </c>
      <c r="H28" s="160" t="s">
        <v>2691</v>
      </c>
      <c r="I28" s="160" t="s">
        <v>2691</v>
      </c>
      <c r="J28" s="160" t="s">
        <v>2802</v>
      </c>
      <c r="K28" s="160" t="s">
        <v>2691</v>
      </c>
      <c r="L28" s="160" t="s">
        <v>2691</v>
      </c>
      <c r="M28" s="160" t="s">
        <v>2802</v>
      </c>
      <c r="N28" s="160" t="s">
        <v>2691</v>
      </c>
      <c r="O28" s="160" t="s">
        <v>2691</v>
      </c>
      <c r="P28" s="160" t="s">
        <v>2802</v>
      </c>
      <c r="Q28" s="160" t="s">
        <v>2691</v>
      </c>
      <c r="R28" s="160" t="s">
        <v>2691</v>
      </c>
      <c r="S28" s="160" t="s">
        <v>2802</v>
      </c>
      <c r="T28" s="160" t="s">
        <v>2691</v>
      </c>
      <c r="U28" s="160" t="s">
        <v>2691</v>
      </c>
      <c r="V28" s="160" t="s">
        <v>2802</v>
      </c>
      <c r="W28" s="160" t="s">
        <v>2691</v>
      </c>
      <c r="X28" s="160" t="s">
        <v>2691</v>
      </c>
      <c r="Y28" s="160" t="s">
        <v>2802</v>
      </c>
      <c r="Z28" s="160" t="s">
        <v>2691</v>
      </c>
      <c r="AA28" s="160" t="s">
        <v>2691</v>
      </c>
      <c r="AB28" s="160" t="s">
        <v>2802</v>
      </c>
      <c r="AC28" s="160" t="s">
        <v>2691</v>
      </c>
      <c r="AD28" s="160" t="s">
        <v>2691</v>
      </c>
      <c r="AE28" s="160" t="s">
        <v>2802</v>
      </c>
      <c r="AF28" s="160" t="s">
        <v>2691</v>
      </c>
      <c r="AG28" s="160" t="s">
        <v>2691</v>
      </c>
      <c r="AH28" s="160" t="s">
        <v>2802</v>
      </c>
      <c r="AI28" s="160" t="s">
        <v>2691</v>
      </c>
      <c r="AJ28" s="160" t="s">
        <v>2691</v>
      </c>
      <c r="AK28" s="160" t="s">
        <v>2802</v>
      </c>
      <c r="AL28" s="160" t="s">
        <v>2691</v>
      </c>
      <c r="AM28" s="160" t="s">
        <v>2691</v>
      </c>
      <c r="AN28" s="160" t="s">
        <v>2802</v>
      </c>
      <c r="AO28" s="160" t="s">
        <v>2691</v>
      </c>
      <c r="AP28" s="160" t="s">
        <v>2691</v>
      </c>
      <c r="AQ28" s="160" t="s">
        <v>2802</v>
      </c>
      <c r="AR28" s="160" t="s">
        <v>2691</v>
      </c>
      <c r="AS28" s="160" t="s">
        <v>2691</v>
      </c>
      <c r="AT28" s="160" t="s">
        <v>2802</v>
      </c>
      <c r="AU28" s="160" t="s">
        <v>2691</v>
      </c>
      <c r="AV28" s="160" t="s">
        <v>2691</v>
      </c>
      <c r="AW28" s="160" t="s">
        <v>2802</v>
      </c>
      <c r="AX28" s="160" t="s">
        <v>2691</v>
      </c>
      <c r="AY28" s="160" t="s">
        <v>2691</v>
      </c>
      <c r="AZ28" s="160" t="s">
        <v>2802</v>
      </c>
      <c r="BA28" s="160" t="s">
        <v>2691</v>
      </c>
      <c r="BB28" s="160" t="s">
        <v>2691</v>
      </c>
      <c r="BC28" s="160" t="s">
        <v>2802</v>
      </c>
      <c r="BD28" s="160" t="s">
        <v>2691</v>
      </c>
      <c r="BE28" s="160" t="s">
        <v>2691</v>
      </c>
      <c r="BF28" s="160" t="s">
        <v>2802</v>
      </c>
      <c r="BG28" s="160" t="s">
        <v>2691</v>
      </c>
      <c r="BH28" s="160" t="s">
        <v>2860</v>
      </c>
      <c r="BI28" s="160" t="s">
        <v>2802</v>
      </c>
      <c r="BJ28" s="160" t="s">
        <v>2691</v>
      </c>
      <c r="BK28" s="160" t="s">
        <v>2860</v>
      </c>
      <c r="BL28" s="160" t="s">
        <v>2802</v>
      </c>
      <c r="BM28" s="160" t="s">
        <v>2691</v>
      </c>
      <c r="BN28" s="160" t="s">
        <v>2860</v>
      </c>
      <c r="BO28" s="160" t="s">
        <v>2802</v>
      </c>
      <c r="BP28" s="160" t="s">
        <v>2691</v>
      </c>
      <c r="BQ28" s="160" t="s">
        <v>2691</v>
      </c>
      <c r="BR28" s="160" t="s">
        <v>2802</v>
      </c>
      <c r="BS28" s="160" t="s">
        <v>2691</v>
      </c>
      <c r="BT28" s="160" t="s">
        <v>2860</v>
      </c>
      <c r="BU28" s="160" t="s">
        <v>2802</v>
      </c>
      <c r="BV28" s="160" t="s">
        <v>2691</v>
      </c>
      <c r="BW28" s="160" t="s">
        <v>2691</v>
      </c>
      <c r="BX28" s="160" t="s">
        <v>2802</v>
      </c>
      <c r="BY28" s="160" t="s">
        <v>2691</v>
      </c>
      <c r="BZ28" s="160" t="s">
        <v>2691</v>
      </c>
      <c r="CA28" s="160" t="s">
        <v>2802</v>
      </c>
      <c r="CB28" s="160" t="s">
        <v>2860</v>
      </c>
      <c r="CC28" s="160" t="s">
        <v>2861</v>
      </c>
      <c r="CD28" s="160" t="s">
        <v>2802</v>
      </c>
      <c r="CE28" s="160" t="s">
        <v>2860</v>
      </c>
      <c r="CF28" s="160" t="s">
        <v>2861</v>
      </c>
      <c r="CG28" s="160" t="s">
        <v>2802</v>
      </c>
      <c r="CH28" s="160" t="s">
        <v>2860</v>
      </c>
      <c r="CI28" s="160" t="s">
        <v>2862</v>
      </c>
      <c r="CJ28" s="160" t="s">
        <v>2802</v>
      </c>
      <c r="CK28" s="160" t="s">
        <v>2860</v>
      </c>
      <c r="CL28" s="160" t="s">
        <v>2862</v>
      </c>
      <c r="CM28" s="160" t="s">
        <v>2802</v>
      </c>
      <c r="CN28" s="160" t="s">
        <v>2860</v>
      </c>
      <c r="CO28" s="160" t="s">
        <v>2861</v>
      </c>
      <c r="CP28" s="160" t="s">
        <v>2802</v>
      </c>
      <c r="CQ28" s="160" t="s">
        <v>2860</v>
      </c>
      <c r="CR28" s="160" t="s">
        <v>2863</v>
      </c>
      <c r="CS28" s="160" t="s">
        <v>2802</v>
      </c>
      <c r="CT28" s="160" t="s">
        <v>2860</v>
      </c>
      <c r="CU28" s="160" t="s">
        <v>2861</v>
      </c>
      <c r="CV28" s="160" t="s">
        <v>2802</v>
      </c>
      <c r="CW28" s="160" t="s">
        <v>2860</v>
      </c>
      <c r="CX28" s="160" t="s">
        <v>2861</v>
      </c>
      <c r="CY28" s="160" t="s">
        <v>2802</v>
      </c>
      <c r="CZ28" s="160" t="s">
        <v>2860</v>
      </c>
      <c r="DA28" s="160" t="s">
        <v>2862</v>
      </c>
      <c r="DB28" s="160" t="s">
        <v>2802</v>
      </c>
      <c r="DC28" s="160" t="s">
        <v>2860</v>
      </c>
      <c r="DD28" s="160" t="s">
        <v>2862</v>
      </c>
      <c r="DE28" s="160" t="s">
        <v>2802</v>
      </c>
      <c r="DF28" s="160" t="s">
        <v>2691</v>
      </c>
      <c r="DG28" s="160" t="s">
        <v>2691</v>
      </c>
      <c r="DH28" s="160" t="s">
        <v>2802</v>
      </c>
      <c r="DI28" s="160" t="s">
        <v>2691</v>
      </c>
      <c r="DJ28" s="160" t="s">
        <v>2691</v>
      </c>
      <c r="DK28" s="160" t="s">
        <v>2802</v>
      </c>
      <c r="DL28" s="160" t="s">
        <v>2691</v>
      </c>
      <c r="DM28" s="160" t="s">
        <v>2691</v>
      </c>
      <c r="DN28" s="160" t="s">
        <v>2802</v>
      </c>
      <c r="DO28" s="160" t="s">
        <v>2691</v>
      </c>
      <c r="DP28" s="160" t="s">
        <v>2691</v>
      </c>
      <c r="DQ28" s="160" t="s">
        <v>2802</v>
      </c>
      <c r="DR28" s="160" t="s">
        <v>2691</v>
      </c>
      <c r="DS28" s="160" t="s">
        <v>2691</v>
      </c>
      <c r="DT28" s="160" t="s">
        <v>2802</v>
      </c>
      <c r="DU28" s="160" t="s">
        <v>2691</v>
      </c>
      <c r="DV28" s="160" t="s">
        <v>2691</v>
      </c>
      <c r="DW28" s="160" t="s">
        <v>2802</v>
      </c>
      <c r="DX28" s="160" t="s">
        <v>2691</v>
      </c>
      <c r="DY28" s="160" t="s">
        <v>2691</v>
      </c>
      <c r="DZ28" s="160" t="s">
        <v>2802</v>
      </c>
      <c r="EA28" s="160" t="s">
        <v>2691</v>
      </c>
      <c r="EB28" s="160" t="s">
        <v>2691</v>
      </c>
      <c r="EC28" s="160" t="s">
        <v>2802</v>
      </c>
      <c r="ED28" s="160" t="s">
        <v>2691</v>
      </c>
      <c r="EE28" s="160" t="s">
        <v>2691</v>
      </c>
      <c r="EF28" s="160" t="s">
        <v>2802</v>
      </c>
      <c r="EG28" s="160" t="s">
        <v>2691</v>
      </c>
      <c r="EH28" s="160" t="s">
        <v>2691</v>
      </c>
      <c r="EI28" s="160" t="s">
        <v>2802</v>
      </c>
      <c r="EJ28" s="160" t="s">
        <v>2691</v>
      </c>
      <c r="EK28" s="160" t="s">
        <v>2691</v>
      </c>
      <c r="EL28" s="160" t="s">
        <v>2802</v>
      </c>
      <c r="EM28" s="160" t="s">
        <v>2691</v>
      </c>
      <c r="EN28" s="160" t="s">
        <v>2691</v>
      </c>
      <c r="EO28" s="160" t="s">
        <v>2802</v>
      </c>
      <c r="EP28" s="160" t="s">
        <v>2691</v>
      </c>
      <c r="EQ28" s="160" t="s">
        <v>2691</v>
      </c>
      <c r="ER28" s="160" t="s">
        <v>2802</v>
      </c>
      <c r="ES28" s="160" t="s">
        <v>2691</v>
      </c>
      <c r="ET28" s="160" t="s">
        <v>2691</v>
      </c>
    </row>
    <row r="29" spans="1:150" x14ac:dyDescent="0.3">
      <c r="A29" s="1"/>
      <c r="B29" s="158" t="s">
        <v>2873</v>
      </c>
      <c r="C29" s="158" t="s">
        <v>135</v>
      </c>
      <c r="D29" s="158" t="s">
        <v>859</v>
      </c>
      <c r="E29" s="158" t="s">
        <v>2874</v>
      </c>
      <c r="F29" s="158" t="s">
        <v>2875</v>
      </c>
      <c r="G29" s="158" t="s">
        <v>2802</v>
      </c>
      <c r="H29" s="158" t="s">
        <v>2691</v>
      </c>
      <c r="I29" s="158" t="s">
        <v>2691</v>
      </c>
      <c r="J29" s="158" t="s">
        <v>2802</v>
      </c>
      <c r="K29" s="158" t="s">
        <v>2691</v>
      </c>
      <c r="L29" s="158" t="s">
        <v>2691</v>
      </c>
      <c r="M29" s="158" t="s">
        <v>2802</v>
      </c>
      <c r="N29" s="158" t="s">
        <v>2691</v>
      </c>
      <c r="O29" s="158" t="s">
        <v>2691</v>
      </c>
      <c r="P29" s="158" t="s">
        <v>2802</v>
      </c>
      <c r="Q29" s="158" t="s">
        <v>2691</v>
      </c>
      <c r="R29" s="158" t="s">
        <v>2851</v>
      </c>
      <c r="S29" s="158" t="s">
        <v>2802</v>
      </c>
      <c r="T29" s="158" t="s">
        <v>2851</v>
      </c>
      <c r="U29" s="158" t="s">
        <v>2691</v>
      </c>
      <c r="V29" s="158" t="s">
        <v>2802</v>
      </c>
      <c r="W29" s="158" t="s">
        <v>2851</v>
      </c>
      <c r="X29" s="158" t="s">
        <v>2851</v>
      </c>
      <c r="Y29" s="158" t="s">
        <v>2802</v>
      </c>
      <c r="Z29" s="158" t="s">
        <v>2851</v>
      </c>
      <c r="AA29" s="158" t="s">
        <v>2691</v>
      </c>
      <c r="AB29" s="158" t="s">
        <v>2802</v>
      </c>
      <c r="AC29" s="158" t="s">
        <v>2851</v>
      </c>
      <c r="AD29" s="158" t="s">
        <v>2691</v>
      </c>
      <c r="AE29" s="158" t="s">
        <v>2802</v>
      </c>
      <c r="AF29" s="158" t="s">
        <v>2851</v>
      </c>
      <c r="AG29" s="158" t="s">
        <v>2691</v>
      </c>
      <c r="AH29" s="158" t="s">
        <v>2802</v>
      </c>
      <c r="AI29" s="158" t="s">
        <v>2851</v>
      </c>
      <c r="AJ29" s="158" t="s">
        <v>2691</v>
      </c>
      <c r="AK29" s="158" t="s">
        <v>2802</v>
      </c>
      <c r="AL29" s="158" t="s">
        <v>2851</v>
      </c>
      <c r="AM29" s="158" t="s">
        <v>2691</v>
      </c>
      <c r="AN29" s="158" t="s">
        <v>2802</v>
      </c>
      <c r="AO29" s="158" t="s">
        <v>2691</v>
      </c>
      <c r="AP29" s="158" t="s">
        <v>2691</v>
      </c>
      <c r="AQ29" s="158" t="s">
        <v>2802</v>
      </c>
      <c r="AR29" s="158" t="s">
        <v>2691</v>
      </c>
      <c r="AS29" s="158" t="s">
        <v>2851</v>
      </c>
      <c r="AT29" s="158" t="s">
        <v>2802</v>
      </c>
      <c r="AU29" s="158" t="s">
        <v>2691</v>
      </c>
      <c r="AV29" s="158" t="s">
        <v>2691</v>
      </c>
      <c r="AW29" s="158" t="s">
        <v>2802</v>
      </c>
      <c r="AX29" s="158" t="s">
        <v>2691</v>
      </c>
      <c r="AY29" s="158" t="s">
        <v>2691</v>
      </c>
      <c r="AZ29" s="158" t="s">
        <v>2802</v>
      </c>
      <c r="BA29" s="158" t="s">
        <v>2691</v>
      </c>
      <c r="BB29" s="158" t="s">
        <v>2691</v>
      </c>
      <c r="BC29" s="158" t="s">
        <v>2802</v>
      </c>
      <c r="BD29" s="158" t="s">
        <v>2691</v>
      </c>
      <c r="BE29" s="158" t="s">
        <v>2691</v>
      </c>
      <c r="BF29" s="158" t="s">
        <v>2802</v>
      </c>
      <c r="BG29" s="158" t="s">
        <v>2691</v>
      </c>
      <c r="BH29" s="158" t="s">
        <v>2851</v>
      </c>
      <c r="BI29" s="158" t="s">
        <v>2802</v>
      </c>
      <c r="BJ29" s="158" t="s">
        <v>2691</v>
      </c>
      <c r="BK29" s="158" t="s">
        <v>2851</v>
      </c>
      <c r="BL29" s="158" t="s">
        <v>2802</v>
      </c>
      <c r="BM29" s="158" t="s">
        <v>2691</v>
      </c>
      <c r="BN29" s="158" t="s">
        <v>2851</v>
      </c>
      <c r="BO29" s="158" t="s">
        <v>2802</v>
      </c>
      <c r="BP29" s="158" t="s">
        <v>2691</v>
      </c>
      <c r="BQ29" s="158" t="s">
        <v>2691</v>
      </c>
      <c r="BR29" s="158" t="s">
        <v>2802</v>
      </c>
      <c r="BS29" s="158" t="s">
        <v>2691</v>
      </c>
      <c r="BT29" s="158" t="s">
        <v>2851</v>
      </c>
      <c r="BU29" s="158" t="s">
        <v>2802</v>
      </c>
      <c r="BV29" s="158" t="s">
        <v>2691</v>
      </c>
      <c r="BW29" s="158" t="s">
        <v>2691</v>
      </c>
      <c r="BX29" s="158" t="s">
        <v>2802</v>
      </c>
      <c r="BY29" s="158" t="s">
        <v>2691</v>
      </c>
      <c r="BZ29" s="158" t="s">
        <v>2691</v>
      </c>
      <c r="CA29" s="158" t="s">
        <v>2802</v>
      </c>
      <c r="CB29" s="158" t="s">
        <v>2851</v>
      </c>
      <c r="CC29" s="158" t="s">
        <v>2876</v>
      </c>
      <c r="CD29" s="158" t="s">
        <v>2802</v>
      </c>
      <c r="CE29" s="158" t="s">
        <v>2851</v>
      </c>
      <c r="CF29" s="158" t="s">
        <v>2876</v>
      </c>
      <c r="CG29" s="158" t="s">
        <v>2802</v>
      </c>
      <c r="CH29" s="158" t="s">
        <v>2851</v>
      </c>
      <c r="CI29" s="158" t="s">
        <v>2877</v>
      </c>
      <c r="CJ29" s="158" t="s">
        <v>2802</v>
      </c>
      <c r="CK29" s="158" t="s">
        <v>2851</v>
      </c>
      <c r="CL29" s="158" t="s">
        <v>2878</v>
      </c>
      <c r="CM29" s="158" t="s">
        <v>2802</v>
      </c>
      <c r="CN29" s="158" t="s">
        <v>2851</v>
      </c>
      <c r="CO29" s="158" t="s">
        <v>2876</v>
      </c>
      <c r="CP29" s="158" t="s">
        <v>2802</v>
      </c>
      <c r="CQ29" s="158" t="s">
        <v>2851</v>
      </c>
      <c r="CR29" s="158" t="s">
        <v>2879</v>
      </c>
      <c r="CS29" s="158" t="s">
        <v>2802</v>
      </c>
      <c r="CT29" s="158" t="s">
        <v>2851</v>
      </c>
      <c r="CU29" s="158" t="s">
        <v>2876</v>
      </c>
      <c r="CV29" s="158" t="s">
        <v>2802</v>
      </c>
      <c r="CW29" s="158" t="s">
        <v>2851</v>
      </c>
      <c r="CX29" s="158" t="s">
        <v>2876</v>
      </c>
      <c r="CY29" s="158" t="s">
        <v>2802</v>
      </c>
      <c r="CZ29" s="158" t="s">
        <v>2851</v>
      </c>
      <c r="DA29" s="158" t="s">
        <v>2880</v>
      </c>
      <c r="DB29" s="158" t="s">
        <v>2802</v>
      </c>
      <c r="DC29" s="158" t="s">
        <v>2851</v>
      </c>
      <c r="DD29" s="158" t="s">
        <v>2877</v>
      </c>
      <c r="DE29" s="158" t="s">
        <v>2802</v>
      </c>
      <c r="DF29" s="158" t="s">
        <v>2691</v>
      </c>
      <c r="DG29" s="158" t="s">
        <v>2881</v>
      </c>
      <c r="DH29" s="158" t="s">
        <v>2802</v>
      </c>
      <c r="DI29" s="158" t="s">
        <v>2851</v>
      </c>
      <c r="DJ29" s="158" t="s">
        <v>2882</v>
      </c>
      <c r="DK29" s="158" t="s">
        <v>2802</v>
      </c>
      <c r="DL29" s="158" t="s">
        <v>2851</v>
      </c>
      <c r="DM29" s="158" t="s">
        <v>2851</v>
      </c>
      <c r="DN29" s="158" t="s">
        <v>2802</v>
      </c>
      <c r="DO29" s="158" t="s">
        <v>2691</v>
      </c>
      <c r="DP29" s="158" t="s">
        <v>2851</v>
      </c>
      <c r="DQ29" s="158" t="s">
        <v>2802</v>
      </c>
      <c r="DR29" s="158" t="s">
        <v>2691</v>
      </c>
      <c r="DS29" s="158" t="s">
        <v>2851</v>
      </c>
      <c r="DT29" s="158" t="s">
        <v>2802</v>
      </c>
      <c r="DU29" s="158" t="s">
        <v>2691</v>
      </c>
      <c r="DV29" s="158" t="s">
        <v>2851</v>
      </c>
      <c r="DW29" s="158" t="s">
        <v>2802</v>
      </c>
      <c r="DX29" s="158" t="s">
        <v>2691</v>
      </c>
      <c r="DY29" s="158" t="s">
        <v>2851</v>
      </c>
      <c r="DZ29" s="158" t="s">
        <v>2802</v>
      </c>
      <c r="EA29" s="158" t="s">
        <v>2691</v>
      </c>
      <c r="EB29" s="158" t="s">
        <v>2851</v>
      </c>
      <c r="EC29" s="158" t="s">
        <v>2802</v>
      </c>
      <c r="ED29" s="158" t="s">
        <v>2691</v>
      </c>
      <c r="EE29" s="158" t="s">
        <v>2851</v>
      </c>
      <c r="EF29" s="158" t="s">
        <v>2802</v>
      </c>
      <c r="EG29" s="158" t="s">
        <v>2691</v>
      </c>
      <c r="EH29" s="158" t="s">
        <v>2851</v>
      </c>
      <c r="EI29" s="158" t="s">
        <v>2802</v>
      </c>
      <c r="EJ29" s="158" t="s">
        <v>2851</v>
      </c>
      <c r="EK29" s="158" t="s">
        <v>2851</v>
      </c>
      <c r="EL29" s="158" t="s">
        <v>2802</v>
      </c>
      <c r="EM29" s="158" t="s">
        <v>2691</v>
      </c>
      <c r="EN29" s="158" t="s">
        <v>2691</v>
      </c>
      <c r="EO29" s="158" t="s">
        <v>2802</v>
      </c>
      <c r="EP29" s="158" t="s">
        <v>2851</v>
      </c>
      <c r="EQ29" s="158" t="s">
        <v>2851</v>
      </c>
      <c r="ER29" s="158" t="s">
        <v>2802</v>
      </c>
      <c r="ES29" s="158" t="s">
        <v>2851</v>
      </c>
      <c r="ET29" s="158" t="s">
        <v>2851</v>
      </c>
    </row>
    <row r="30" spans="1:150" x14ac:dyDescent="0.3">
      <c r="A30" s="1"/>
      <c r="B30" s="159" t="s">
        <v>2883</v>
      </c>
      <c r="C30" s="159" t="s">
        <v>135</v>
      </c>
      <c r="D30" s="159" t="s">
        <v>859</v>
      </c>
      <c r="E30" s="159" t="s">
        <v>2884</v>
      </c>
      <c r="F30" s="159" t="s">
        <v>2885</v>
      </c>
      <c r="G30" s="160" t="s">
        <v>2802</v>
      </c>
      <c r="H30" s="160" t="s">
        <v>2691</v>
      </c>
      <c r="I30" s="160" t="s">
        <v>2691</v>
      </c>
      <c r="J30" s="160" t="s">
        <v>2802</v>
      </c>
      <c r="K30" s="160" t="s">
        <v>2691</v>
      </c>
      <c r="L30" s="160" t="s">
        <v>2691</v>
      </c>
      <c r="M30" s="160" t="s">
        <v>2802</v>
      </c>
      <c r="N30" s="160" t="s">
        <v>2691</v>
      </c>
      <c r="O30" s="160" t="s">
        <v>2691</v>
      </c>
      <c r="P30" s="160" t="s">
        <v>2802</v>
      </c>
      <c r="Q30" s="160" t="s">
        <v>2691</v>
      </c>
      <c r="R30" s="160" t="s">
        <v>2691</v>
      </c>
      <c r="S30" s="160" t="s">
        <v>2802</v>
      </c>
      <c r="T30" s="160" t="s">
        <v>2851</v>
      </c>
      <c r="U30" s="160" t="s">
        <v>2691</v>
      </c>
      <c r="V30" s="160" t="s">
        <v>2802</v>
      </c>
      <c r="W30" s="160" t="s">
        <v>2851</v>
      </c>
      <c r="X30" s="160" t="s">
        <v>2691</v>
      </c>
      <c r="Y30" s="160" t="s">
        <v>2802</v>
      </c>
      <c r="Z30" s="160" t="s">
        <v>2851</v>
      </c>
      <c r="AA30" s="160" t="s">
        <v>2691</v>
      </c>
      <c r="AB30" s="160" t="s">
        <v>2802</v>
      </c>
      <c r="AC30" s="160" t="s">
        <v>2851</v>
      </c>
      <c r="AD30" s="160" t="s">
        <v>2691</v>
      </c>
      <c r="AE30" s="160" t="s">
        <v>2802</v>
      </c>
      <c r="AF30" s="160" t="s">
        <v>2851</v>
      </c>
      <c r="AG30" s="160" t="s">
        <v>2691</v>
      </c>
      <c r="AH30" s="160" t="s">
        <v>2802</v>
      </c>
      <c r="AI30" s="160" t="s">
        <v>2851</v>
      </c>
      <c r="AJ30" s="160" t="s">
        <v>2691</v>
      </c>
      <c r="AK30" s="160" t="s">
        <v>2802</v>
      </c>
      <c r="AL30" s="160" t="s">
        <v>2851</v>
      </c>
      <c r="AM30" s="160" t="s">
        <v>2691</v>
      </c>
      <c r="AN30" s="160" t="s">
        <v>2802</v>
      </c>
      <c r="AO30" s="160" t="s">
        <v>2691</v>
      </c>
      <c r="AP30" s="160" t="s">
        <v>2691</v>
      </c>
      <c r="AQ30" s="160" t="s">
        <v>2802</v>
      </c>
      <c r="AR30" s="160" t="s">
        <v>2691</v>
      </c>
      <c r="AS30" s="160" t="s">
        <v>2851</v>
      </c>
      <c r="AT30" s="160" t="s">
        <v>2802</v>
      </c>
      <c r="AU30" s="160" t="s">
        <v>2691</v>
      </c>
      <c r="AV30" s="160" t="s">
        <v>2691</v>
      </c>
      <c r="AW30" s="160" t="s">
        <v>2802</v>
      </c>
      <c r="AX30" s="160" t="s">
        <v>2691</v>
      </c>
      <c r="AY30" s="160" t="s">
        <v>2691</v>
      </c>
      <c r="AZ30" s="160" t="s">
        <v>2802</v>
      </c>
      <c r="BA30" s="160" t="s">
        <v>2691</v>
      </c>
      <c r="BB30" s="160" t="s">
        <v>2691</v>
      </c>
      <c r="BC30" s="160" t="s">
        <v>2802</v>
      </c>
      <c r="BD30" s="160" t="s">
        <v>2691</v>
      </c>
      <c r="BE30" s="160" t="s">
        <v>2691</v>
      </c>
      <c r="BF30" s="160" t="s">
        <v>2802</v>
      </c>
      <c r="BG30" s="160" t="s">
        <v>2691</v>
      </c>
      <c r="BH30" s="160" t="s">
        <v>2851</v>
      </c>
      <c r="BI30" s="160" t="s">
        <v>2802</v>
      </c>
      <c r="BJ30" s="160" t="s">
        <v>2691</v>
      </c>
      <c r="BK30" s="160" t="s">
        <v>2851</v>
      </c>
      <c r="BL30" s="160" t="s">
        <v>2802</v>
      </c>
      <c r="BM30" s="160" t="s">
        <v>2691</v>
      </c>
      <c r="BN30" s="160" t="s">
        <v>2851</v>
      </c>
      <c r="BO30" s="160" t="s">
        <v>2802</v>
      </c>
      <c r="BP30" s="160" t="s">
        <v>2691</v>
      </c>
      <c r="BQ30" s="160" t="s">
        <v>2691</v>
      </c>
      <c r="BR30" s="160" t="s">
        <v>2802</v>
      </c>
      <c r="BS30" s="160" t="s">
        <v>2691</v>
      </c>
      <c r="BT30" s="160" t="s">
        <v>2851</v>
      </c>
      <c r="BU30" s="160" t="s">
        <v>2802</v>
      </c>
      <c r="BV30" s="160" t="s">
        <v>2691</v>
      </c>
      <c r="BW30" s="160" t="s">
        <v>2691</v>
      </c>
      <c r="BX30" s="160" t="s">
        <v>2802</v>
      </c>
      <c r="BY30" s="160" t="s">
        <v>2691</v>
      </c>
      <c r="BZ30" s="160" t="s">
        <v>2691</v>
      </c>
      <c r="CA30" s="160" t="s">
        <v>2802</v>
      </c>
      <c r="CB30" s="160" t="s">
        <v>2851</v>
      </c>
      <c r="CC30" s="160" t="s">
        <v>2691</v>
      </c>
      <c r="CD30" s="160" t="s">
        <v>2802</v>
      </c>
      <c r="CE30" s="160" t="s">
        <v>2851</v>
      </c>
      <c r="CF30" s="160" t="s">
        <v>2691</v>
      </c>
      <c r="CG30" s="160" t="s">
        <v>2802</v>
      </c>
      <c r="CH30" s="160" t="s">
        <v>2851</v>
      </c>
      <c r="CI30" s="160" t="s">
        <v>2691</v>
      </c>
      <c r="CJ30" s="160" t="s">
        <v>2802</v>
      </c>
      <c r="CK30" s="160" t="s">
        <v>2851</v>
      </c>
      <c r="CL30" s="160" t="s">
        <v>2691</v>
      </c>
      <c r="CM30" s="160" t="s">
        <v>2802</v>
      </c>
      <c r="CN30" s="160" t="s">
        <v>2851</v>
      </c>
      <c r="CO30" s="160" t="s">
        <v>2691</v>
      </c>
      <c r="CP30" s="160" t="s">
        <v>2802</v>
      </c>
      <c r="CQ30" s="160" t="s">
        <v>2851</v>
      </c>
      <c r="CR30" s="160" t="s">
        <v>2691</v>
      </c>
      <c r="CS30" s="160" t="s">
        <v>2802</v>
      </c>
      <c r="CT30" s="160" t="s">
        <v>2851</v>
      </c>
      <c r="CU30" s="160" t="s">
        <v>2691</v>
      </c>
      <c r="CV30" s="160" t="s">
        <v>2802</v>
      </c>
      <c r="CW30" s="160" t="s">
        <v>2851</v>
      </c>
      <c r="CX30" s="160" t="s">
        <v>2691</v>
      </c>
      <c r="CY30" s="160" t="s">
        <v>2802</v>
      </c>
      <c r="CZ30" s="160" t="s">
        <v>2851</v>
      </c>
      <c r="DA30" s="160" t="s">
        <v>2691</v>
      </c>
      <c r="DB30" s="160" t="s">
        <v>2802</v>
      </c>
      <c r="DC30" s="160" t="s">
        <v>2851</v>
      </c>
      <c r="DD30" s="160" t="s">
        <v>2691</v>
      </c>
      <c r="DE30" s="160" t="s">
        <v>2802</v>
      </c>
      <c r="DF30" s="160" t="s">
        <v>2691</v>
      </c>
      <c r="DG30" s="160" t="s">
        <v>2881</v>
      </c>
      <c r="DH30" s="160" t="s">
        <v>2802</v>
      </c>
      <c r="DI30" s="160" t="s">
        <v>2851</v>
      </c>
      <c r="DJ30" s="160" t="s">
        <v>2691</v>
      </c>
      <c r="DK30" s="160" t="s">
        <v>2802</v>
      </c>
      <c r="DL30" s="160" t="s">
        <v>2851</v>
      </c>
      <c r="DM30" s="160" t="s">
        <v>2691</v>
      </c>
      <c r="DN30" s="160" t="s">
        <v>2802</v>
      </c>
      <c r="DO30" s="160" t="s">
        <v>2691</v>
      </c>
      <c r="DP30" s="160" t="s">
        <v>2691</v>
      </c>
      <c r="DQ30" s="160" t="s">
        <v>2802</v>
      </c>
      <c r="DR30" s="160" t="s">
        <v>2691</v>
      </c>
      <c r="DS30" s="160" t="s">
        <v>2691</v>
      </c>
      <c r="DT30" s="160" t="s">
        <v>2802</v>
      </c>
      <c r="DU30" s="160" t="s">
        <v>2691</v>
      </c>
      <c r="DV30" s="160" t="s">
        <v>2691</v>
      </c>
      <c r="DW30" s="160" t="s">
        <v>2802</v>
      </c>
      <c r="DX30" s="160" t="s">
        <v>2691</v>
      </c>
      <c r="DY30" s="160" t="s">
        <v>2691</v>
      </c>
      <c r="DZ30" s="160" t="s">
        <v>2802</v>
      </c>
      <c r="EA30" s="160" t="s">
        <v>2691</v>
      </c>
      <c r="EB30" s="160" t="s">
        <v>2691</v>
      </c>
      <c r="EC30" s="160" t="s">
        <v>2802</v>
      </c>
      <c r="ED30" s="160" t="s">
        <v>2691</v>
      </c>
      <c r="EE30" s="160" t="s">
        <v>2691</v>
      </c>
      <c r="EF30" s="160" t="s">
        <v>2802</v>
      </c>
      <c r="EG30" s="160" t="s">
        <v>2691</v>
      </c>
      <c r="EH30" s="160" t="s">
        <v>2691</v>
      </c>
      <c r="EI30" s="160" t="s">
        <v>2802</v>
      </c>
      <c r="EJ30" s="160" t="s">
        <v>2851</v>
      </c>
      <c r="EK30" s="160" t="s">
        <v>2691</v>
      </c>
      <c r="EL30" s="160" t="s">
        <v>2802</v>
      </c>
      <c r="EM30" s="160" t="s">
        <v>2691</v>
      </c>
      <c r="EN30" s="160" t="s">
        <v>2691</v>
      </c>
      <c r="EO30" s="160" t="s">
        <v>2802</v>
      </c>
      <c r="EP30" s="160" t="s">
        <v>2851</v>
      </c>
      <c r="EQ30" s="160" t="s">
        <v>2691</v>
      </c>
      <c r="ER30" s="160" t="s">
        <v>2802</v>
      </c>
      <c r="ES30" s="160" t="s">
        <v>2851</v>
      </c>
      <c r="ET30" s="160" t="s">
        <v>2691</v>
      </c>
    </row>
    <row r="31" spans="1:150" x14ac:dyDescent="0.3">
      <c r="A31" s="1"/>
      <c r="B31" s="159" t="s">
        <v>2886</v>
      </c>
      <c r="C31" s="159" t="s">
        <v>135</v>
      </c>
      <c r="D31" s="159" t="s">
        <v>859</v>
      </c>
      <c r="E31" s="159" t="s">
        <v>2887</v>
      </c>
      <c r="F31" s="159" t="s">
        <v>2888</v>
      </c>
      <c r="G31" s="160" t="s">
        <v>2802</v>
      </c>
      <c r="H31" s="160" t="s">
        <v>2691</v>
      </c>
      <c r="I31" s="160" t="s">
        <v>2691</v>
      </c>
      <c r="J31" s="160" t="s">
        <v>2802</v>
      </c>
      <c r="K31" s="160" t="s">
        <v>2691</v>
      </c>
      <c r="L31" s="160" t="s">
        <v>2691</v>
      </c>
      <c r="M31" s="160" t="s">
        <v>2802</v>
      </c>
      <c r="N31" s="160" t="s">
        <v>2691</v>
      </c>
      <c r="O31" s="160" t="s">
        <v>2691</v>
      </c>
      <c r="P31" s="160" t="s">
        <v>2802</v>
      </c>
      <c r="Q31" s="160" t="s">
        <v>2691</v>
      </c>
      <c r="R31" s="160" t="s">
        <v>2851</v>
      </c>
      <c r="S31" s="160" t="s">
        <v>2802</v>
      </c>
      <c r="T31" s="160" t="s">
        <v>2691</v>
      </c>
      <c r="U31" s="160" t="s">
        <v>2691</v>
      </c>
      <c r="V31" s="160" t="s">
        <v>2802</v>
      </c>
      <c r="W31" s="160" t="s">
        <v>2691</v>
      </c>
      <c r="X31" s="160" t="s">
        <v>2851</v>
      </c>
      <c r="Y31" s="160" t="s">
        <v>2802</v>
      </c>
      <c r="Z31" s="160" t="s">
        <v>2691</v>
      </c>
      <c r="AA31" s="160" t="s">
        <v>2691</v>
      </c>
      <c r="AB31" s="160" t="s">
        <v>2802</v>
      </c>
      <c r="AC31" s="160" t="s">
        <v>2691</v>
      </c>
      <c r="AD31" s="160" t="s">
        <v>2691</v>
      </c>
      <c r="AE31" s="160" t="s">
        <v>2802</v>
      </c>
      <c r="AF31" s="160" t="s">
        <v>2691</v>
      </c>
      <c r="AG31" s="160" t="s">
        <v>2691</v>
      </c>
      <c r="AH31" s="160" t="s">
        <v>2802</v>
      </c>
      <c r="AI31" s="160" t="s">
        <v>2691</v>
      </c>
      <c r="AJ31" s="160" t="s">
        <v>2691</v>
      </c>
      <c r="AK31" s="160" t="s">
        <v>2802</v>
      </c>
      <c r="AL31" s="160" t="s">
        <v>2691</v>
      </c>
      <c r="AM31" s="160" t="s">
        <v>2691</v>
      </c>
      <c r="AN31" s="160" t="s">
        <v>2802</v>
      </c>
      <c r="AO31" s="160" t="s">
        <v>2691</v>
      </c>
      <c r="AP31" s="160" t="s">
        <v>2691</v>
      </c>
      <c r="AQ31" s="160" t="s">
        <v>2802</v>
      </c>
      <c r="AR31" s="160" t="s">
        <v>2691</v>
      </c>
      <c r="AS31" s="160" t="s">
        <v>2691</v>
      </c>
      <c r="AT31" s="160" t="s">
        <v>2802</v>
      </c>
      <c r="AU31" s="160" t="s">
        <v>2691</v>
      </c>
      <c r="AV31" s="160" t="s">
        <v>2691</v>
      </c>
      <c r="AW31" s="160" t="s">
        <v>2802</v>
      </c>
      <c r="AX31" s="160" t="s">
        <v>2691</v>
      </c>
      <c r="AY31" s="160" t="s">
        <v>2691</v>
      </c>
      <c r="AZ31" s="160" t="s">
        <v>2802</v>
      </c>
      <c r="BA31" s="160" t="s">
        <v>2691</v>
      </c>
      <c r="BB31" s="160" t="s">
        <v>2691</v>
      </c>
      <c r="BC31" s="160" t="s">
        <v>2802</v>
      </c>
      <c r="BD31" s="160" t="s">
        <v>2691</v>
      </c>
      <c r="BE31" s="160" t="s">
        <v>2691</v>
      </c>
      <c r="BF31" s="160" t="s">
        <v>2802</v>
      </c>
      <c r="BG31" s="160" t="s">
        <v>2691</v>
      </c>
      <c r="BH31" s="160" t="s">
        <v>2691</v>
      </c>
      <c r="BI31" s="160" t="s">
        <v>2802</v>
      </c>
      <c r="BJ31" s="160" t="s">
        <v>2691</v>
      </c>
      <c r="BK31" s="160" t="s">
        <v>2691</v>
      </c>
      <c r="BL31" s="160" t="s">
        <v>2802</v>
      </c>
      <c r="BM31" s="160" t="s">
        <v>2691</v>
      </c>
      <c r="BN31" s="160" t="s">
        <v>2691</v>
      </c>
      <c r="BO31" s="160" t="s">
        <v>2802</v>
      </c>
      <c r="BP31" s="160" t="s">
        <v>2691</v>
      </c>
      <c r="BQ31" s="160" t="s">
        <v>2691</v>
      </c>
      <c r="BR31" s="160" t="s">
        <v>2802</v>
      </c>
      <c r="BS31" s="160" t="s">
        <v>2691</v>
      </c>
      <c r="BT31" s="160" t="s">
        <v>2691</v>
      </c>
      <c r="BU31" s="160" t="s">
        <v>2802</v>
      </c>
      <c r="BV31" s="160" t="s">
        <v>2691</v>
      </c>
      <c r="BW31" s="160" t="s">
        <v>2691</v>
      </c>
      <c r="BX31" s="160" t="s">
        <v>2802</v>
      </c>
      <c r="BY31" s="160" t="s">
        <v>2691</v>
      </c>
      <c r="BZ31" s="160" t="s">
        <v>2691</v>
      </c>
      <c r="CA31" s="160" t="s">
        <v>2802</v>
      </c>
      <c r="CB31" s="160" t="s">
        <v>2691</v>
      </c>
      <c r="CC31" s="160" t="s">
        <v>2876</v>
      </c>
      <c r="CD31" s="160" t="s">
        <v>2802</v>
      </c>
      <c r="CE31" s="160" t="s">
        <v>2691</v>
      </c>
      <c r="CF31" s="160" t="s">
        <v>2876</v>
      </c>
      <c r="CG31" s="160" t="s">
        <v>2802</v>
      </c>
      <c r="CH31" s="160" t="s">
        <v>2691</v>
      </c>
      <c r="CI31" s="160" t="s">
        <v>2877</v>
      </c>
      <c r="CJ31" s="160" t="s">
        <v>2802</v>
      </c>
      <c r="CK31" s="160" t="s">
        <v>2691</v>
      </c>
      <c r="CL31" s="160" t="s">
        <v>2878</v>
      </c>
      <c r="CM31" s="160" t="s">
        <v>2802</v>
      </c>
      <c r="CN31" s="160" t="s">
        <v>2691</v>
      </c>
      <c r="CO31" s="160" t="s">
        <v>2876</v>
      </c>
      <c r="CP31" s="160" t="s">
        <v>2802</v>
      </c>
      <c r="CQ31" s="160" t="s">
        <v>2691</v>
      </c>
      <c r="CR31" s="160" t="s">
        <v>2879</v>
      </c>
      <c r="CS31" s="160" t="s">
        <v>2802</v>
      </c>
      <c r="CT31" s="160" t="s">
        <v>2691</v>
      </c>
      <c r="CU31" s="160" t="s">
        <v>2876</v>
      </c>
      <c r="CV31" s="160" t="s">
        <v>2802</v>
      </c>
      <c r="CW31" s="160" t="s">
        <v>2691</v>
      </c>
      <c r="CX31" s="160" t="s">
        <v>2876</v>
      </c>
      <c r="CY31" s="160" t="s">
        <v>2802</v>
      </c>
      <c r="CZ31" s="160" t="s">
        <v>2691</v>
      </c>
      <c r="DA31" s="160" t="s">
        <v>2880</v>
      </c>
      <c r="DB31" s="160" t="s">
        <v>2802</v>
      </c>
      <c r="DC31" s="160" t="s">
        <v>2691</v>
      </c>
      <c r="DD31" s="160" t="s">
        <v>2877</v>
      </c>
      <c r="DE31" s="160" t="s">
        <v>2802</v>
      </c>
      <c r="DF31" s="160" t="s">
        <v>2691</v>
      </c>
      <c r="DG31" s="160" t="s">
        <v>2691</v>
      </c>
      <c r="DH31" s="160" t="s">
        <v>2802</v>
      </c>
      <c r="DI31" s="160" t="s">
        <v>2691</v>
      </c>
      <c r="DJ31" s="160" t="s">
        <v>2882</v>
      </c>
      <c r="DK31" s="160" t="s">
        <v>2802</v>
      </c>
      <c r="DL31" s="160" t="s">
        <v>2691</v>
      </c>
      <c r="DM31" s="160" t="s">
        <v>2851</v>
      </c>
      <c r="DN31" s="160" t="s">
        <v>2802</v>
      </c>
      <c r="DO31" s="160" t="s">
        <v>2691</v>
      </c>
      <c r="DP31" s="160" t="s">
        <v>2851</v>
      </c>
      <c r="DQ31" s="160" t="s">
        <v>2802</v>
      </c>
      <c r="DR31" s="160" t="s">
        <v>2691</v>
      </c>
      <c r="DS31" s="160" t="s">
        <v>2851</v>
      </c>
      <c r="DT31" s="160" t="s">
        <v>2802</v>
      </c>
      <c r="DU31" s="160" t="s">
        <v>2691</v>
      </c>
      <c r="DV31" s="160" t="s">
        <v>2851</v>
      </c>
      <c r="DW31" s="160" t="s">
        <v>2802</v>
      </c>
      <c r="DX31" s="160" t="s">
        <v>2691</v>
      </c>
      <c r="DY31" s="160" t="s">
        <v>2851</v>
      </c>
      <c r="DZ31" s="160" t="s">
        <v>2802</v>
      </c>
      <c r="EA31" s="160" t="s">
        <v>2691</v>
      </c>
      <c r="EB31" s="160" t="s">
        <v>2851</v>
      </c>
      <c r="EC31" s="160" t="s">
        <v>2802</v>
      </c>
      <c r="ED31" s="160" t="s">
        <v>2691</v>
      </c>
      <c r="EE31" s="160" t="s">
        <v>2851</v>
      </c>
      <c r="EF31" s="160" t="s">
        <v>2802</v>
      </c>
      <c r="EG31" s="160" t="s">
        <v>2691</v>
      </c>
      <c r="EH31" s="160" t="s">
        <v>2851</v>
      </c>
      <c r="EI31" s="160" t="s">
        <v>2802</v>
      </c>
      <c r="EJ31" s="160" t="s">
        <v>2691</v>
      </c>
      <c r="EK31" s="160" t="s">
        <v>2851</v>
      </c>
      <c r="EL31" s="160" t="s">
        <v>2802</v>
      </c>
      <c r="EM31" s="160" t="s">
        <v>2691</v>
      </c>
      <c r="EN31" s="160" t="s">
        <v>2691</v>
      </c>
      <c r="EO31" s="160" t="s">
        <v>2802</v>
      </c>
      <c r="EP31" s="160" t="s">
        <v>2691</v>
      </c>
      <c r="EQ31" s="160" t="s">
        <v>2851</v>
      </c>
      <c r="ER31" s="160" t="s">
        <v>2802</v>
      </c>
      <c r="ES31" s="160" t="s">
        <v>2691</v>
      </c>
      <c r="ET31" s="160" t="s">
        <v>2851</v>
      </c>
    </row>
    <row r="32" spans="1:150" x14ac:dyDescent="0.3">
      <c r="A32" s="1"/>
      <c r="B32" s="158" t="s">
        <v>2889</v>
      </c>
      <c r="C32" s="158" t="s">
        <v>102</v>
      </c>
      <c r="D32" s="158" t="s">
        <v>2890</v>
      </c>
      <c r="E32" s="158" t="s">
        <v>2891</v>
      </c>
      <c r="F32" s="158" t="s">
        <v>2892</v>
      </c>
      <c r="G32" s="158" t="s">
        <v>2802</v>
      </c>
      <c r="H32" s="158" t="s">
        <v>2691</v>
      </c>
      <c r="I32" s="158" t="s">
        <v>2691</v>
      </c>
      <c r="J32" s="158" t="s">
        <v>2802</v>
      </c>
      <c r="K32" s="158" t="s">
        <v>2691</v>
      </c>
      <c r="L32" s="158" t="s">
        <v>2691</v>
      </c>
      <c r="M32" s="158" t="s">
        <v>2802</v>
      </c>
      <c r="N32" s="158" t="s">
        <v>2691</v>
      </c>
      <c r="O32" s="158" t="s">
        <v>2691</v>
      </c>
      <c r="P32" s="158" t="s">
        <v>2802</v>
      </c>
      <c r="Q32" s="158" t="s">
        <v>2691</v>
      </c>
      <c r="R32" s="158" t="s">
        <v>2691</v>
      </c>
      <c r="S32" s="158" t="s">
        <v>2802</v>
      </c>
      <c r="T32" s="158" t="s">
        <v>2691</v>
      </c>
      <c r="U32" s="158" t="s">
        <v>2691</v>
      </c>
      <c r="V32" s="158" t="s">
        <v>2802</v>
      </c>
      <c r="W32" s="158" t="s">
        <v>2691</v>
      </c>
      <c r="X32" s="158" t="s">
        <v>2691</v>
      </c>
      <c r="Y32" s="158" t="s">
        <v>2802</v>
      </c>
      <c r="Z32" s="158" t="s">
        <v>2691</v>
      </c>
      <c r="AA32" s="158" t="s">
        <v>2691</v>
      </c>
      <c r="AB32" s="158" t="s">
        <v>2802</v>
      </c>
      <c r="AC32" s="158" t="s">
        <v>2691</v>
      </c>
      <c r="AD32" s="158" t="s">
        <v>2691</v>
      </c>
      <c r="AE32" s="158" t="s">
        <v>2802</v>
      </c>
      <c r="AF32" s="158" t="s">
        <v>2691</v>
      </c>
      <c r="AG32" s="158" t="s">
        <v>2691</v>
      </c>
      <c r="AH32" s="158" t="s">
        <v>2802</v>
      </c>
      <c r="AI32" s="158" t="s">
        <v>2691</v>
      </c>
      <c r="AJ32" s="158" t="s">
        <v>2691</v>
      </c>
      <c r="AK32" s="158" t="s">
        <v>2802</v>
      </c>
      <c r="AL32" s="158" t="s">
        <v>2691</v>
      </c>
      <c r="AM32" s="158" t="s">
        <v>2691</v>
      </c>
      <c r="AN32" s="158" t="s">
        <v>2802</v>
      </c>
      <c r="AO32" s="158" t="s">
        <v>2691</v>
      </c>
      <c r="AP32" s="158" t="s">
        <v>2691</v>
      </c>
      <c r="AQ32" s="158" t="s">
        <v>2802</v>
      </c>
      <c r="AR32" s="158" t="s">
        <v>2691</v>
      </c>
      <c r="AS32" s="158" t="s">
        <v>2691</v>
      </c>
      <c r="AT32" s="158" t="s">
        <v>2802</v>
      </c>
      <c r="AU32" s="158" t="s">
        <v>2691</v>
      </c>
      <c r="AV32" s="158" t="s">
        <v>2691</v>
      </c>
      <c r="AW32" s="158" t="s">
        <v>2802</v>
      </c>
      <c r="AX32" s="158" t="s">
        <v>2691</v>
      </c>
      <c r="AY32" s="158" t="s">
        <v>2691</v>
      </c>
      <c r="AZ32" s="158" t="s">
        <v>2802</v>
      </c>
      <c r="BA32" s="158" t="s">
        <v>2691</v>
      </c>
      <c r="BB32" s="158" t="s">
        <v>2691</v>
      </c>
      <c r="BC32" s="158" t="s">
        <v>2802</v>
      </c>
      <c r="BD32" s="158" t="s">
        <v>2691</v>
      </c>
      <c r="BE32" s="158" t="s">
        <v>2691</v>
      </c>
      <c r="BF32" s="158" t="s">
        <v>2802</v>
      </c>
      <c r="BG32" s="158" t="s">
        <v>2691</v>
      </c>
      <c r="BH32" s="158" t="s">
        <v>2691</v>
      </c>
      <c r="BI32" s="158" t="s">
        <v>2802</v>
      </c>
      <c r="BJ32" s="158" t="s">
        <v>2691</v>
      </c>
      <c r="BK32" s="158" t="s">
        <v>2691</v>
      </c>
      <c r="BL32" s="158" t="s">
        <v>2802</v>
      </c>
      <c r="BM32" s="158" t="s">
        <v>2691</v>
      </c>
      <c r="BN32" s="158" t="s">
        <v>2691</v>
      </c>
      <c r="BO32" s="158" t="s">
        <v>2802</v>
      </c>
      <c r="BP32" s="158" t="s">
        <v>2691</v>
      </c>
      <c r="BQ32" s="158" t="s">
        <v>2691</v>
      </c>
      <c r="BR32" s="158" t="s">
        <v>2802</v>
      </c>
      <c r="BS32" s="158" t="s">
        <v>2691</v>
      </c>
      <c r="BT32" s="158" t="s">
        <v>2691</v>
      </c>
      <c r="BU32" s="158" t="s">
        <v>2802</v>
      </c>
      <c r="BV32" s="158" t="s">
        <v>2691</v>
      </c>
      <c r="BW32" s="158" t="s">
        <v>2691</v>
      </c>
      <c r="BX32" s="158" t="s">
        <v>2802</v>
      </c>
      <c r="BY32" s="158" t="s">
        <v>2691</v>
      </c>
      <c r="BZ32" s="158" t="s">
        <v>2691</v>
      </c>
      <c r="CA32" s="158" t="s">
        <v>2802</v>
      </c>
      <c r="CB32" s="158" t="s">
        <v>2691</v>
      </c>
      <c r="CC32" s="158" t="s">
        <v>2691</v>
      </c>
      <c r="CD32" s="158" t="s">
        <v>2802</v>
      </c>
      <c r="CE32" s="158" t="s">
        <v>2691</v>
      </c>
      <c r="CF32" s="158" t="s">
        <v>2691</v>
      </c>
      <c r="CG32" s="158" t="s">
        <v>2802</v>
      </c>
      <c r="CH32" s="158" t="s">
        <v>2691</v>
      </c>
      <c r="CI32" s="158" t="s">
        <v>2691</v>
      </c>
      <c r="CJ32" s="158" t="s">
        <v>2802</v>
      </c>
      <c r="CK32" s="158" t="s">
        <v>2691</v>
      </c>
      <c r="CL32" s="158" t="s">
        <v>2691</v>
      </c>
      <c r="CM32" s="158" t="s">
        <v>2802</v>
      </c>
      <c r="CN32" s="158" t="s">
        <v>2691</v>
      </c>
      <c r="CO32" s="158" t="s">
        <v>2691</v>
      </c>
      <c r="CP32" s="158" t="s">
        <v>2802</v>
      </c>
      <c r="CQ32" s="158" t="s">
        <v>2691</v>
      </c>
      <c r="CR32" s="158" t="s">
        <v>2691</v>
      </c>
      <c r="CS32" s="158" t="s">
        <v>2802</v>
      </c>
      <c r="CT32" s="158" t="s">
        <v>2691</v>
      </c>
      <c r="CU32" s="158" t="s">
        <v>2691</v>
      </c>
      <c r="CV32" s="158" t="s">
        <v>2802</v>
      </c>
      <c r="CW32" s="158" t="s">
        <v>2691</v>
      </c>
      <c r="CX32" s="158" t="s">
        <v>2691</v>
      </c>
      <c r="CY32" s="158" t="s">
        <v>2802</v>
      </c>
      <c r="CZ32" s="158" t="s">
        <v>2691</v>
      </c>
      <c r="DA32" s="158" t="s">
        <v>2691</v>
      </c>
      <c r="DB32" s="158" t="s">
        <v>2802</v>
      </c>
      <c r="DC32" s="158" t="s">
        <v>2691</v>
      </c>
      <c r="DD32" s="158" t="s">
        <v>2691</v>
      </c>
      <c r="DE32" s="158" t="s">
        <v>2802</v>
      </c>
      <c r="DF32" s="158" t="s">
        <v>2691</v>
      </c>
      <c r="DG32" s="158" t="s">
        <v>2691</v>
      </c>
      <c r="DH32" s="158" t="s">
        <v>2802</v>
      </c>
      <c r="DI32" s="158" t="s">
        <v>2691</v>
      </c>
      <c r="DJ32" s="158" t="s">
        <v>2691</v>
      </c>
      <c r="DK32" s="158" t="s">
        <v>2802</v>
      </c>
      <c r="DL32" s="158" t="s">
        <v>2691</v>
      </c>
      <c r="DM32" s="158" t="s">
        <v>2691</v>
      </c>
      <c r="DN32" s="158" t="s">
        <v>2802</v>
      </c>
      <c r="DO32" s="158" t="s">
        <v>2691</v>
      </c>
      <c r="DP32" s="158" t="s">
        <v>2691</v>
      </c>
      <c r="DQ32" s="158" t="s">
        <v>2802</v>
      </c>
      <c r="DR32" s="158" t="s">
        <v>2691</v>
      </c>
      <c r="DS32" s="158" t="s">
        <v>2691</v>
      </c>
      <c r="DT32" s="158" t="s">
        <v>2802</v>
      </c>
      <c r="DU32" s="158" t="s">
        <v>2691</v>
      </c>
      <c r="DV32" s="158" t="s">
        <v>2691</v>
      </c>
      <c r="DW32" s="158" t="s">
        <v>2802</v>
      </c>
      <c r="DX32" s="158" t="s">
        <v>2691</v>
      </c>
      <c r="DY32" s="158" t="s">
        <v>2691</v>
      </c>
      <c r="DZ32" s="158" t="s">
        <v>2802</v>
      </c>
      <c r="EA32" s="158" t="s">
        <v>2691</v>
      </c>
      <c r="EB32" s="158" t="s">
        <v>2691</v>
      </c>
      <c r="EC32" s="158" t="s">
        <v>2802</v>
      </c>
      <c r="ED32" s="158" t="s">
        <v>2691</v>
      </c>
      <c r="EE32" s="158" t="s">
        <v>2691</v>
      </c>
      <c r="EF32" s="158" t="s">
        <v>2802</v>
      </c>
      <c r="EG32" s="158" t="s">
        <v>2691</v>
      </c>
      <c r="EH32" s="158" t="s">
        <v>2691</v>
      </c>
      <c r="EI32" s="158" t="s">
        <v>2802</v>
      </c>
      <c r="EJ32" s="158" t="s">
        <v>2691</v>
      </c>
      <c r="EK32" s="158" t="s">
        <v>2691</v>
      </c>
      <c r="EL32" s="158" t="s">
        <v>2802</v>
      </c>
      <c r="EM32" s="158" t="s">
        <v>2691</v>
      </c>
      <c r="EN32" s="158" t="s">
        <v>2691</v>
      </c>
      <c r="EO32" s="158" t="s">
        <v>2802</v>
      </c>
      <c r="EP32" s="158" t="s">
        <v>2691</v>
      </c>
      <c r="EQ32" s="158" t="s">
        <v>2691</v>
      </c>
      <c r="ER32" s="158" t="s">
        <v>2802</v>
      </c>
      <c r="ES32" s="158" t="s">
        <v>2691</v>
      </c>
      <c r="ET32" s="158" t="s">
        <v>2691</v>
      </c>
    </row>
    <row r="33" spans="1:150" x14ac:dyDescent="0.3">
      <c r="A33" s="1"/>
      <c r="B33" s="159" t="s">
        <v>2893</v>
      </c>
      <c r="C33" s="159" t="s">
        <v>102</v>
      </c>
      <c r="D33" s="159" t="s">
        <v>2890</v>
      </c>
      <c r="E33" s="159" t="s">
        <v>2894</v>
      </c>
      <c r="F33" s="159" t="s">
        <v>2895</v>
      </c>
      <c r="G33" s="160" t="s">
        <v>2802</v>
      </c>
      <c r="H33" s="160" t="s">
        <v>803</v>
      </c>
      <c r="I33" s="160" t="s">
        <v>803</v>
      </c>
      <c r="J33" s="160" t="s">
        <v>2802</v>
      </c>
      <c r="K33" s="160" t="s">
        <v>803</v>
      </c>
      <c r="L33" s="160" t="s">
        <v>803</v>
      </c>
      <c r="M33" s="160" t="s">
        <v>2802</v>
      </c>
      <c r="N33" s="160" t="s">
        <v>803</v>
      </c>
      <c r="O33" s="160" t="s">
        <v>803</v>
      </c>
      <c r="P33" s="160" t="s">
        <v>2802</v>
      </c>
      <c r="Q33" s="160" t="s">
        <v>803</v>
      </c>
      <c r="R33" s="160" t="s">
        <v>803</v>
      </c>
      <c r="S33" s="160" t="s">
        <v>2802</v>
      </c>
      <c r="T33" s="160" t="s">
        <v>803</v>
      </c>
      <c r="U33" s="160" t="s">
        <v>803</v>
      </c>
      <c r="V33" s="160" t="s">
        <v>2802</v>
      </c>
      <c r="W33" s="160" t="s">
        <v>803</v>
      </c>
      <c r="X33" s="160" t="s">
        <v>803</v>
      </c>
      <c r="Y33" s="160" t="s">
        <v>2802</v>
      </c>
      <c r="Z33" s="160" t="s">
        <v>803</v>
      </c>
      <c r="AA33" s="160" t="s">
        <v>803</v>
      </c>
      <c r="AB33" s="160" t="s">
        <v>2802</v>
      </c>
      <c r="AC33" s="160" t="s">
        <v>803</v>
      </c>
      <c r="AD33" s="160" t="s">
        <v>803</v>
      </c>
      <c r="AE33" s="160" t="s">
        <v>2802</v>
      </c>
      <c r="AF33" s="160" t="s">
        <v>803</v>
      </c>
      <c r="AG33" s="160" t="s">
        <v>803</v>
      </c>
      <c r="AH33" s="160" t="s">
        <v>2802</v>
      </c>
      <c r="AI33" s="160" t="s">
        <v>803</v>
      </c>
      <c r="AJ33" s="160" t="s">
        <v>803</v>
      </c>
      <c r="AK33" s="160" t="s">
        <v>2802</v>
      </c>
      <c r="AL33" s="160" t="s">
        <v>803</v>
      </c>
      <c r="AM33" s="160" t="s">
        <v>803</v>
      </c>
      <c r="AN33" s="160" t="s">
        <v>2802</v>
      </c>
      <c r="AO33" s="160" t="s">
        <v>803</v>
      </c>
      <c r="AP33" s="160" t="s">
        <v>803</v>
      </c>
      <c r="AQ33" s="160" t="s">
        <v>2802</v>
      </c>
      <c r="AR33" s="160" t="s">
        <v>803</v>
      </c>
      <c r="AS33" s="160" t="s">
        <v>803</v>
      </c>
      <c r="AT33" s="160" t="s">
        <v>2802</v>
      </c>
      <c r="AU33" s="160" t="s">
        <v>803</v>
      </c>
      <c r="AV33" s="160" t="s">
        <v>803</v>
      </c>
      <c r="AW33" s="160" t="s">
        <v>2802</v>
      </c>
      <c r="AX33" s="160" t="s">
        <v>803</v>
      </c>
      <c r="AY33" s="160" t="s">
        <v>803</v>
      </c>
      <c r="AZ33" s="160" t="s">
        <v>2802</v>
      </c>
      <c r="BA33" s="160" t="s">
        <v>803</v>
      </c>
      <c r="BB33" s="160" t="s">
        <v>803</v>
      </c>
      <c r="BC33" s="160" t="s">
        <v>2802</v>
      </c>
      <c r="BD33" s="160" t="s">
        <v>803</v>
      </c>
      <c r="BE33" s="160" t="s">
        <v>803</v>
      </c>
      <c r="BF33" s="160" t="s">
        <v>2802</v>
      </c>
      <c r="BG33" s="160" t="s">
        <v>803</v>
      </c>
      <c r="BH33" s="160" t="s">
        <v>803</v>
      </c>
      <c r="BI33" s="160" t="s">
        <v>2802</v>
      </c>
      <c r="BJ33" s="160" t="s">
        <v>803</v>
      </c>
      <c r="BK33" s="160" t="s">
        <v>803</v>
      </c>
      <c r="BL33" s="160" t="s">
        <v>2802</v>
      </c>
      <c r="BM33" s="160" t="s">
        <v>803</v>
      </c>
      <c r="BN33" s="160" t="s">
        <v>803</v>
      </c>
      <c r="BO33" s="160" t="s">
        <v>2802</v>
      </c>
      <c r="BP33" s="160" t="s">
        <v>803</v>
      </c>
      <c r="BQ33" s="160" t="s">
        <v>803</v>
      </c>
      <c r="BR33" s="160" t="s">
        <v>2802</v>
      </c>
      <c r="BS33" s="160" t="s">
        <v>803</v>
      </c>
      <c r="BT33" s="160" t="s">
        <v>803</v>
      </c>
      <c r="BU33" s="160" t="s">
        <v>2802</v>
      </c>
      <c r="BV33" s="160" t="s">
        <v>803</v>
      </c>
      <c r="BW33" s="160" t="s">
        <v>803</v>
      </c>
      <c r="BX33" s="160" t="s">
        <v>2802</v>
      </c>
      <c r="BY33" s="160" t="s">
        <v>803</v>
      </c>
      <c r="BZ33" s="160" t="s">
        <v>803</v>
      </c>
      <c r="CA33" s="160" t="s">
        <v>2802</v>
      </c>
      <c r="CB33" s="160" t="s">
        <v>803</v>
      </c>
      <c r="CC33" s="160" t="s">
        <v>803</v>
      </c>
      <c r="CD33" s="160" t="s">
        <v>2802</v>
      </c>
      <c r="CE33" s="160" t="s">
        <v>803</v>
      </c>
      <c r="CF33" s="160" t="s">
        <v>803</v>
      </c>
      <c r="CG33" s="160" t="s">
        <v>2802</v>
      </c>
      <c r="CH33" s="160" t="s">
        <v>803</v>
      </c>
      <c r="CI33" s="160" t="s">
        <v>803</v>
      </c>
      <c r="CJ33" s="160" t="s">
        <v>2802</v>
      </c>
      <c r="CK33" s="160" t="s">
        <v>803</v>
      </c>
      <c r="CL33" s="160" t="s">
        <v>803</v>
      </c>
      <c r="CM33" s="160" t="s">
        <v>2802</v>
      </c>
      <c r="CN33" s="160" t="s">
        <v>803</v>
      </c>
      <c r="CO33" s="160" t="s">
        <v>803</v>
      </c>
      <c r="CP33" s="160" t="s">
        <v>2802</v>
      </c>
      <c r="CQ33" s="160" t="s">
        <v>803</v>
      </c>
      <c r="CR33" s="160" t="s">
        <v>803</v>
      </c>
      <c r="CS33" s="160" t="s">
        <v>2802</v>
      </c>
      <c r="CT33" s="160" t="s">
        <v>803</v>
      </c>
      <c r="CU33" s="160" t="s">
        <v>803</v>
      </c>
      <c r="CV33" s="160" t="s">
        <v>2802</v>
      </c>
      <c r="CW33" s="160" t="s">
        <v>803</v>
      </c>
      <c r="CX33" s="160" t="s">
        <v>803</v>
      </c>
      <c r="CY33" s="160" t="s">
        <v>2802</v>
      </c>
      <c r="CZ33" s="160" t="s">
        <v>803</v>
      </c>
      <c r="DA33" s="160" t="s">
        <v>803</v>
      </c>
      <c r="DB33" s="160" t="s">
        <v>2802</v>
      </c>
      <c r="DC33" s="160" t="s">
        <v>803</v>
      </c>
      <c r="DD33" s="160" t="s">
        <v>803</v>
      </c>
      <c r="DE33" s="160" t="s">
        <v>2802</v>
      </c>
      <c r="DF33" s="160" t="s">
        <v>803</v>
      </c>
      <c r="DG33" s="160" t="s">
        <v>803</v>
      </c>
      <c r="DH33" s="160" t="s">
        <v>2802</v>
      </c>
      <c r="DI33" s="160" t="s">
        <v>803</v>
      </c>
      <c r="DJ33" s="160" t="s">
        <v>803</v>
      </c>
      <c r="DK33" s="160" t="s">
        <v>2802</v>
      </c>
      <c r="DL33" s="160" t="s">
        <v>803</v>
      </c>
      <c r="DM33" s="160" t="s">
        <v>803</v>
      </c>
      <c r="DN33" s="160" t="s">
        <v>2802</v>
      </c>
      <c r="DO33" s="160" t="s">
        <v>803</v>
      </c>
      <c r="DP33" s="160" t="s">
        <v>803</v>
      </c>
      <c r="DQ33" s="160" t="s">
        <v>2802</v>
      </c>
      <c r="DR33" s="160" t="s">
        <v>803</v>
      </c>
      <c r="DS33" s="160" t="s">
        <v>803</v>
      </c>
      <c r="DT33" s="160" t="s">
        <v>2802</v>
      </c>
      <c r="DU33" s="160" t="s">
        <v>803</v>
      </c>
      <c r="DV33" s="160" t="s">
        <v>803</v>
      </c>
      <c r="DW33" s="160" t="s">
        <v>2802</v>
      </c>
      <c r="DX33" s="160" t="s">
        <v>803</v>
      </c>
      <c r="DY33" s="160" t="s">
        <v>803</v>
      </c>
      <c r="DZ33" s="160" t="s">
        <v>2802</v>
      </c>
      <c r="EA33" s="160" t="s">
        <v>803</v>
      </c>
      <c r="EB33" s="160" t="s">
        <v>803</v>
      </c>
      <c r="EC33" s="160" t="s">
        <v>2802</v>
      </c>
      <c r="ED33" s="160" t="s">
        <v>803</v>
      </c>
      <c r="EE33" s="160" t="s">
        <v>803</v>
      </c>
      <c r="EF33" s="160" t="s">
        <v>2802</v>
      </c>
      <c r="EG33" s="160" t="s">
        <v>803</v>
      </c>
      <c r="EH33" s="160" t="s">
        <v>803</v>
      </c>
      <c r="EI33" s="160" t="s">
        <v>2802</v>
      </c>
      <c r="EJ33" s="160" t="s">
        <v>803</v>
      </c>
      <c r="EK33" s="160" t="s">
        <v>803</v>
      </c>
      <c r="EL33" s="160" t="s">
        <v>2802</v>
      </c>
      <c r="EM33" s="160" t="s">
        <v>803</v>
      </c>
      <c r="EN33" s="160" t="s">
        <v>803</v>
      </c>
      <c r="EO33" s="160" t="s">
        <v>2802</v>
      </c>
      <c r="EP33" s="160" t="s">
        <v>803</v>
      </c>
      <c r="EQ33" s="160" t="s">
        <v>803</v>
      </c>
      <c r="ER33" s="160" t="s">
        <v>2802</v>
      </c>
      <c r="ES33" s="160" t="s">
        <v>803</v>
      </c>
      <c r="ET33" s="160" t="s">
        <v>803</v>
      </c>
    </row>
    <row r="34" spans="1:150" x14ac:dyDescent="0.3">
      <c r="A34" s="1"/>
      <c r="B34" s="159" t="s">
        <v>2896</v>
      </c>
      <c r="C34" s="159" t="s">
        <v>102</v>
      </c>
      <c r="D34" s="159" t="s">
        <v>2890</v>
      </c>
      <c r="E34" s="159" t="s">
        <v>2897</v>
      </c>
      <c r="F34" s="159" t="s">
        <v>2898</v>
      </c>
      <c r="G34" s="160" t="s">
        <v>2802</v>
      </c>
      <c r="H34" s="160" t="s">
        <v>803</v>
      </c>
      <c r="I34" s="160" t="s">
        <v>803</v>
      </c>
      <c r="J34" s="160" t="s">
        <v>2802</v>
      </c>
      <c r="K34" s="160" t="s">
        <v>803</v>
      </c>
      <c r="L34" s="160" t="s">
        <v>803</v>
      </c>
      <c r="M34" s="160" t="s">
        <v>2802</v>
      </c>
      <c r="N34" s="160" t="s">
        <v>803</v>
      </c>
      <c r="O34" s="160" t="s">
        <v>803</v>
      </c>
      <c r="P34" s="160" t="s">
        <v>2802</v>
      </c>
      <c r="Q34" s="160" t="s">
        <v>803</v>
      </c>
      <c r="R34" s="160" t="s">
        <v>803</v>
      </c>
      <c r="S34" s="160" t="s">
        <v>2802</v>
      </c>
      <c r="T34" s="160" t="s">
        <v>803</v>
      </c>
      <c r="U34" s="160" t="s">
        <v>803</v>
      </c>
      <c r="V34" s="160" t="s">
        <v>2802</v>
      </c>
      <c r="W34" s="160" t="s">
        <v>803</v>
      </c>
      <c r="X34" s="160" t="s">
        <v>803</v>
      </c>
      <c r="Y34" s="160" t="s">
        <v>2802</v>
      </c>
      <c r="Z34" s="160" t="s">
        <v>803</v>
      </c>
      <c r="AA34" s="160" t="s">
        <v>803</v>
      </c>
      <c r="AB34" s="160" t="s">
        <v>2802</v>
      </c>
      <c r="AC34" s="160" t="s">
        <v>803</v>
      </c>
      <c r="AD34" s="160" t="s">
        <v>803</v>
      </c>
      <c r="AE34" s="160" t="s">
        <v>2802</v>
      </c>
      <c r="AF34" s="160" t="s">
        <v>803</v>
      </c>
      <c r="AG34" s="160" t="s">
        <v>803</v>
      </c>
      <c r="AH34" s="160" t="s">
        <v>2802</v>
      </c>
      <c r="AI34" s="160" t="s">
        <v>803</v>
      </c>
      <c r="AJ34" s="160" t="s">
        <v>803</v>
      </c>
      <c r="AK34" s="160" t="s">
        <v>2802</v>
      </c>
      <c r="AL34" s="160" t="s">
        <v>803</v>
      </c>
      <c r="AM34" s="160" t="s">
        <v>803</v>
      </c>
      <c r="AN34" s="160" t="s">
        <v>2802</v>
      </c>
      <c r="AO34" s="160" t="s">
        <v>803</v>
      </c>
      <c r="AP34" s="160" t="s">
        <v>803</v>
      </c>
      <c r="AQ34" s="160" t="s">
        <v>2802</v>
      </c>
      <c r="AR34" s="160" t="s">
        <v>803</v>
      </c>
      <c r="AS34" s="160" t="s">
        <v>803</v>
      </c>
      <c r="AT34" s="160" t="s">
        <v>2802</v>
      </c>
      <c r="AU34" s="160" t="s">
        <v>803</v>
      </c>
      <c r="AV34" s="160" t="s">
        <v>803</v>
      </c>
      <c r="AW34" s="160" t="s">
        <v>2802</v>
      </c>
      <c r="AX34" s="160" t="s">
        <v>803</v>
      </c>
      <c r="AY34" s="160" t="s">
        <v>803</v>
      </c>
      <c r="AZ34" s="160" t="s">
        <v>2802</v>
      </c>
      <c r="BA34" s="160" t="s">
        <v>803</v>
      </c>
      <c r="BB34" s="160" t="s">
        <v>803</v>
      </c>
      <c r="BC34" s="160" t="s">
        <v>2802</v>
      </c>
      <c r="BD34" s="160" t="s">
        <v>803</v>
      </c>
      <c r="BE34" s="160" t="s">
        <v>803</v>
      </c>
      <c r="BF34" s="160" t="s">
        <v>2802</v>
      </c>
      <c r="BG34" s="160" t="s">
        <v>803</v>
      </c>
      <c r="BH34" s="160" t="s">
        <v>803</v>
      </c>
      <c r="BI34" s="160" t="s">
        <v>2802</v>
      </c>
      <c r="BJ34" s="160" t="s">
        <v>803</v>
      </c>
      <c r="BK34" s="160" t="s">
        <v>803</v>
      </c>
      <c r="BL34" s="160" t="s">
        <v>2802</v>
      </c>
      <c r="BM34" s="160" t="s">
        <v>803</v>
      </c>
      <c r="BN34" s="160" t="s">
        <v>803</v>
      </c>
      <c r="BO34" s="160" t="s">
        <v>2802</v>
      </c>
      <c r="BP34" s="160" t="s">
        <v>803</v>
      </c>
      <c r="BQ34" s="160" t="s">
        <v>803</v>
      </c>
      <c r="BR34" s="160" t="s">
        <v>2802</v>
      </c>
      <c r="BS34" s="160" t="s">
        <v>803</v>
      </c>
      <c r="BT34" s="160" t="s">
        <v>803</v>
      </c>
      <c r="BU34" s="160" t="s">
        <v>2802</v>
      </c>
      <c r="BV34" s="160" t="s">
        <v>803</v>
      </c>
      <c r="BW34" s="160" t="s">
        <v>803</v>
      </c>
      <c r="BX34" s="160" t="s">
        <v>2802</v>
      </c>
      <c r="BY34" s="160" t="s">
        <v>803</v>
      </c>
      <c r="BZ34" s="160" t="s">
        <v>803</v>
      </c>
      <c r="CA34" s="160" t="s">
        <v>2802</v>
      </c>
      <c r="CB34" s="160" t="s">
        <v>803</v>
      </c>
      <c r="CC34" s="160" t="s">
        <v>803</v>
      </c>
      <c r="CD34" s="160" t="s">
        <v>2802</v>
      </c>
      <c r="CE34" s="160" t="s">
        <v>803</v>
      </c>
      <c r="CF34" s="160" t="s">
        <v>803</v>
      </c>
      <c r="CG34" s="160" t="s">
        <v>2802</v>
      </c>
      <c r="CH34" s="160" t="s">
        <v>803</v>
      </c>
      <c r="CI34" s="160" t="s">
        <v>803</v>
      </c>
      <c r="CJ34" s="160" t="s">
        <v>2802</v>
      </c>
      <c r="CK34" s="160" t="s">
        <v>803</v>
      </c>
      <c r="CL34" s="160" t="s">
        <v>803</v>
      </c>
      <c r="CM34" s="160" t="s">
        <v>2802</v>
      </c>
      <c r="CN34" s="160" t="s">
        <v>803</v>
      </c>
      <c r="CO34" s="160" t="s">
        <v>803</v>
      </c>
      <c r="CP34" s="160" t="s">
        <v>2802</v>
      </c>
      <c r="CQ34" s="160" t="s">
        <v>803</v>
      </c>
      <c r="CR34" s="160" t="s">
        <v>803</v>
      </c>
      <c r="CS34" s="160" t="s">
        <v>2802</v>
      </c>
      <c r="CT34" s="160" t="s">
        <v>803</v>
      </c>
      <c r="CU34" s="160" t="s">
        <v>803</v>
      </c>
      <c r="CV34" s="160" t="s">
        <v>2802</v>
      </c>
      <c r="CW34" s="160" t="s">
        <v>803</v>
      </c>
      <c r="CX34" s="160" t="s">
        <v>803</v>
      </c>
      <c r="CY34" s="160" t="s">
        <v>2802</v>
      </c>
      <c r="CZ34" s="160" t="s">
        <v>803</v>
      </c>
      <c r="DA34" s="160" t="s">
        <v>803</v>
      </c>
      <c r="DB34" s="160" t="s">
        <v>2802</v>
      </c>
      <c r="DC34" s="160" t="s">
        <v>803</v>
      </c>
      <c r="DD34" s="160" t="s">
        <v>803</v>
      </c>
      <c r="DE34" s="160" t="s">
        <v>2802</v>
      </c>
      <c r="DF34" s="160" t="s">
        <v>803</v>
      </c>
      <c r="DG34" s="160" t="s">
        <v>803</v>
      </c>
      <c r="DH34" s="160" t="s">
        <v>2802</v>
      </c>
      <c r="DI34" s="160" t="s">
        <v>803</v>
      </c>
      <c r="DJ34" s="160" t="s">
        <v>803</v>
      </c>
      <c r="DK34" s="160" t="s">
        <v>2802</v>
      </c>
      <c r="DL34" s="160" t="s">
        <v>803</v>
      </c>
      <c r="DM34" s="160" t="s">
        <v>803</v>
      </c>
      <c r="DN34" s="160" t="s">
        <v>2802</v>
      </c>
      <c r="DO34" s="160" t="s">
        <v>803</v>
      </c>
      <c r="DP34" s="160" t="s">
        <v>803</v>
      </c>
      <c r="DQ34" s="160" t="s">
        <v>2802</v>
      </c>
      <c r="DR34" s="160" t="s">
        <v>803</v>
      </c>
      <c r="DS34" s="160" t="s">
        <v>803</v>
      </c>
      <c r="DT34" s="160" t="s">
        <v>2802</v>
      </c>
      <c r="DU34" s="160" t="s">
        <v>803</v>
      </c>
      <c r="DV34" s="160" t="s">
        <v>803</v>
      </c>
      <c r="DW34" s="160" t="s">
        <v>2802</v>
      </c>
      <c r="DX34" s="160" t="s">
        <v>803</v>
      </c>
      <c r="DY34" s="160" t="s">
        <v>803</v>
      </c>
      <c r="DZ34" s="160" t="s">
        <v>2802</v>
      </c>
      <c r="EA34" s="160" t="s">
        <v>803</v>
      </c>
      <c r="EB34" s="160" t="s">
        <v>803</v>
      </c>
      <c r="EC34" s="160" t="s">
        <v>2802</v>
      </c>
      <c r="ED34" s="160" t="s">
        <v>803</v>
      </c>
      <c r="EE34" s="160" t="s">
        <v>803</v>
      </c>
      <c r="EF34" s="160" t="s">
        <v>2802</v>
      </c>
      <c r="EG34" s="160" t="s">
        <v>803</v>
      </c>
      <c r="EH34" s="160" t="s">
        <v>803</v>
      </c>
      <c r="EI34" s="160" t="s">
        <v>2802</v>
      </c>
      <c r="EJ34" s="160" t="s">
        <v>803</v>
      </c>
      <c r="EK34" s="160" t="s">
        <v>803</v>
      </c>
      <c r="EL34" s="160" t="s">
        <v>2802</v>
      </c>
      <c r="EM34" s="160" t="s">
        <v>803</v>
      </c>
      <c r="EN34" s="160" t="s">
        <v>803</v>
      </c>
      <c r="EO34" s="160" t="s">
        <v>2802</v>
      </c>
      <c r="EP34" s="160" t="s">
        <v>803</v>
      </c>
      <c r="EQ34" s="160" t="s">
        <v>803</v>
      </c>
      <c r="ER34" s="160" t="s">
        <v>2802</v>
      </c>
      <c r="ES34" s="160" t="s">
        <v>803</v>
      </c>
      <c r="ET34" s="160" t="s">
        <v>803</v>
      </c>
    </row>
    <row r="35" spans="1:150" x14ac:dyDescent="0.3">
      <c r="A35" s="1"/>
      <c r="B35" s="159" t="s">
        <v>2899</v>
      </c>
      <c r="C35" s="159" t="s">
        <v>102</v>
      </c>
      <c r="D35" s="159" t="s">
        <v>2890</v>
      </c>
      <c r="E35" s="159" t="s">
        <v>2900</v>
      </c>
      <c r="F35" s="159" t="s">
        <v>2901</v>
      </c>
      <c r="G35" s="160" t="s">
        <v>2802</v>
      </c>
      <c r="H35" s="160" t="s">
        <v>803</v>
      </c>
      <c r="I35" s="160" t="s">
        <v>803</v>
      </c>
      <c r="J35" s="160" t="s">
        <v>2802</v>
      </c>
      <c r="K35" s="160" t="s">
        <v>803</v>
      </c>
      <c r="L35" s="160" t="s">
        <v>803</v>
      </c>
      <c r="M35" s="160" t="s">
        <v>2802</v>
      </c>
      <c r="N35" s="160" t="s">
        <v>803</v>
      </c>
      <c r="O35" s="160" t="s">
        <v>803</v>
      </c>
      <c r="P35" s="160" t="s">
        <v>2802</v>
      </c>
      <c r="Q35" s="160" t="s">
        <v>803</v>
      </c>
      <c r="R35" s="160" t="s">
        <v>803</v>
      </c>
      <c r="S35" s="160" t="s">
        <v>2802</v>
      </c>
      <c r="T35" s="160" t="s">
        <v>803</v>
      </c>
      <c r="U35" s="160" t="s">
        <v>803</v>
      </c>
      <c r="V35" s="160" t="s">
        <v>2802</v>
      </c>
      <c r="W35" s="160" t="s">
        <v>803</v>
      </c>
      <c r="X35" s="160" t="s">
        <v>803</v>
      </c>
      <c r="Y35" s="160" t="s">
        <v>2802</v>
      </c>
      <c r="Z35" s="160" t="s">
        <v>803</v>
      </c>
      <c r="AA35" s="160" t="s">
        <v>803</v>
      </c>
      <c r="AB35" s="160" t="s">
        <v>2802</v>
      </c>
      <c r="AC35" s="160" t="s">
        <v>803</v>
      </c>
      <c r="AD35" s="160" t="s">
        <v>803</v>
      </c>
      <c r="AE35" s="160" t="s">
        <v>2802</v>
      </c>
      <c r="AF35" s="160" t="s">
        <v>803</v>
      </c>
      <c r="AG35" s="160" t="s">
        <v>803</v>
      </c>
      <c r="AH35" s="160" t="s">
        <v>2802</v>
      </c>
      <c r="AI35" s="160" t="s">
        <v>803</v>
      </c>
      <c r="AJ35" s="160" t="s">
        <v>803</v>
      </c>
      <c r="AK35" s="160" t="s">
        <v>2802</v>
      </c>
      <c r="AL35" s="160" t="s">
        <v>803</v>
      </c>
      <c r="AM35" s="160" t="s">
        <v>803</v>
      </c>
      <c r="AN35" s="160" t="s">
        <v>2802</v>
      </c>
      <c r="AO35" s="160" t="s">
        <v>803</v>
      </c>
      <c r="AP35" s="160" t="s">
        <v>803</v>
      </c>
      <c r="AQ35" s="160" t="s">
        <v>2802</v>
      </c>
      <c r="AR35" s="160" t="s">
        <v>803</v>
      </c>
      <c r="AS35" s="160" t="s">
        <v>803</v>
      </c>
      <c r="AT35" s="160" t="s">
        <v>2802</v>
      </c>
      <c r="AU35" s="160" t="s">
        <v>803</v>
      </c>
      <c r="AV35" s="160" t="s">
        <v>803</v>
      </c>
      <c r="AW35" s="160" t="s">
        <v>2802</v>
      </c>
      <c r="AX35" s="160" t="s">
        <v>803</v>
      </c>
      <c r="AY35" s="160" t="s">
        <v>803</v>
      </c>
      <c r="AZ35" s="160" t="s">
        <v>2802</v>
      </c>
      <c r="BA35" s="160" t="s">
        <v>803</v>
      </c>
      <c r="BB35" s="160" t="s">
        <v>803</v>
      </c>
      <c r="BC35" s="160" t="s">
        <v>2802</v>
      </c>
      <c r="BD35" s="160" t="s">
        <v>803</v>
      </c>
      <c r="BE35" s="160" t="s">
        <v>803</v>
      </c>
      <c r="BF35" s="160" t="s">
        <v>2802</v>
      </c>
      <c r="BG35" s="160" t="s">
        <v>803</v>
      </c>
      <c r="BH35" s="160" t="s">
        <v>803</v>
      </c>
      <c r="BI35" s="160" t="s">
        <v>2802</v>
      </c>
      <c r="BJ35" s="160" t="s">
        <v>803</v>
      </c>
      <c r="BK35" s="160" t="s">
        <v>803</v>
      </c>
      <c r="BL35" s="160" t="s">
        <v>2802</v>
      </c>
      <c r="BM35" s="160" t="s">
        <v>803</v>
      </c>
      <c r="BN35" s="160" t="s">
        <v>803</v>
      </c>
      <c r="BO35" s="160" t="s">
        <v>2802</v>
      </c>
      <c r="BP35" s="160" t="s">
        <v>803</v>
      </c>
      <c r="BQ35" s="160" t="s">
        <v>803</v>
      </c>
      <c r="BR35" s="160" t="s">
        <v>2802</v>
      </c>
      <c r="BS35" s="160" t="s">
        <v>803</v>
      </c>
      <c r="BT35" s="160" t="s">
        <v>803</v>
      </c>
      <c r="BU35" s="160" t="s">
        <v>2802</v>
      </c>
      <c r="BV35" s="160" t="s">
        <v>803</v>
      </c>
      <c r="BW35" s="160" t="s">
        <v>803</v>
      </c>
      <c r="BX35" s="160" t="s">
        <v>2802</v>
      </c>
      <c r="BY35" s="160" t="s">
        <v>803</v>
      </c>
      <c r="BZ35" s="160" t="s">
        <v>803</v>
      </c>
      <c r="CA35" s="160" t="s">
        <v>2802</v>
      </c>
      <c r="CB35" s="160" t="s">
        <v>803</v>
      </c>
      <c r="CC35" s="160" t="s">
        <v>803</v>
      </c>
      <c r="CD35" s="160" t="s">
        <v>2802</v>
      </c>
      <c r="CE35" s="160" t="s">
        <v>803</v>
      </c>
      <c r="CF35" s="160" t="s">
        <v>803</v>
      </c>
      <c r="CG35" s="160" t="s">
        <v>2802</v>
      </c>
      <c r="CH35" s="160" t="s">
        <v>803</v>
      </c>
      <c r="CI35" s="160" t="s">
        <v>803</v>
      </c>
      <c r="CJ35" s="160" t="s">
        <v>2802</v>
      </c>
      <c r="CK35" s="160" t="s">
        <v>803</v>
      </c>
      <c r="CL35" s="160" t="s">
        <v>803</v>
      </c>
      <c r="CM35" s="160" t="s">
        <v>2802</v>
      </c>
      <c r="CN35" s="160" t="s">
        <v>803</v>
      </c>
      <c r="CO35" s="160" t="s">
        <v>803</v>
      </c>
      <c r="CP35" s="160" t="s">
        <v>2802</v>
      </c>
      <c r="CQ35" s="160" t="s">
        <v>803</v>
      </c>
      <c r="CR35" s="160" t="s">
        <v>803</v>
      </c>
      <c r="CS35" s="160" t="s">
        <v>2802</v>
      </c>
      <c r="CT35" s="160" t="s">
        <v>803</v>
      </c>
      <c r="CU35" s="160" t="s">
        <v>803</v>
      </c>
      <c r="CV35" s="160" t="s">
        <v>2802</v>
      </c>
      <c r="CW35" s="160" t="s">
        <v>803</v>
      </c>
      <c r="CX35" s="160" t="s">
        <v>803</v>
      </c>
      <c r="CY35" s="160" t="s">
        <v>2802</v>
      </c>
      <c r="CZ35" s="160" t="s">
        <v>803</v>
      </c>
      <c r="DA35" s="160" t="s">
        <v>803</v>
      </c>
      <c r="DB35" s="160" t="s">
        <v>2802</v>
      </c>
      <c r="DC35" s="160" t="s">
        <v>803</v>
      </c>
      <c r="DD35" s="160" t="s">
        <v>803</v>
      </c>
      <c r="DE35" s="160" t="s">
        <v>2802</v>
      </c>
      <c r="DF35" s="160" t="s">
        <v>803</v>
      </c>
      <c r="DG35" s="160" t="s">
        <v>803</v>
      </c>
      <c r="DH35" s="160" t="s">
        <v>2802</v>
      </c>
      <c r="DI35" s="160" t="s">
        <v>803</v>
      </c>
      <c r="DJ35" s="160" t="s">
        <v>803</v>
      </c>
      <c r="DK35" s="160" t="s">
        <v>2802</v>
      </c>
      <c r="DL35" s="160" t="s">
        <v>803</v>
      </c>
      <c r="DM35" s="160" t="s">
        <v>803</v>
      </c>
      <c r="DN35" s="160" t="s">
        <v>2802</v>
      </c>
      <c r="DO35" s="160" t="s">
        <v>803</v>
      </c>
      <c r="DP35" s="160" t="s">
        <v>803</v>
      </c>
      <c r="DQ35" s="160" t="s">
        <v>2802</v>
      </c>
      <c r="DR35" s="160" t="s">
        <v>803</v>
      </c>
      <c r="DS35" s="160" t="s">
        <v>803</v>
      </c>
      <c r="DT35" s="160" t="s">
        <v>2802</v>
      </c>
      <c r="DU35" s="160" t="s">
        <v>803</v>
      </c>
      <c r="DV35" s="160" t="s">
        <v>803</v>
      </c>
      <c r="DW35" s="160" t="s">
        <v>2802</v>
      </c>
      <c r="DX35" s="160" t="s">
        <v>803</v>
      </c>
      <c r="DY35" s="160" t="s">
        <v>803</v>
      </c>
      <c r="DZ35" s="160" t="s">
        <v>2802</v>
      </c>
      <c r="EA35" s="160" t="s">
        <v>803</v>
      </c>
      <c r="EB35" s="160" t="s">
        <v>803</v>
      </c>
      <c r="EC35" s="160" t="s">
        <v>2802</v>
      </c>
      <c r="ED35" s="160" t="s">
        <v>803</v>
      </c>
      <c r="EE35" s="160" t="s">
        <v>803</v>
      </c>
      <c r="EF35" s="160" t="s">
        <v>2802</v>
      </c>
      <c r="EG35" s="160" t="s">
        <v>803</v>
      </c>
      <c r="EH35" s="160" t="s">
        <v>803</v>
      </c>
      <c r="EI35" s="160" t="s">
        <v>2802</v>
      </c>
      <c r="EJ35" s="160" t="s">
        <v>803</v>
      </c>
      <c r="EK35" s="160" t="s">
        <v>803</v>
      </c>
      <c r="EL35" s="160" t="s">
        <v>2802</v>
      </c>
      <c r="EM35" s="160" t="s">
        <v>803</v>
      </c>
      <c r="EN35" s="160" t="s">
        <v>803</v>
      </c>
      <c r="EO35" s="160" t="s">
        <v>2802</v>
      </c>
      <c r="EP35" s="160" t="s">
        <v>803</v>
      </c>
      <c r="EQ35" s="160" t="s">
        <v>803</v>
      </c>
      <c r="ER35" s="160" t="s">
        <v>2802</v>
      </c>
      <c r="ES35" s="160" t="s">
        <v>803</v>
      </c>
      <c r="ET35" s="160" t="s">
        <v>803</v>
      </c>
    </row>
    <row r="36" spans="1:150" x14ac:dyDescent="0.3">
      <c r="A36" s="1"/>
      <c r="B36" s="159" t="s">
        <v>2902</v>
      </c>
      <c r="C36" s="159" t="s">
        <v>102</v>
      </c>
      <c r="D36" s="159" t="s">
        <v>2890</v>
      </c>
      <c r="E36" s="159" t="s">
        <v>2903</v>
      </c>
      <c r="F36" s="159" t="s">
        <v>2904</v>
      </c>
      <c r="G36" s="160" t="s">
        <v>2802</v>
      </c>
      <c r="H36" s="160" t="s">
        <v>803</v>
      </c>
      <c r="I36" s="160" t="s">
        <v>803</v>
      </c>
      <c r="J36" s="160" t="s">
        <v>2802</v>
      </c>
      <c r="K36" s="160" t="s">
        <v>803</v>
      </c>
      <c r="L36" s="160" t="s">
        <v>803</v>
      </c>
      <c r="M36" s="160" t="s">
        <v>2802</v>
      </c>
      <c r="N36" s="160" t="s">
        <v>803</v>
      </c>
      <c r="O36" s="160" t="s">
        <v>803</v>
      </c>
      <c r="P36" s="160" t="s">
        <v>2802</v>
      </c>
      <c r="Q36" s="160" t="s">
        <v>803</v>
      </c>
      <c r="R36" s="160" t="s">
        <v>803</v>
      </c>
      <c r="S36" s="160" t="s">
        <v>2802</v>
      </c>
      <c r="T36" s="160" t="s">
        <v>803</v>
      </c>
      <c r="U36" s="160" t="s">
        <v>803</v>
      </c>
      <c r="V36" s="160" t="s">
        <v>2802</v>
      </c>
      <c r="W36" s="160" t="s">
        <v>803</v>
      </c>
      <c r="X36" s="160" t="s">
        <v>803</v>
      </c>
      <c r="Y36" s="160" t="s">
        <v>2802</v>
      </c>
      <c r="Z36" s="160" t="s">
        <v>803</v>
      </c>
      <c r="AA36" s="160" t="s">
        <v>803</v>
      </c>
      <c r="AB36" s="160" t="s">
        <v>2802</v>
      </c>
      <c r="AC36" s="160" t="s">
        <v>803</v>
      </c>
      <c r="AD36" s="160" t="s">
        <v>803</v>
      </c>
      <c r="AE36" s="160" t="s">
        <v>2802</v>
      </c>
      <c r="AF36" s="160" t="s">
        <v>803</v>
      </c>
      <c r="AG36" s="160" t="s">
        <v>803</v>
      </c>
      <c r="AH36" s="160" t="s">
        <v>2802</v>
      </c>
      <c r="AI36" s="160" t="s">
        <v>803</v>
      </c>
      <c r="AJ36" s="160" t="s">
        <v>803</v>
      </c>
      <c r="AK36" s="160" t="s">
        <v>2802</v>
      </c>
      <c r="AL36" s="160" t="s">
        <v>803</v>
      </c>
      <c r="AM36" s="160" t="s">
        <v>803</v>
      </c>
      <c r="AN36" s="160" t="s">
        <v>2802</v>
      </c>
      <c r="AO36" s="160" t="s">
        <v>803</v>
      </c>
      <c r="AP36" s="160" t="s">
        <v>803</v>
      </c>
      <c r="AQ36" s="160" t="s">
        <v>2802</v>
      </c>
      <c r="AR36" s="160" t="s">
        <v>803</v>
      </c>
      <c r="AS36" s="160" t="s">
        <v>803</v>
      </c>
      <c r="AT36" s="160" t="s">
        <v>2802</v>
      </c>
      <c r="AU36" s="160" t="s">
        <v>803</v>
      </c>
      <c r="AV36" s="160" t="s">
        <v>803</v>
      </c>
      <c r="AW36" s="160" t="s">
        <v>2802</v>
      </c>
      <c r="AX36" s="160" t="s">
        <v>803</v>
      </c>
      <c r="AY36" s="160" t="s">
        <v>803</v>
      </c>
      <c r="AZ36" s="160" t="s">
        <v>2802</v>
      </c>
      <c r="BA36" s="160" t="s">
        <v>803</v>
      </c>
      <c r="BB36" s="160" t="s">
        <v>803</v>
      </c>
      <c r="BC36" s="160" t="s">
        <v>2802</v>
      </c>
      <c r="BD36" s="160" t="s">
        <v>803</v>
      </c>
      <c r="BE36" s="160" t="s">
        <v>803</v>
      </c>
      <c r="BF36" s="160" t="s">
        <v>2802</v>
      </c>
      <c r="BG36" s="160" t="s">
        <v>803</v>
      </c>
      <c r="BH36" s="160" t="s">
        <v>803</v>
      </c>
      <c r="BI36" s="160" t="s">
        <v>2802</v>
      </c>
      <c r="BJ36" s="160" t="s">
        <v>803</v>
      </c>
      <c r="BK36" s="160" t="s">
        <v>803</v>
      </c>
      <c r="BL36" s="160" t="s">
        <v>2802</v>
      </c>
      <c r="BM36" s="160" t="s">
        <v>803</v>
      </c>
      <c r="BN36" s="160" t="s">
        <v>803</v>
      </c>
      <c r="BO36" s="160" t="s">
        <v>2802</v>
      </c>
      <c r="BP36" s="160" t="s">
        <v>803</v>
      </c>
      <c r="BQ36" s="160" t="s">
        <v>803</v>
      </c>
      <c r="BR36" s="160" t="s">
        <v>2802</v>
      </c>
      <c r="BS36" s="160" t="s">
        <v>803</v>
      </c>
      <c r="BT36" s="160" t="s">
        <v>803</v>
      </c>
      <c r="BU36" s="160" t="s">
        <v>2802</v>
      </c>
      <c r="BV36" s="160" t="s">
        <v>803</v>
      </c>
      <c r="BW36" s="160" t="s">
        <v>803</v>
      </c>
      <c r="BX36" s="160" t="s">
        <v>2802</v>
      </c>
      <c r="BY36" s="160" t="s">
        <v>803</v>
      </c>
      <c r="BZ36" s="160" t="s">
        <v>803</v>
      </c>
      <c r="CA36" s="160" t="s">
        <v>2802</v>
      </c>
      <c r="CB36" s="160" t="s">
        <v>803</v>
      </c>
      <c r="CC36" s="160" t="s">
        <v>803</v>
      </c>
      <c r="CD36" s="160" t="s">
        <v>2802</v>
      </c>
      <c r="CE36" s="160" t="s">
        <v>803</v>
      </c>
      <c r="CF36" s="160" t="s">
        <v>803</v>
      </c>
      <c r="CG36" s="160" t="s">
        <v>2802</v>
      </c>
      <c r="CH36" s="160" t="s">
        <v>803</v>
      </c>
      <c r="CI36" s="160" t="s">
        <v>803</v>
      </c>
      <c r="CJ36" s="160" t="s">
        <v>2802</v>
      </c>
      <c r="CK36" s="160" t="s">
        <v>803</v>
      </c>
      <c r="CL36" s="160" t="s">
        <v>803</v>
      </c>
      <c r="CM36" s="160" t="s">
        <v>2802</v>
      </c>
      <c r="CN36" s="160" t="s">
        <v>803</v>
      </c>
      <c r="CO36" s="160" t="s">
        <v>803</v>
      </c>
      <c r="CP36" s="160" t="s">
        <v>2802</v>
      </c>
      <c r="CQ36" s="160" t="s">
        <v>803</v>
      </c>
      <c r="CR36" s="160" t="s">
        <v>803</v>
      </c>
      <c r="CS36" s="160" t="s">
        <v>2802</v>
      </c>
      <c r="CT36" s="160" t="s">
        <v>803</v>
      </c>
      <c r="CU36" s="160" t="s">
        <v>803</v>
      </c>
      <c r="CV36" s="160" t="s">
        <v>2802</v>
      </c>
      <c r="CW36" s="160" t="s">
        <v>803</v>
      </c>
      <c r="CX36" s="160" t="s">
        <v>803</v>
      </c>
      <c r="CY36" s="160" t="s">
        <v>2802</v>
      </c>
      <c r="CZ36" s="160" t="s">
        <v>803</v>
      </c>
      <c r="DA36" s="160" t="s">
        <v>803</v>
      </c>
      <c r="DB36" s="160" t="s">
        <v>2802</v>
      </c>
      <c r="DC36" s="160" t="s">
        <v>803</v>
      </c>
      <c r="DD36" s="160" t="s">
        <v>803</v>
      </c>
      <c r="DE36" s="160" t="s">
        <v>2802</v>
      </c>
      <c r="DF36" s="160" t="s">
        <v>803</v>
      </c>
      <c r="DG36" s="160" t="s">
        <v>803</v>
      </c>
      <c r="DH36" s="160" t="s">
        <v>2802</v>
      </c>
      <c r="DI36" s="160" t="s">
        <v>803</v>
      </c>
      <c r="DJ36" s="160" t="s">
        <v>803</v>
      </c>
      <c r="DK36" s="160" t="s">
        <v>2802</v>
      </c>
      <c r="DL36" s="160" t="s">
        <v>803</v>
      </c>
      <c r="DM36" s="160" t="s">
        <v>803</v>
      </c>
      <c r="DN36" s="160" t="s">
        <v>2802</v>
      </c>
      <c r="DO36" s="160" t="s">
        <v>803</v>
      </c>
      <c r="DP36" s="160" t="s">
        <v>803</v>
      </c>
      <c r="DQ36" s="160" t="s">
        <v>2802</v>
      </c>
      <c r="DR36" s="160" t="s">
        <v>803</v>
      </c>
      <c r="DS36" s="160" t="s">
        <v>803</v>
      </c>
      <c r="DT36" s="160" t="s">
        <v>2802</v>
      </c>
      <c r="DU36" s="160" t="s">
        <v>803</v>
      </c>
      <c r="DV36" s="160" t="s">
        <v>803</v>
      </c>
      <c r="DW36" s="160" t="s">
        <v>2802</v>
      </c>
      <c r="DX36" s="160" t="s">
        <v>803</v>
      </c>
      <c r="DY36" s="160" t="s">
        <v>803</v>
      </c>
      <c r="DZ36" s="160" t="s">
        <v>2802</v>
      </c>
      <c r="EA36" s="160" t="s">
        <v>803</v>
      </c>
      <c r="EB36" s="160" t="s">
        <v>803</v>
      </c>
      <c r="EC36" s="160" t="s">
        <v>2802</v>
      </c>
      <c r="ED36" s="160" t="s">
        <v>803</v>
      </c>
      <c r="EE36" s="160" t="s">
        <v>803</v>
      </c>
      <c r="EF36" s="160" t="s">
        <v>2802</v>
      </c>
      <c r="EG36" s="160" t="s">
        <v>803</v>
      </c>
      <c r="EH36" s="160" t="s">
        <v>803</v>
      </c>
      <c r="EI36" s="160" t="s">
        <v>2802</v>
      </c>
      <c r="EJ36" s="160" t="s">
        <v>803</v>
      </c>
      <c r="EK36" s="160" t="s">
        <v>803</v>
      </c>
      <c r="EL36" s="160" t="s">
        <v>2802</v>
      </c>
      <c r="EM36" s="160" t="s">
        <v>803</v>
      </c>
      <c r="EN36" s="160" t="s">
        <v>803</v>
      </c>
      <c r="EO36" s="160" t="s">
        <v>2802</v>
      </c>
      <c r="EP36" s="160" t="s">
        <v>803</v>
      </c>
      <c r="EQ36" s="160" t="s">
        <v>803</v>
      </c>
      <c r="ER36" s="160" t="s">
        <v>2802</v>
      </c>
      <c r="ES36" s="160" t="s">
        <v>803</v>
      </c>
      <c r="ET36" s="160" t="s">
        <v>803</v>
      </c>
    </row>
    <row r="37" spans="1:150" x14ac:dyDescent="0.3">
      <c r="A37" s="1"/>
      <c r="B37" s="159" t="s">
        <v>2905</v>
      </c>
      <c r="C37" s="159" t="s">
        <v>102</v>
      </c>
      <c r="D37" s="159" t="s">
        <v>2890</v>
      </c>
      <c r="E37" s="159" t="s">
        <v>2906</v>
      </c>
      <c r="F37" s="159" t="s">
        <v>2907</v>
      </c>
      <c r="G37" s="160" t="s">
        <v>2802</v>
      </c>
      <c r="H37" s="160" t="s">
        <v>803</v>
      </c>
      <c r="I37" s="160" t="s">
        <v>803</v>
      </c>
      <c r="J37" s="160" t="s">
        <v>2802</v>
      </c>
      <c r="K37" s="160" t="s">
        <v>803</v>
      </c>
      <c r="L37" s="160" t="s">
        <v>803</v>
      </c>
      <c r="M37" s="160" t="s">
        <v>2802</v>
      </c>
      <c r="N37" s="160" t="s">
        <v>803</v>
      </c>
      <c r="O37" s="160" t="s">
        <v>803</v>
      </c>
      <c r="P37" s="160" t="s">
        <v>2802</v>
      </c>
      <c r="Q37" s="160" t="s">
        <v>803</v>
      </c>
      <c r="R37" s="160" t="s">
        <v>803</v>
      </c>
      <c r="S37" s="160" t="s">
        <v>2802</v>
      </c>
      <c r="T37" s="160" t="s">
        <v>803</v>
      </c>
      <c r="U37" s="160" t="s">
        <v>803</v>
      </c>
      <c r="V37" s="160" t="s">
        <v>2802</v>
      </c>
      <c r="W37" s="160" t="s">
        <v>803</v>
      </c>
      <c r="X37" s="160" t="s">
        <v>803</v>
      </c>
      <c r="Y37" s="160" t="s">
        <v>2802</v>
      </c>
      <c r="Z37" s="160" t="s">
        <v>803</v>
      </c>
      <c r="AA37" s="160" t="s">
        <v>803</v>
      </c>
      <c r="AB37" s="160" t="s">
        <v>2802</v>
      </c>
      <c r="AC37" s="160" t="s">
        <v>803</v>
      </c>
      <c r="AD37" s="160" t="s">
        <v>803</v>
      </c>
      <c r="AE37" s="160" t="s">
        <v>2802</v>
      </c>
      <c r="AF37" s="160" t="s">
        <v>803</v>
      </c>
      <c r="AG37" s="160" t="s">
        <v>803</v>
      </c>
      <c r="AH37" s="160" t="s">
        <v>2802</v>
      </c>
      <c r="AI37" s="160" t="s">
        <v>803</v>
      </c>
      <c r="AJ37" s="160" t="s">
        <v>803</v>
      </c>
      <c r="AK37" s="160" t="s">
        <v>2802</v>
      </c>
      <c r="AL37" s="160" t="s">
        <v>803</v>
      </c>
      <c r="AM37" s="160" t="s">
        <v>803</v>
      </c>
      <c r="AN37" s="160" t="s">
        <v>2802</v>
      </c>
      <c r="AO37" s="160" t="s">
        <v>803</v>
      </c>
      <c r="AP37" s="160" t="s">
        <v>803</v>
      </c>
      <c r="AQ37" s="160" t="s">
        <v>2802</v>
      </c>
      <c r="AR37" s="160" t="s">
        <v>803</v>
      </c>
      <c r="AS37" s="160" t="s">
        <v>803</v>
      </c>
      <c r="AT37" s="160" t="s">
        <v>2802</v>
      </c>
      <c r="AU37" s="160" t="s">
        <v>803</v>
      </c>
      <c r="AV37" s="160" t="s">
        <v>803</v>
      </c>
      <c r="AW37" s="160" t="s">
        <v>2802</v>
      </c>
      <c r="AX37" s="160" t="s">
        <v>803</v>
      </c>
      <c r="AY37" s="160" t="s">
        <v>803</v>
      </c>
      <c r="AZ37" s="160" t="s">
        <v>2802</v>
      </c>
      <c r="BA37" s="160" t="s">
        <v>803</v>
      </c>
      <c r="BB37" s="160" t="s">
        <v>803</v>
      </c>
      <c r="BC37" s="160" t="s">
        <v>2802</v>
      </c>
      <c r="BD37" s="160" t="s">
        <v>803</v>
      </c>
      <c r="BE37" s="160" t="s">
        <v>803</v>
      </c>
      <c r="BF37" s="160" t="s">
        <v>2802</v>
      </c>
      <c r="BG37" s="160" t="s">
        <v>803</v>
      </c>
      <c r="BH37" s="160" t="s">
        <v>803</v>
      </c>
      <c r="BI37" s="160" t="s">
        <v>2802</v>
      </c>
      <c r="BJ37" s="160" t="s">
        <v>803</v>
      </c>
      <c r="BK37" s="160" t="s">
        <v>803</v>
      </c>
      <c r="BL37" s="160" t="s">
        <v>2802</v>
      </c>
      <c r="BM37" s="160" t="s">
        <v>803</v>
      </c>
      <c r="BN37" s="160" t="s">
        <v>803</v>
      </c>
      <c r="BO37" s="160" t="s">
        <v>2802</v>
      </c>
      <c r="BP37" s="160" t="s">
        <v>803</v>
      </c>
      <c r="BQ37" s="160" t="s">
        <v>803</v>
      </c>
      <c r="BR37" s="160" t="s">
        <v>2802</v>
      </c>
      <c r="BS37" s="160" t="s">
        <v>803</v>
      </c>
      <c r="BT37" s="160" t="s">
        <v>803</v>
      </c>
      <c r="BU37" s="160" t="s">
        <v>2802</v>
      </c>
      <c r="BV37" s="160" t="s">
        <v>803</v>
      </c>
      <c r="BW37" s="160" t="s">
        <v>803</v>
      </c>
      <c r="BX37" s="160" t="s">
        <v>2802</v>
      </c>
      <c r="BY37" s="160" t="s">
        <v>803</v>
      </c>
      <c r="BZ37" s="160" t="s">
        <v>803</v>
      </c>
      <c r="CA37" s="160" t="s">
        <v>2802</v>
      </c>
      <c r="CB37" s="160" t="s">
        <v>803</v>
      </c>
      <c r="CC37" s="160" t="s">
        <v>803</v>
      </c>
      <c r="CD37" s="160" t="s">
        <v>2802</v>
      </c>
      <c r="CE37" s="160" t="s">
        <v>803</v>
      </c>
      <c r="CF37" s="160" t="s">
        <v>803</v>
      </c>
      <c r="CG37" s="160" t="s">
        <v>2802</v>
      </c>
      <c r="CH37" s="160" t="s">
        <v>803</v>
      </c>
      <c r="CI37" s="160" t="s">
        <v>803</v>
      </c>
      <c r="CJ37" s="160" t="s">
        <v>2802</v>
      </c>
      <c r="CK37" s="160" t="s">
        <v>803</v>
      </c>
      <c r="CL37" s="160" t="s">
        <v>803</v>
      </c>
      <c r="CM37" s="160" t="s">
        <v>2802</v>
      </c>
      <c r="CN37" s="160" t="s">
        <v>803</v>
      </c>
      <c r="CO37" s="160" t="s">
        <v>803</v>
      </c>
      <c r="CP37" s="160" t="s">
        <v>2802</v>
      </c>
      <c r="CQ37" s="160" t="s">
        <v>803</v>
      </c>
      <c r="CR37" s="160" t="s">
        <v>803</v>
      </c>
      <c r="CS37" s="160" t="s">
        <v>2802</v>
      </c>
      <c r="CT37" s="160" t="s">
        <v>803</v>
      </c>
      <c r="CU37" s="160" t="s">
        <v>803</v>
      </c>
      <c r="CV37" s="160" t="s">
        <v>2802</v>
      </c>
      <c r="CW37" s="160" t="s">
        <v>803</v>
      </c>
      <c r="CX37" s="160" t="s">
        <v>803</v>
      </c>
      <c r="CY37" s="160" t="s">
        <v>2802</v>
      </c>
      <c r="CZ37" s="160" t="s">
        <v>803</v>
      </c>
      <c r="DA37" s="160" t="s">
        <v>803</v>
      </c>
      <c r="DB37" s="160" t="s">
        <v>2802</v>
      </c>
      <c r="DC37" s="160" t="s">
        <v>803</v>
      </c>
      <c r="DD37" s="160" t="s">
        <v>803</v>
      </c>
      <c r="DE37" s="160" t="s">
        <v>2802</v>
      </c>
      <c r="DF37" s="160" t="s">
        <v>803</v>
      </c>
      <c r="DG37" s="160" t="s">
        <v>803</v>
      </c>
      <c r="DH37" s="160" t="s">
        <v>2802</v>
      </c>
      <c r="DI37" s="160" t="s">
        <v>803</v>
      </c>
      <c r="DJ37" s="160" t="s">
        <v>803</v>
      </c>
      <c r="DK37" s="160" t="s">
        <v>2802</v>
      </c>
      <c r="DL37" s="160" t="s">
        <v>803</v>
      </c>
      <c r="DM37" s="160" t="s">
        <v>803</v>
      </c>
      <c r="DN37" s="160" t="s">
        <v>2802</v>
      </c>
      <c r="DO37" s="160" t="s">
        <v>803</v>
      </c>
      <c r="DP37" s="160" t="s">
        <v>803</v>
      </c>
      <c r="DQ37" s="160" t="s">
        <v>2802</v>
      </c>
      <c r="DR37" s="160" t="s">
        <v>803</v>
      </c>
      <c r="DS37" s="160" t="s">
        <v>803</v>
      </c>
      <c r="DT37" s="160" t="s">
        <v>2802</v>
      </c>
      <c r="DU37" s="160" t="s">
        <v>803</v>
      </c>
      <c r="DV37" s="160" t="s">
        <v>803</v>
      </c>
      <c r="DW37" s="160" t="s">
        <v>2802</v>
      </c>
      <c r="DX37" s="160" t="s">
        <v>803</v>
      </c>
      <c r="DY37" s="160" t="s">
        <v>803</v>
      </c>
      <c r="DZ37" s="160" t="s">
        <v>2802</v>
      </c>
      <c r="EA37" s="160" t="s">
        <v>803</v>
      </c>
      <c r="EB37" s="160" t="s">
        <v>803</v>
      </c>
      <c r="EC37" s="160" t="s">
        <v>2802</v>
      </c>
      <c r="ED37" s="160" t="s">
        <v>803</v>
      </c>
      <c r="EE37" s="160" t="s">
        <v>803</v>
      </c>
      <c r="EF37" s="160" t="s">
        <v>2802</v>
      </c>
      <c r="EG37" s="160" t="s">
        <v>803</v>
      </c>
      <c r="EH37" s="160" t="s">
        <v>803</v>
      </c>
      <c r="EI37" s="160" t="s">
        <v>2802</v>
      </c>
      <c r="EJ37" s="160" t="s">
        <v>803</v>
      </c>
      <c r="EK37" s="160" t="s">
        <v>803</v>
      </c>
      <c r="EL37" s="160" t="s">
        <v>2802</v>
      </c>
      <c r="EM37" s="160" t="s">
        <v>803</v>
      </c>
      <c r="EN37" s="160" t="s">
        <v>803</v>
      </c>
      <c r="EO37" s="160" t="s">
        <v>2802</v>
      </c>
      <c r="EP37" s="160" t="s">
        <v>803</v>
      </c>
      <c r="EQ37" s="160" t="s">
        <v>803</v>
      </c>
      <c r="ER37" s="160" t="s">
        <v>2802</v>
      </c>
      <c r="ES37" s="160" t="s">
        <v>803</v>
      </c>
      <c r="ET37" s="160" t="s">
        <v>803</v>
      </c>
    </row>
    <row r="38" spans="1:150" x14ac:dyDescent="0.3">
      <c r="A38" s="1"/>
      <c r="B38" s="159" t="s">
        <v>2908</v>
      </c>
      <c r="C38" s="159" t="s">
        <v>102</v>
      </c>
      <c r="D38" s="159" t="s">
        <v>2890</v>
      </c>
      <c r="E38" s="159" t="s">
        <v>2909</v>
      </c>
      <c r="F38" s="159" t="s">
        <v>2910</v>
      </c>
      <c r="G38" s="160" t="s">
        <v>2802</v>
      </c>
      <c r="H38" s="160" t="s">
        <v>803</v>
      </c>
      <c r="I38" s="160" t="s">
        <v>803</v>
      </c>
      <c r="J38" s="160" t="s">
        <v>2802</v>
      </c>
      <c r="K38" s="160" t="s">
        <v>803</v>
      </c>
      <c r="L38" s="160" t="s">
        <v>803</v>
      </c>
      <c r="M38" s="160" t="s">
        <v>2802</v>
      </c>
      <c r="N38" s="160" t="s">
        <v>803</v>
      </c>
      <c r="O38" s="160" t="s">
        <v>803</v>
      </c>
      <c r="P38" s="160" t="s">
        <v>2802</v>
      </c>
      <c r="Q38" s="160" t="s">
        <v>803</v>
      </c>
      <c r="R38" s="160" t="s">
        <v>803</v>
      </c>
      <c r="S38" s="160" t="s">
        <v>2802</v>
      </c>
      <c r="T38" s="160" t="s">
        <v>803</v>
      </c>
      <c r="U38" s="160" t="s">
        <v>803</v>
      </c>
      <c r="V38" s="160" t="s">
        <v>2802</v>
      </c>
      <c r="W38" s="160" t="s">
        <v>803</v>
      </c>
      <c r="X38" s="160" t="s">
        <v>803</v>
      </c>
      <c r="Y38" s="160" t="s">
        <v>2802</v>
      </c>
      <c r="Z38" s="160" t="s">
        <v>803</v>
      </c>
      <c r="AA38" s="160" t="s">
        <v>803</v>
      </c>
      <c r="AB38" s="160" t="s">
        <v>2802</v>
      </c>
      <c r="AC38" s="160" t="s">
        <v>803</v>
      </c>
      <c r="AD38" s="160" t="s">
        <v>803</v>
      </c>
      <c r="AE38" s="160" t="s">
        <v>2802</v>
      </c>
      <c r="AF38" s="160" t="s">
        <v>803</v>
      </c>
      <c r="AG38" s="160" t="s">
        <v>803</v>
      </c>
      <c r="AH38" s="160" t="s">
        <v>2802</v>
      </c>
      <c r="AI38" s="160" t="s">
        <v>803</v>
      </c>
      <c r="AJ38" s="160" t="s">
        <v>803</v>
      </c>
      <c r="AK38" s="160" t="s">
        <v>2802</v>
      </c>
      <c r="AL38" s="160" t="s">
        <v>803</v>
      </c>
      <c r="AM38" s="160" t="s">
        <v>803</v>
      </c>
      <c r="AN38" s="160" t="s">
        <v>2802</v>
      </c>
      <c r="AO38" s="160" t="s">
        <v>803</v>
      </c>
      <c r="AP38" s="160" t="s">
        <v>803</v>
      </c>
      <c r="AQ38" s="160" t="s">
        <v>2802</v>
      </c>
      <c r="AR38" s="160" t="s">
        <v>803</v>
      </c>
      <c r="AS38" s="160" t="s">
        <v>803</v>
      </c>
      <c r="AT38" s="160" t="s">
        <v>2802</v>
      </c>
      <c r="AU38" s="160" t="s">
        <v>803</v>
      </c>
      <c r="AV38" s="160" t="s">
        <v>803</v>
      </c>
      <c r="AW38" s="160" t="s">
        <v>2802</v>
      </c>
      <c r="AX38" s="160" t="s">
        <v>803</v>
      </c>
      <c r="AY38" s="160" t="s">
        <v>803</v>
      </c>
      <c r="AZ38" s="160" t="s">
        <v>2802</v>
      </c>
      <c r="BA38" s="160" t="s">
        <v>803</v>
      </c>
      <c r="BB38" s="160" t="s">
        <v>803</v>
      </c>
      <c r="BC38" s="160" t="s">
        <v>2802</v>
      </c>
      <c r="BD38" s="160" t="s">
        <v>803</v>
      </c>
      <c r="BE38" s="160" t="s">
        <v>803</v>
      </c>
      <c r="BF38" s="160" t="s">
        <v>2802</v>
      </c>
      <c r="BG38" s="160" t="s">
        <v>803</v>
      </c>
      <c r="BH38" s="160" t="s">
        <v>803</v>
      </c>
      <c r="BI38" s="160" t="s">
        <v>2802</v>
      </c>
      <c r="BJ38" s="160" t="s">
        <v>803</v>
      </c>
      <c r="BK38" s="160" t="s">
        <v>803</v>
      </c>
      <c r="BL38" s="160" t="s">
        <v>2802</v>
      </c>
      <c r="BM38" s="160" t="s">
        <v>803</v>
      </c>
      <c r="BN38" s="160" t="s">
        <v>803</v>
      </c>
      <c r="BO38" s="160" t="s">
        <v>2802</v>
      </c>
      <c r="BP38" s="160" t="s">
        <v>803</v>
      </c>
      <c r="BQ38" s="160" t="s">
        <v>803</v>
      </c>
      <c r="BR38" s="160" t="s">
        <v>2802</v>
      </c>
      <c r="BS38" s="160" t="s">
        <v>803</v>
      </c>
      <c r="BT38" s="160" t="s">
        <v>803</v>
      </c>
      <c r="BU38" s="160" t="s">
        <v>2802</v>
      </c>
      <c r="BV38" s="160" t="s">
        <v>803</v>
      </c>
      <c r="BW38" s="160" t="s">
        <v>803</v>
      </c>
      <c r="BX38" s="160" t="s">
        <v>2802</v>
      </c>
      <c r="BY38" s="160" t="s">
        <v>803</v>
      </c>
      <c r="BZ38" s="160" t="s">
        <v>803</v>
      </c>
      <c r="CA38" s="160" t="s">
        <v>2802</v>
      </c>
      <c r="CB38" s="160" t="s">
        <v>803</v>
      </c>
      <c r="CC38" s="160" t="s">
        <v>803</v>
      </c>
      <c r="CD38" s="160" t="s">
        <v>2802</v>
      </c>
      <c r="CE38" s="160" t="s">
        <v>803</v>
      </c>
      <c r="CF38" s="160" t="s">
        <v>803</v>
      </c>
      <c r="CG38" s="160" t="s">
        <v>2802</v>
      </c>
      <c r="CH38" s="160" t="s">
        <v>803</v>
      </c>
      <c r="CI38" s="160" t="s">
        <v>803</v>
      </c>
      <c r="CJ38" s="160" t="s">
        <v>2802</v>
      </c>
      <c r="CK38" s="160" t="s">
        <v>803</v>
      </c>
      <c r="CL38" s="160" t="s">
        <v>803</v>
      </c>
      <c r="CM38" s="160" t="s">
        <v>2802</v>
      </c>
      <c r="CN38" s="160" t="s">
        <v>803</v>
      </c>
      <c r="CO38" s="160" t="s">
        <v>803</v>
      </c>
      <c r="CP38" s="160" t="s">
        <v>2802</v>
      </c>
      <c r="CQ38" s="160" t="s">
        <v>803</v>
      </c>
      <c r="CR38" s="160" t="s">
        <v>803</v>
      </c>
      <c r="CS38" s="160" t="s">
        <v>2802</v>
      </c>
      <c r="CT38" s="160" t="s">
        <v>803</v>
      </c>
      <c r="CU38" s="160" t="s">
        <v>803</v>
      </c>
      <c r="CV38" s="160" t="s">
        <v>2802</v>
      </c>
      <c r="CW38" s="160" t="s">
        <v>803</v>
      </c>
      <c r="CX38" s="160" t="s">
        <v>803</v>
      </c>
      <c r="CY38" s="160" t="s">
        <v>2802</v>
      </c>
      <c r="CZ38" s="160" t="s">
        <v>803</v>
      </c>
      <c r="DA38" s="160" t="s">
        <v>803</v>
      </c>
      <c r="DB38" s="160" t="s">
        <v>2802</v>
      </c>
      <c r="DC38" s="160" t="s">
        <v>803</v>
      </c>
      <c r="DD38" s="160" t="s">
        <v>803</v>
      </c>
      <c r="DE38" s="160" t="s">
        <v>2802</v>
      </c>
      <c r="DF38" s="160" t="s">
        <v>803</v>
      </c>
      <c r="DG38" s="160" t="s">
        <v>803</v>
      </c>
      <c r="DH38" s="160" t="s">
        <v>2802</v>
      </c>
      <c r="DI38" s="160" t="s">
        <v>803</v>
      </c>
      <c r="DJ38" s="160" t="s">
        <v>803</v>
      </c>
      <c r="DK38" s="160" t="s">
        <v>2802</v>
      </c>
      <c r="DL38" s="160" t="s">
        <v>803</v>
      </c>
      <c r="DM38" s="160" t="s">
        <v>803</v>
      </c>
      <c r="DN38" s="160" t="s">
        <v>2802</v>
      </c>
      <c r="DO38" s="160" t="s">
        <v>803</v>
      </c>
      <c r="DP38" s="160" t="s">
        <v>803</v>
      </c>
      <c r="DQ38" s="160" t="s">
        <v>2802</v>
      </c>
      <c r="DR38" s="160" t="s">
        <v>803</v>
      </c>
      <c r="DS38" s="160" t="s">
        <v>803</v>
      </c>
      <c r="DT38" s="160" t="s">
        <v>2802</v>
      </c>
      <c r="DU38" s="160" t="s">
        <v>803</v>
      </c>
      <c r="DV38" s="160" t="s">
        <v>803</v>
      </c>
      <c r="DW38" s="160" t="s">
        <v>2802</v>
      </c>
      <c r="DX38" s="160" t="s">
        <v>803</v>
      </c>
      <c r="DY38" s="160" t="s">
        <v>803</v>
      </c>
      <c r="DZ38" s="160" t="s">
        <v>2802</v>
      </c>
      <c r="EA38" s="160" t="s">
        <v>803</v>
      </c>
      <c r="EB38" s="160" t="s">
        <v>803</v>
      </c>
      <c r="EC38" s="160" t="s">
        <v>2802</v>
      </c>
      <c r="ED38" s="160" t="s">
        <v>803</v>
      </c>
      <c r="EE38" s="160" t="s">
        <v>803</v>
      </c>
      <c r="EF38" s="160" t="s">
        <v>2802</v>
      </c>
      <c r="EG38" s="160" t="s">
        <v>803</v>
      </c>
      <c r="EH38" s="160" t="s">
        <v>803</v>
      </c>
      <c r="EI38" s="160" t="s">
        <v>2802</v>
      </c>
      <c r="EJ38" s="160" t="s">
        <v>803</v>
      </c>
      <c r="EK38" s="160" t="s">
        <v>803</v>
      </c>
      <c r="EL38" s="160" t="s">
        <v>2802</v>
      </c>
      <c r="EM38" s="160" t="s">
        <v>803</v>
      </c>
      <c r="EN38" s="160" t="s">
        <v>803</v>
      </c>
      <c r="EO38" s="160" t="s">
        <v>2802</v>
      </c>
      <c r="EP38" s="160" t="s">
        <v>803</v>
      </c>
      <c r="EQ38" s="160" t="s">
        <v>803</v>
      </c>
      <c r="ER38" s="160" t="s">
        <v>2802</v>
      </c>
      <c r="ES38" s="160" t="s">
        <v>803</v>
      </c>
      <c r="ET38" s="160" t="s">
        <v>803</v>
      </c>
    </row>
    <row r="39" spans="1:150" x14ac:dyDescent="0.3">
      <c r="A39" s="1"/>
      <c r="B39" s="158" t="s">
        <v>2911</v>
      </c>
      <c r="C39" s="158" t="s">
        <v>102</v>
      </c>
      <c r="D39" s="158" t="s">
        <v>108</v>
      </c>
      <c r="E39" s="158" t="s">
        <v>2912</v>
      </c>
      <c r="F39" s="158" t="s">
        <v>2913</v>
      </c>
      <c r="G39" s="158" t="s">
        <v>2802</v>
      </c>
      <c r="H39" s="158" t="s">
        <v>2691</v>
      </c>
      <c r="I39" s="158" t="s">
        <v>2691</v>
      </c>
      <c r="J39" s="158" t="s">
        <v>2802</v>
      </c>
      <c r="K39" s="158" t="s">
        <v>2691</v>
      </c>
      <c r="L39" s="158" t="s">
        <v>2691</v>
      </c>
      <c r="M39" s="158" t="s">
        <v>2802</v>
      </c>
      <c r="N39" s="158" t="s">
        <v>2691</v>
      </c>
      <c r="O39" s="158" t="s">
        <v>2691</v>
      </c>
      <c r="P39" s="158" t="s">
        <v>2802</v>
      </c>
      <c r="Q39" s="158" t="s">
        <v>2691</v>
      </c>
      <c r="R39" s="158" t="s">
        <v>2691</v>
      </c>
      <c r="S39" s="158" t="s">
        <v>2802</v>
      </c>
      <c r="T39" s="158" t="s">
        <v>2691</v>
      </c>
      <c r="U39" s="158" t="s">
        <v>2691</v>
      </c>
      <c r="V39" s="158" t="s">
        <v>2802</v>
      </c>
      <c r="W39" s="158" t="s">
        <v>2691</v>
      </c>
      <c r="X39" s="158" t="s">
        <v>2691</v>
      </c>
      <c r="Y39" s="158" t="s">
        <v>2802</v>
      </c>
      <c r="Z39" s="158" t="s">
        <v>2691</v>
      </c>
      <c r="AA39" s="158" t="s">
        <v>2691</v>
      </c>
      <c r="AB39" s="158" t="s">
        <v>2802</v>
      </c>
      <c r="AC39" s="158" t="s">
        <v>2691</v>
      </c>
      <c r="AD39" s="158" t="s">
        <v>2691</v>
      </c>
      <c r="AE39" s="158" t="s">
        <v>2802</v>
      </c>
      <c r="AF39" s="158" t="s">
        <v>2691</v>
      </c>
      <c r="AG39" s="158" t="s">
        <v>2691</v>
      </c>
      <c r="AH39" s="158" t="s">
        <v>2802</v>
      </c>
      <c r="AI39" s="158" t="s">
        <v>2691</v>
      </c>
      <c r="AJ39" s="158" t="s">
        <v>2691</v>
      </c>
      <c r="AK39" s="158" t="s">
        <v>2802</v>
      </c>
      <c r="AL39" s="158" t="s">
        <v>2691</v>
      </c>
      <c r="AM39" s="158" t="s">
        <v>2691</v>
      </c>
      <c r="AN39" s="158" t="s">
        <v>2802</v>
      </c>
      <c r="AO39" s="158" t="s">
        <v>2691</v>
      </c>
      <c r="AP39" s="158" t="s">
        <v>2691</v>
      </c>
      <c r="AQ39" s="158" t="s">
        <v>2802</v>
      </c>
      <c r="AR39" s="158" t="s">
        <v>2691</v>
      </c>
      <c r="AS39" s="158" t="s">
        <v>2691</v>
      </c>
      <c r="AT39" s="158" t="s">
        <v>2802</v>
      </c>
      <c r="AU39" s="158" t="s">
        <v>2691</v>
      </c>
      <c r="AV39" s="158" t="s">
        <v>2691</v>
      </c>
      <c r="AW39" s="158" t="s">
        <v>2802</v>
      </c>
      <c r="AX39" s="158" t="s">
        <v>2691</v>
      </c>
      <c r="AY39" s="158" t="s">
        <v>2691</v>
      </c>
      <c r="AZ39" s="158" t="s">
        <v>2802</v>
      </c>
      <c r="BA39" s="158" t="s">
        <v>2691</v>
      </c>
      <c r="BB39" s="158" t="s">
        <v>2691</v>
      </c>
      <c r="BC39" s="158" t="s">
        <v>2802</v>
      </c>
      <c r="BD39" s="158" t="s">
        <v>2691</v>
      </c>
      <c r="BE39" s="158" t="s">
        <v>2691</v>
      </c>
      <c r="BF39" s="158" t="s">
        <v>2802</v>
      </c>
      <c r="BG39" s="158" t="s">
        <v>2691</v>
      </c>
      <c r="BH39" s="158" t="s">
        <v>2691</v>
      </c>
      <c r="BI39" s="158" t="s">
        <v>2802</v>
      </c>
      <c r="BJ39" s="158" t="s">
        <v>2691</v>
      </c>
      <c r="BK39" s="158" t="s">
        <v>2691</v>
      </c>
      <c r="BL39" s="158" t="s">
        <v>2802</v>
      </c>
      <c r="BM39" s="158" t="s">
        <v>2691</v>
      </c>
      <c r="BN39" s="158" t="s">
        <v>2691</v>
      </c>
      <c r="BO39" s="158" t="s">
        <v>2802</v>
      </c>
      <c r="BP39" s="158" t="s">
        <v>2691</v>
      </c>
      <c r="BQ39" s="158" t="s">
        <v>2691</v>
      </c>
      <c r="BR39" s="158" t="s">
        <v>2802</v>
      </c>
      <c r="BS39" s="158" t="s">
        <v>2691</v>
      </c>
      <c r="BT39" s="158" t="s">
        <v>2691</v>
      </c>
      <c r="BU39" s="158" t="s">
        <v>2802</v>
      </c>
      <c r="BV39" s="158" t="s">
        <v>2691</v>
      </c>
      <c r="BW39" s="158" t="s">
        <v>2691</v>
      </c>
      <c r="BX39" s="158" t="s">
        <v>2802</v>
      </c>
      <c r="BY39" s="158" t="s">
        <v>2691</v>
      </c>
      <c r="BZ39" s="158" t="s">
        <v>2691</v>
      </c>
      <c r="CA39" s="158" t="s">
        <v>2802</v>
      </c>
      <c r="CB39" s="158" t="s">
        <v>2691</v>
      </c>
      <c r="CC39" s="158" t="s">
        <v>2691</v>
      </c>
      <c r="CD39" s="158" t="s">
        <v>2802</v>
      </c>
      <c r="CE39" s="158" t="s">
        <v>2691</v>
      </c>
      <c r="CF39" s="158" t="s">
        <v>2691</v>
      </c>
      <c r="CG39" s="158" t="s">
        <v>2802</v>
      </c>
      <c r="CH39" s="158" t="s">
        <v>2691</v>
      </c>
      <c r="CI39" s="158" t="s">
        <v>2691</v>
      </c>
      <c r="CJ39" s="158" t="s">
        <v>2802</v>
      </c>
      <c r="CK39" s="158" t="s">
        <v>2691</v>
      </c>
      <c r="CL39" s="158" t="s">
        <v>2691</v>
      </c>
      <c r="CM39" s="158" t="s">
        <v>2802</v>
      </c>
      <c r="CN39" s="158" t="s">
        <v>2691</v>
      </c>
      <c r="CO39" s="158" t="s">
        <v>2691</v>
      </c>
      <c r="CP39" s="158" t="s">
        <v>2802</v>
      </c>
      <c r="CQ39" s="158" t="s">
        <v>2691</v>
      </c>
      <c r="CR39" s="158" t="s">
        <v>2691</v>
      </c>
      <c r="CS39" s="158" t="s">
        <v>2802</v>
      </c>
      <c r="CT39" s="158" t="s">
        <v>2691</v>
      </c>
      <c r="CU39" s="158" t="s">
        <v>2691</v>
      </c>
      <c r="CV39" s="158" t="s">
        <v>2802</v>
      </c>
      <c r="CW39" s="158" t="s">
        <v>2691</v>
      </c>
      <c r="CX39" s="158" t="s">
        <v>2691</v>
      </c>
      <c r="CY39" s="158" t="s">
        <v>2802</v>
      </c>
      <c r="CZ39" s="158" t="s">
        <v>2691</v>
      </c>
      <c r="DA39" s="158" t="s">
        <v>2691</v>
      </c>
      <c r="DB39" s="158" t="s">
        <v>2802</v>
      </c>
      <c r="DC39" s="158" t="s">
        <v>2691</v>
      </c>
      <c r="DD39" s="158" t="s">
        <v>2691</v>
      </c>
      <c r="DE39" s="158" t="s">
        <v>2802</v>
      </c>
      <c r="DF39" s="158" t="s">
        <v>2691</v>
      </c>
      <c r="DG39" s="158" t="s">
        <v>2691</v>
      </c>
      <c r="DH39" s="158" t="s">
        <v>2802</v>
      </c>
      <c r="DI39" s="158" t="s">
        <v>2691</v>
      </c>
      <c r="DJ39" s="158" t="s">
        <v>2691</v>
      </c>
      <c r="DK39" s="158" t="s">
        <v>2802</v>
      </c>
      <c r="DL39" s="158" t="s">
        <v>2691</v>
      </c>
      <c r="DM39" s="158" t="s">
        <v>2691</v>
      </c>
      <c r="DN39" s="158" t="s">
        <v>2802</v>
      </c>
      <c r="DO39" s="158" t="s">
        <v>2691</v>
      </c>
      <c r="DP39" s="158" t="s">
        <v>2691</v>
      </c>
      <c r="DQ39" s="158" t="s">
        <v>2802</v>
      </c>
      <c r="DR39" s="158" t="s">
        <v>2691</v>
      </c>
      <c r="DS39" s="158" t="s">
        <v>2691</v>
      </c>
      <c r="DT39" s="158" t="s">
        <v>2802</v>
      </c>
      <c r="DU39" s="158" t="s">
        <v>2691</v>
      </c>
      <c r="DV39" s="158" t="s">
        <v>2691</v>
      </c>
      <c r="DW39" s="158" t="s">
        <v>2802</v>
      </c>
      <c r="DX39" s="158" t="s">
        <v>2691</v>
      </c>
      <c r="DY39" s="158" t="s">
        <v>2691</v>
      </c>
      <c r="DZ39" s="158" t="s">
        <v>2802</v>
      </c>
      <c r="EA39" s="158" t="s">
        <v>2691</v>
      </c>
      <c r="EB39" s="158" t="s">
        <v>2691</v>
      </c>
      <c r="EC39" s="158" t="s">
        <v>2802</v>
      </c>
      <c r="ED39" s="158" t="s">
        <v>2691</v>
      </c>
      <c r="EE39" s="158" t="s">
        <v>2691</v>
      </c>
      <c r="EF39" s="158" t="s">
        <v>2802</v>
      </c>
      <c r="EG39" s="158" t="s">
        <v>2691</v>
      </c>
      <c r="EH39" s="158" t="s">
        <v>2691</v>
      </c>
      <c r="EI39" s="158" t="s">
        <v>2802</v>
      </c>
      <c r="EJ39" s="158" t="s">
        <v>2691</v>
      </c>
      <c r="EK39" s="158" t="s">
        <v>2691</v>
      </c>
      <c r="EL39" s="158" t="s">
        <v>2802</v>
      </c>
      <c r="EM39" s="158" t="s">
        <v>2691</v>
      </c>
      <c r="EN39" s="158" t="s">
        <v>2691</v>
      </c>
      <c r="EO39" s="158" t="s">
        <v>2802</v>
      </c>
      <c r="EP39" s="158" t="s">
        <v>2691</v>
      </c>
      <c r="EQ39" s="158" t="s">
        <v>2691</v>
      </c>
      <c r="ER39" s="158" t="s">
        <v>2802</v>
      </c>
      <c r="ES39" s="158" t="s">
        <v>2691</v>
      </c>
      <c r="ET39" s="158" t="s">
        <v>2691</v>
      </c>
    </row>
    <row r="40" spans="1:150" x14ac:dyDescent="0.3">
      <c r="A40" s="1"/>
      <c r="B40" s="159" t="s">
        <v>2914</v>
      </c>
      <c r="C40" s="159" t="s">
        <v>102</v>
      </c>
      <c r="D40" s="159" t="s">
        <v>108</v>
      </c>
      <c r="E40" s="159" t="s">
        <v>2915</v>
      </c>
      <c r="F40" s="159" t="s">
        <v>2916</v>
      </c>
      <c r="G40" s="160" t="s">
        <v>2802</v>
      </c>
      <c r="H40" s="160" t="s">
        <v>2691</v>
      </c>
      <c r="I40" s="160" t="s">
        <v>2691</v>
      </c>
      <c r="J40" s="160" t="s">
        <v>2802</v>
      </c>
      <c r="K40" s="160" t="s">
        <v>2691</v>
      </c>
      <c r="L40" s="160" t="s">
        <v>2691</v>
      </c>
      <c r="M40" s="160" t="s">
        <v>2802</v>
      </c>
      <c r="N40" s="160" t="s">
        <v>2691</v>
      </c>
      <c r="O40" s="160" t="s">
        <v>2691</v>
      </c>
      <c r="P40" s="160" t="s">
        <v>2802</v>
      </c>
      <c r="Q40" s="160" t="s">
        <v>2691</v>
      </c>
      <c r="R40" s="160" t="s">
        <v>2691</v>
      </c>
      <c r="S40" s="160" t="s">
        <v>2802</v>
      </c>
      <c r="T40" s="160" t="s">
        <v>2691</v>
      </c>
      <c r="U40" s="160" t="s">
        <v>2691</v>
      </c>
      <c r="V40" s="160" t="s">
        <v>2802</v>
      </c>
      <c r="W40" s="160" t="s">
        <v>2691</v>
      </c>
      <c r="X40" s="160" t="s">
        <v>2691</v>
      </c>
      <c r="Y40" s="160" t="s">
        <v>2802</v>
      </c>
      <c r="Z40" s="160" t="s">
        <v>2691</v>
      </c>
      <c r="AA40" s="160" t="s">
        <v>2691</v>
      </c>
      <c r="AB40" s="160" t="s">
        <v>2802</v>
      </c>
      <c r="AC40" s="160" t="s">
        <v>2691</v>
      </c>
      <c r="AD40" s="160" t="s">
        <v>2691</v>
      </c>
      <c r="AE40" s="160" t="s">
        <v>2802</v>
      </c>
      <c r="AF40" s="160" t="s">
        <v>2691</v>
      </c>
      <c r="AG40" s="160" t="s">
        <v>2691</v>
      </c>
      <c r="AH40" s="160" t="s">
        <v>2802</v>
      </c>
      <c r="AI40" s="160" t="s">
        <v>2691</v>
      </c>
      <c r="AJ40" s="160" t="s">
        <v>2691</v>
      </c>
      <c r="AK40" s="160" t="s">
        <v>2802</v>
      </c>
      <c r="AL40" s="160" t="s">
        <v>2691</v>
      </c>
      <c r="AM40" s="160" t="s">
        <v>2691</v>
      </c>
      <c r="AN40" s="160" t="s">
        <v>2802</v>
      </c>
      <c r="AO40" s="160" t="s">
        <v>2691</v>
      </c>
      <c r="AP40" s="160" t="s">
        <v>2691</v>
      </c>
      <c r="AQ40" s="160" t="s">
        <v>2802</v>
      </c>
      <c r="AR40" s="160" t="s">
        <v>2691</v>
      </c>
      <c r="AS40" s="160" t="s">
        <v>2691</v>
      </c>
      <c r="AT40" s="160" t="s">
        <v>2802</v>
      </c>
      <c r="AU40" s="160" t="s">
        <v>2691</v>
      </c>
      <c r="AV40" s="160" t="s">
        <v>2691</v>
      </c>
      <c r="AW40" s="160" t="s">
        <v>2802</v>
      </c>
      <c r="AX40" s="160" t="s">
        <v>2691</v>
      </c>
      <c r="AY40" s="160" t="s">
        <v>2691</v>
      </c>
      <c r="AZ40" s="160" t="s">
        <v>2802</v>
      </c>
      <c r="BA40" s="160" t="s">
        <v>2691</v>
      </c>
      <c r="BB40" s="160" t="s">
        <v>2691</v>
      </c>
      <c r="BC40" s="160" t="s">
        <v>2802</v>
      </c>
      <c r="BD40" s="160" t="s">
        <v>2691</v>
      </c>
      <c r="BE40" s="160" t="s">
        <v>2691</v>
      </c>
      <c r="BF40" s="160" t="s">
        <v>2802</v>
      </c>
      <c r="BG40" s="160" t="s">
        <v>2691</v>
      </c>
      <c r="BH40" s="160" t="s">
        <v>2691</v>
      </c>
      <c r="BI40" s="160" t="s">
        <v>2802</v>
      </c>
      <c r="BJ40" s="160" t="s">
        <v>2691</v>
      </c>
      <c r="BK40" s="160" t="s">
        <v>2691</v>
      </c>
      <c r="BL40" s="160" t="s">
        <v>2802</v>
      </c>
      <c r="BM40" s="160" t="s">
        <v>2691</v>
      </c>
      <c r="BN40" s="160" t="s">
        <v>2691</v>
      </c>
      <c r="BO40" s="160" t="s">
        <v>2802</v>
      </c>
      <c r="BP40" s="160" t="s">
        <v>2691</v>
      </c>
      <c r="BQ40" s="160" t="s">
        <v>2691</v>
      </c>
      <c r="BR40" s="160" t="s">
        <v>2802</v>
      </c>
      <c r="BS40" s="160" t="s">
        <v>2691</v>
      </c>
      <c r="BT40" s="160" t="s">
        <v>2691</v>
      </c>
      <c r="BU40" s="160" t="s">
        <v>2802</v>
      </c>
      <c r="BV40" s="160" t="s">
        <v>2691</v>
      </c>
      <c r="BW40" s="160" t="s">
        <v>2691</v>
      </c>
      <c r="BX40" s="160" t="s">
        <v>2802</v>
      </c>
      <c r="BY40" s="160" t="s">
        <v>2691</v>
      </c>
      <c r="BZ40" s="160" t="s">
        <v>2691</v>
      </c>
      <c r="CA40" s="160" t="s">
        <v>2802</v>
      </c>
      <c r="CB40" s="160" t="s">
        <v>2691</v>
      </c>
      <c r="CC40" s="160" t="s">
        <v>2691</v>
      </c>
      <c r="CD40" s="160" t="s">
        <v>2802</v>
      </c>
      <c r="CE40" s="160" t="s">
        <v>2691</v>
      </c>
      <c r="CF40" s="160" t="s">
        <v>2691</v>
      </c>
      <c r="CG40" s="160" t="s">
        <v>2802</v>
      </c>
      <c r="CH40" s="160" t="s">
        <v>2691</v>
      </c>
      <c r="CI40" s="160" t="s">
        <v>2691</v>
      </c>
      <c r="CJ40" s="160" t="s">
        <v>2802</v>
      </c>
      <c r="CK40" s="160" t="s">
        <v>2691</v>
      </c>
      <c r="CL40" s="160" t="s">
        <v>2691</v>
      </c>
      <c r="CM40" s="160" t="s">
        <v>2802</v>
      </c>
      <c r="CN40" s="160" t="s">
        <v>2691</v>
      </c>
      <c r="CO40" s="160" t="s">
        <v>2691</v>
      </c>
      <c r="CP40" s="160" t="s">
        <v>2802</v>
      </c>
      <c r="CQ40" s="160" t="s">
        <v>2691</v>
      </c>
      <c r="CR40" s="160" t="s">
        <v>2691</v>
      </c>
      <c r="CS40" s="160" t="s">
        <v>2802</v>
      </c>
      <c r="CT40" s="160" t="s">
        <v>2691</v>
      </c>
      <c r="CU40" s="160" t="s">
        <v>2691</v>
      </c>
      <c r="CV40" s="160" t="s">
        <v>2802</v>
      </c>
      <c r="CW40" s="160" t="s">
        <v>2691</v>
      </c>
      <c r="CX40" s="160" t="s">
        <v>2691</v>
      </c>
      <c r="CY40" s="160" t="s">
        <v>2802</v>
      </c>
      <c r="CZ40" s="160" t="s">
        <v>2691</v>
      </c>
      <c r="DA40" s="160" t="s">
        <v>2691</v>
      </c>
      <c r="DB40" s="160" t="s">
        <v>2802</v>
      </c>
      <c r="DC40" s="160" t="s">
        <v>2691</v>
      </c>
      <c r="DD40" s="160" t="s">
        <v>2691</v>
      </c>
      <c r="DE40" s="160" t="s">
        <v>2802</v>
      </c>
      <c r="DF40" s="160" t="s">
        <v>2691</v>
      </c>
      <c r="DG40" s="160" t="s">
        <v>2691</v>
      </c>
      <c r="DH40" s="160" t="s">
        <v>2802</v>
      </c>
      <c r="DI40" s="160" t="s">
        <v>2691</v>
      </c>
      <c r="DJ40" s="160" t="s">
        <v>2691</v>
      </c>
      <c r="DK40" s="160" t="s">
        <v>2802</v>
      </c>
      <c r="DL40" s="160" t="s">
        <v>2691</v>
      </c>
      <c r="DM40" s="160" t="s">
        <v>2691</v>
      </c>
      <c r="DN40" s="160" t="s">
        <v>2802</v>
      </c>
      <c r="DO40" s="160" t="s">
        <v>2691</v>
      </c>
      <c r="DP40" s="160" t="s">
        <v>2691</v>
      </c>
      <c r="DQ40" s="160" t="s">
        <v>2802</v>
      </c>
      <c r="DR40" s="160" t="s">
        <v>2691</v>
      </c>
      <c r="DS40" s="160" t="s">
        <v>2691</v>
      </c>
      <c r="DT40" s="160" t="s">
        <v>2802</v>
      </c>
      <c r="DU40" s="160" t="s">
        <v>2691</v>
      </c>
      <c r="DV40" s="160" t="s">
        <v>2691</v>
      </c>
      <c r="DW40" s="160" t="s">
        <v>2802</v>
      </c>
      <c r="DX40" s="160" t="s">
        <v>2691</v>
      </c>
      <c r="DY40" s="160" t="s">
        <v>2691</v>
      </c>
      <c r="DZ40" s="160" t="s">
        <v>2802</v>
      </c>
      <c r="EA40" s="160" t="s">
        <v>2691</v>
      </c>
      <c r="EB40" s="160" t="s">
        <v>2691</v>
      </c>
      <c r="EC40" s="160" t="s">
        <v>2802</v>
      </c>
      <c r="ED40" s="160" t="s">
        <v>2691</v>
      </c>
      <c r="EE40" s="160" t="s">
        <v>2691</v>
      </c>
      <c r="EF40" s="160" t="s">
        <v>2802</v>
      </c>
      <c r="EG40" s="160" t="s">
        <v>2691</v>
      </c>
      <c r="EH40" s="160" t="s">
        <v>2691</v>
      </c>
      <c r="EI40" s="160" t="s">
        <v>2802</v>
      </c>
      <c r="EJ40" s="160" t="s">
        <v>2691</v>
      </c>
      <c r="EK40" s="160" t="s">
        <v>2691</v>
      </c>
      <c r="EL40" s="160" t="s">
        <v>2802</v>
      </c>
      <c r="EM40" s="160" t="s">
        <v>2691</v>
      </c>
      <c r="EN40" s="160" t="s">
        <v>2691</v>
      </c>
      <c r="EO40" s="160" t="s">
        <v>2802</v>
      </c>
      <c r="EP40" s="160" t="s">
        <v>2691</v>
      </c>
      <c r="EQ40" s="160" t="s">
        <v>2691</v>
      </c>
      <c r="ER40" s="160" t="s">
        <v>2802</v>
      </c>
      <c r="ES40" s="160" t="s">
        <v>2691</v>
      </c>
      <c r="ET40" s="160" t="s">
        <v>2691</v>
      </c>
    </row>
    <row r="41" spans="1:150" x14ac:dyDescent="0.3">
      <c r="A41" s="1"/>
      <c r="B41" s="159" t="s">
        <v>2917</v>
      </c>
      <c r="C41" s="159" t="s">
        <v>102</v>
      </c>
      <c r="D41" s="159" t="s">
        <v>108</v>
      </c>
      <c r="E41" s="159" t="s">
        <v>2918</v>
      </c>
      <c r="F41" s="159" t="s">
        <v>2919</v>
      </c>
      <c r="G41" s="160" t="s">
        <v>2802</v>
      </c>
      <c r="H41" s="160" t="s">
        <v>2691</v>
      </c>
      <c r="I41" s="160" t="s">
        <v>2691</v>
      </c>
      <c r="J41" s="160" t="s">
        <v>2802</v>
      </c>
      <c r="K41" s="160" t="s">
        <v>2691</v>
      </c>
      <c r="L41" s="160" t="s">
        <v>2691</v>
      </c>
      <c r="M41" s="160" t="s">
        <v>2802</v>
      </c>
      <c r="N41" s="160" t="s">
        <v>2691</v>
      </c>
      <c r="O41" s="160" t="s">
        <v>2691</v>
      </c>
      <c r="P41" s="160" t="s">
        <v>2802</v>
      </c>
      <c r="Q41" s="160" t="s">
        <v>2691</v>
      </c>
      <c r="R41" s="160" t="s">
        <v>2691</v>
      </c>
      <c r="S41" s="160" t="s">
        <v>2802</v>
      </c>
      <c r="T41" s="160" t="s">
        <v>2691</v>
      </c>
      <c r="U41" s="160" t="s">
        <v>2691</v>
      </c>
      <c r="V41" s="160" t="s">
        <v>2802</v>
      </c>
      <c r="W41" s="160" t="s">
        <v>2691</v>
      </c>
      <c r="X41" s="160" t="s">
        <v>2691</v>
      </c>
      <c r="Y41" s="160" t="s">
        <v>2802</v>
      </c>
      <c r="Z41" s="160" t="s">
        <v>2691</v>
      </c>
      <c r="AA41" s="160" t="s">
        <v>2691</v>
      </c>
      <c r="AB41" s="160" t="s">
        <v>2802</v>
      </c>
      <c r="AC41" s="160" t="s">
        <v>2691</v>
      </c>
      <c r="AD41" s="160" t="s">
        <v>2691</v>
      </c>
      <c r="AE41" s="160" t="s">
        <v>2802</v>
      </c>
      <c r="AF41" s="160" t="s">
        <v>2691</v>
      </c>
      <c r="AG41" s="160" t="s">
        <v>2691</v>
      </c>
      <c r="AH41" s="160" t="s">
        <v>2802</v>
      </c>
      <c r="AI41" s="160" t="s">
        <v>2691</v>
      </c>
      <c r="AJ41" s="160" t="s">
        <v>2691</v>
      </c>
      <c r="AK41" s="160" t="s">
        <v>2802</v>
      </c>
      <c r="AL41" s="160" t="s">
        <v>2691</v>
      </c>
      <c r="AM41" s="160" t="s">
        <v>2691</v>
      </c>
      <c r="AN41" s="160" t="s">
        <v>2802</v>
      </c>
      <c r="AO41" s="160" t="s">
        <v>2691</v>
      </c>
      <c r="AP41" s="160" t="s">
        <v>2691</v>
      </c>
      <c r="AQ41" s="160" t="s">
        <v>2802</v>
      </c>
      <c r="AR41" s="160" t="s">
        <v>2691</v>
      </c>
      <c r="AS41" s="160" t="s">
        <v>2691</v>
      </c>
      <c r="AT41" s="160" t="s">
        <v>2802</v>
      </c>
      <c r="AU41" s="160" t="s">
        <v>2691</v>
      </c>
      <c r="AV41" s="160" t="s">
        <v>2691</v>
      </c>
      <c r="AW41" s="160" t="s">
        <v>2802</v>
      </c>
      <c r="AX41" s="160" t="s">
        <v>2691</v>
      </c>
      <c r="AY41" s="160" t="s">
        <v>2691</v>
      </c>
      <c r="AZ41" s="160" t="s">
        <v>2802</v>
      </c>
      <c r="BA41" s="160" t="s">
        <v>2691</v>
      </c>
      <c r="BB41" s="160" t="s">
        <v>2691</v>
      </c>
      <c r="BC41" s="160" t="s">
        <v>2802</v>
      </c>
      <c r="BD41" s="160" t="s">
        <v>2691</v>
      </c>
      <c r="BE41" s="160" t="s">
        <v>2691</v>
      </c>
      <c r="BF41" s="160" t="s">
        <v>2802</v>
      </c>
      <c r="BG41" s="160" t="s">
        <v>2691</v>
      </c>
      <c r="BH41" s="160" t="s">
        <v>2691</v>
      </c>
      <c r="BI41" s="160" t="s">
        <v>2802</v>
      </c>
      <c r="BJ41" s="160" t="s">
        <v>2691</v>
      </c>
      <c r="BK41" s="160" t="s">
        <v>2691</v>
      </c>
      <c r="BL41" s="160" t="s">
        <v>2802</v>
      </c>
      <c r="BM41" s="160" t="s">
        <v>2691</v>
      </c>
      <c r="BN41" s="160" t="s">
        <v>2691</v>
      </c>
      <c r="BO41" s="160" t="s">
        <v>2802</v>
      </c>
      <c r="BP41" s="160" t="s">
        <v>2691</v>
      </c>
      <c r="BQ41" s="160" t="s">
        <v>2691</v>
      </c>
      <c r="BR41" s="160" t="s">
        <v>2802</v>
      </c>
      <c r="BS41" s="160" t="s">
        <v>2691</v>
      </c>
      <c r="BT41" s="160" t="s">
        <v>2691</v>
      </c>
      <c r="BU41" s="160" t="s">
        <v>2802</v>
      </c>
      <c r="BV41" s="160" t="s">
        <v>2691</v>
      </c>
      <c r="BW41" s="160" t="s">
        <v>2691</v>
      </c>
      <c r="BX41" s="160" t="s">
        <v>2802</v>
      </c>
      <c r="BY41" s="160" t="s">
        <v>2691</v>
      </c>
      <c r="BZ41" s="160" t="s">
        <v>2691</v>
      </c>
      <c r="CA41" s="160" t="s">
        <v>2802</v>
      </c>
      <c r="CB41" s="160" t="s">
        <v>2691</v>
      </c>
      <c r="CC41" s="160" t="s">
        <v>2691</v>
      </c>
      <c r="CD41" s="160" t="s">
        <v>2802</v>
      </c>
      <c r="CE41" s="160" t="s">
        <v>2691</v>
      </c>
      <c r="CF41" s="160" t="s">
        <v>2691</v>
      </c>
      <c r="CG41" s="160" t="s">
        <v>2802</v>
      </c>
      <c r="CH41" s="160" t="s">
        <v>2691</v>
      </c>
      <c r="CI41" s="160" t="s">
        <v>2691</v>
      </c>
      <c r="CJ41" s="160" t="s">
        <v>2802</v>
      </c>
      <c r="CK41" s="160" t="s">
        <v>2691</v>
      </c>
      <c r="CL41" s="160" t="s">
        <v>2691</v>
      </c>
      <c r="CM41" s="160" t="s">
        <v>2802</v>
      </c>
      <c r="CN41" s="160" t="s">
        <v>2691</v>
      </c>
      <c r="CO41" s="160" t="s">
        <v>2691</v>
      </c>
      <c r="CP41" s="160" t="s">
        <v>2802</v>
      </c>
      <c r="CQ41" s="160" t="s">
        <v>2691</v>
      </c>
      <c r="CR41" s="160" t="s">
        <v>2691</v>
      </c>
      <c r="CS41" s="160" t="s">
        <v>2802</v>
      </c>
      <c r="CT41" s="160" t="s">
        <v>2691</v>
      </c>
      <c r="CU41" s="160" t="s">
        <v>2691</v>
      </c>
      <c r="CV41" s="160" t="s">
        <v>2802</v>
      </c>
      <c r="CW41" s="160" t="s">
        <v>2691</v>
      </c>
      <c r="CX41" s="160" t="s">
        <v>2691</v>
      </c>
      <c r="CY41" s="160" t="s">
        <v>2802</v>
      </c>
      <c r="CZ41" s="160" t="s">
        <v>2691</v>
      </c>
      <c r="DA41" s="160" t="s">
        <v>2691</v>
      </c>
      <c r="DB41" s="160" t="s">
        <v>2802</v>
      </c>
      <c r="DC41" s="160" t="s">
        <v>2691</v>
      </c>
      <c r="DD41" s="160" t="s">
        <v>2691</v>
      </c>
      <c r="DE41" s="160" t="s">
        <v>2802</v>
      </c>
      <c r="DF41" s="160" t="s">
        <v>2691</v>
      </c>
      <c r="DG41" s="160" t="s">
        <v>2691</v>
      </c>
      <c r="DH41" s="160" t="s">
        <v>2802</v>
      </c>
      <c r="DI41" s="160" t="s">
        <v>2691</v>
      </c>
      <c r="DJ41" s="160" t="s">
        <v>2691</v>
      </c>
      <c r="DK41" s="160" t="s">
        <v>2802</v>
      </c>
      <c r="DL41" s="160" t="s">
        <v>2691</v>
      </c>
      <c r="DM41" s="160" t="s">
        <v>2691</v>
      </c>
      <c r="DN41" s="160" t="s">
        <v>2802</v>
      </c>
      <c r="DO41" s="160" t="s">
        <v>2691</v>
      </c>
      <c r="DP41" s="160" t="s">
        <v>2691</v>
      </c>
      <c r="DQ41" s="160" t="s">
        <v>2802</v>
      </c>
      <c r="DR41" s="160" t="s">
        <v>2691</v>
      </c>
      <c r="DS41" s="160" t="s">
        <v>2691</v>
      </c>
      <c r="DT41" s="160" t="s">
        <v>2802</v>
      </c>
      <c r="DU41" s="160" t="s">
        <v>2691</v>
      </c>
      <c r="DV41" s="160" t="s">
        <v>2691</v>
      </c>
      <c r="DW41" s="160" t="s">
        <v>2802</v>
      </c>
      <c r="DX41" s="160" t="s">
        <v>2691</v>
      </c>
      <c r="DY41" s="160" t="s">
        <v>2691</v>
      </c>
      <c r="DZ41" s="160" t="s">
        <v>2802</v>
      </c>
      <c r="EA41" s="160" t="s">
        <v>2691</v>
      </c>
      <c r="EB41" s="160" t="s">
        <v>2691</v>
      </c>
      <c r="EC41" s="160" t="s">
        <v>2802</v>
      </c>
      <c r="ED41" s="160" t="s">
        <v>2691</v>
      </c>
      <c r="EE41" s="160" t="s">
        <v>2691</v>
      </c>
      <c r="EF41" s="160" t="s">
        <v>2802</v>
      </c>
      <c r="EG41" s="160" t="s">
        <v>2691</v>
      </c>
      <c r="EH41" s="160" t="s">
        <v>2691</v>
      </c>
      <c r="EI41" s="160" t="s">
        <v>2802</v>
      </c>
      <c r="EJ41" s="160" t="s">
        <v>2691</v>
      </c>
      <c r="EK41" s="160" t="s">
        <v>2691</v>
      </c>
      <c r="EL41" s="160" t="s">
        <v>2802</v>
      </c>
      <c r="EM41" s="160" t="s">
        <v>2691</v>
      </c>
      <c r="EN41" s="160" t="s">
        <v>2691</v>
      </c>
      <c r="EO41" s="160" t="s">
        <v>2802</v>
      </c>
      <c r="EP41" s="160" t="s">
        <v>2691</v>
      </c>
      <c r="EQ41" s="160" t="s">
        <v>2691</v>
      </c>
      <c r="ER41" s="160" t="s">
        <v>2802</v>
      </c>
      <c r="ES41" s="160" t="s">
        <v>2691</v>
      </c>
      <c r="ET41" s="160" t="s">
        <v>2691</v>
      </c>
    </row>
    <row r="42" spans="1:150" x14ac:dyDescent="0.3">
      <c r="A42" s="1"/>
      <c r="B42" s="159" t="s">
        <v>2920</v>
      </c>
      <c r="C42" s="159" t="s">
        <v>102</v>
      </c>
      <c r="D42" s="159" t="s">
        <v>108</v>
      </c>
      <c r="E42" s="159" t="s">
        <v>2921</v>
      </c>
      <c r="F42" s="159" t="s">
        <v>2922</v>
      </c>
      <c r="G42" s="160" t="s">
        <v>2802</v>
      </c>
      <c r="H42" s="160" t="s">
        <v>2691</v>
      </c>
      <c r="I42" s="160" t="s">
        <v>2691</v>
      </c>
      <c r="J42" s="160" t="s">
        <v>2802</v>
      </c>
      <c r="K42" s="160" t="s">
        <v>2691</v>
      </c>
      <c r="L42" s="160" t="s">
        <v>2691</v>
      </c>
      <c r="M42" s="160" t="s">
        <v>2802</v>
      </c>
      <c r="N42" s="160" t="s">
        <v>2691</v>
      </c>
      <c r="O42" s="160" t="s">
        <v>2691</v>
      </c>
      <c r="P42" s="160" t="s">
        <v>2802</v>
      </c>
      <c r="Q42" s="160" t="s">
        <v>2691</v>
      </c>
      <c r="R42" s="160" t="s">
        <v>2691</v>
      </c>
      <c r="S42" s="160" t="s">
        <v>2802</v>
      </c>
      <c r="T42" s="160" t="s">
        <v>2691</v>
      </c>
      <c r="U42" s="160" t="s">
        <v>2691</v>
      </c>
      <c r="V42" s="160" t="s">
        <v>2802</v>
      </c>
      <c r="W42" s="160" t="s">
        <v>2691</v>
      </c>
      <c r="X42" s="160" t="s">
        <v>2691</v>
      </c>
      <c r="Y42" s="160" t="s">
        <v>2802</v>
      </c>
      <c r="Z42" s="160" t="s">
        <v>2691</v>
      </c>
      <c r="AA42" s="160" t="s">
        <v>2691</v>
      </c>
      <c r="AB42" s="160" t="s">
        <v>2802</v>
      </c>
      <c r="AC42" s="160" t="s">
        <v>2691</v>
      </c>
      <c r="AD42" s="160" t="s">
        <v>2691</v>
      </c>
      <c r="AE42" s="160" t="s">
        <v>2802</v>
      </c>
      <c r="AF42" s="160" t="s">
        <v>2691</v>
      </c>
      <c r="AG42" s="160" t="s">
        <v>2691</v>
      </c>
      <c r="AH42" s="160" t="s">
        <v>2802</v>
      </c>
      <c r="AI42" s="160" t="s">
        <v>2691</v>
      </c>
      <c r="AJ42" s="160" t="s">
        <v>2691</v>
      </c>
      <c r="AK42" s="160" t="s">
        <v>2802</v>
      </c>
      <c r="AL42" s="160" t="s">
        <v>2691</v>
      </c>
      <c r="AM42" s="160" t="s">
        <v>2691</v>
      </c>
      <c r="AN42" s="160" t="s">
        <v>2802</v>
      </c>
      <c r="AO42" s="160" t="s">
        <v>2691</v>
      </c>
      <c r="AP42" s="160" t="s">
        <v>2691</v>
      </c>
      <c r="AQ42" s="160" t="s">
        <v>2802</v>
      </c>
      <c r="AR42" s="160" t="s">
        <v>2691</v>
      </c>
      <c r="AS42" s="160" t="s">
        <v>2691</v>
      </c>
      <c r="AT42" s="160" t="s">
        <v>2802</v>
      </c>
      <c r="AU42" s="160" t="s">
        <v>2691</v>
      </c>
      <c r="AV42" s="160" t="s">
        <v>2691</v>
      </c>
      <c r="AW42" s="160" t="s">
        <v>2802</v>
      </c>
      <c r="AX42" s="160" t="s">
        <v>2691</v>
      </c>
      <c r="AY42" s="160" t="s">
        <v>2691</v>
      </c>
      <c r="AZ42" s="160" t="s">
        <v>2802</v>
      </c>
      <c r="BA42" s="160" t="s">
        <v>2691</v>
      </c>
      <c r="BB42" s="160" t="s">
        <v>2691</v>
      </c>
      <c r="BC42" s="160" t="s">
        <v>2802</v>
      </c>
      <c r="BD42" s="160" t="s">
        <v>2691</v>
      </c>
      <c r="BE42" s="160" t="s">
        <v>2691</v>
      </c>
      <c r="BF42" s="160" t="s">
        <v>2802</v>
      </c>
      <c r="BG42" s="160" t="s">
        <v>2691</v>
      </c>
      <c r="BH42" s="160" t="s">
        <v>2691</v>
      </c>
      <c r="BI42" s="160" t="s">
        <v>2802</v>
      </c>
      <c r="BJ42" s="160" t="s">
        <v>2691</v>
      </c>
      <c r="BK42" s="160" t="s">
        <v>2691</v>
      </c>
      <c r="BL42" s="160" t="s">
        <v>2802</v>
      </c>
      <c r="BM42" s="160" t="s">
        <v>2691</v>
      </c>
      <c r="BN42" s="160" t="s">
        <v>2691</v>
      </c>
      <c r="BO42" s="160" t="s">
        <v>2802</v>
      </c>
      <c r="BP42" s="160" t="s">
        <v>2691</v>
      </c>
      <c r="BQ42" s="160" t="s">
        <v>2691</v>
      </c>
      <c r="BR42" s="160" t="s">
        <v>2802</v>
      </c>
      <c r="BS42" s="160" t="s">
        <v>2691</v>
      </c>
      <c r="BT42" s="160" t="s">
        <v>2691</v>
      </c>
      <c r="BU42" s="160" t="s">
        <v>2802</v>
      </c>
      <c r="BV42" s="160" t="s">
        <v>2691</v>
      </c>
      <c r="BW42" s="160" t="s">
        <v>2691</v>
      </c>
      <c r="BX42" s="160" t="s">
        <v>2802</v>
      </c>
      <c r="BY42" s="160" t="s">
        <v>2691</v>
      </c>
      <c r="BZ42" s="160" t="s">
        <v>2691</v>
      </c>
      <c r="CA42" s="160" t="s">
        <v>2802</v>
      </c>
      <c r="CB42" s="160" t="s">
        <v>2691</v>
      </c>
      <c r="CC42" s="160" t="s">
        <v>2691</v>
      </c>
      <c r="CD42" s="160" t="s">
        <v>2802</v>
      </c>
      <c r="CE42" s="160" t="s">
        <v>2691</v>
      </c>
      <c r="CF42" s="160" t="s">
        <v>2691</v>
      </c>
      <c r="CG42" s="160" t="s">
        <v>2802</v>
      </c>
      <c r="CH42" s="160" t="s">
        <v>2691</v>
      </c>
      <c r="CI42" s="160" t="s">
        <v>2691</v>
      </c>
      <c r="CJ42" s="160" t="s">
        <v>2802</v>
      </c>
      <c r="CK42" s="160" t="s">
        <v>2691</v>
      </c>
      <c r="CL42" s="160" t="s">
        <v>2691</v>
      </c>
      <c r="CM42" s="160" t="s">
        <v>2802</v>
      </c>
      <c r="CN42" s="160" t="s">
        <v>2691</v>
      </c>
      <c r="CO42" s="160" t="s">
        <v>2691</v>
      </c>
      <c r="CP42" s="160" t="s">
        <v>2802</v>
      </c>
      <c r="CQ42" s="160" t="s">
        <v>2691</v>
      </c>
      <c r="CR42" s="160" t="s">
        <v>2691</v>
      </c>
      <c r="CS42" s="160" t="s">
        <v>2802</v>
      </c>
      <c r="CT42" s="160" t="s">
        <v>2691</v>
      </c>
      <c r="CU42" s="160" t="s">
        <v>2691</v>
      </c>
      <c r="CV42" s="160" t="s">
        <v>2802</v>
      </c>
      <c r="CW42" s="160" t="s">
        <v>2691</v>
      </c>
      <c r="CX42" s="160" t="s">
        <v>2691</v>
      </c>
      <c r="CY42" s="160" t="s">
        <v>2802</v>
      </c>
      <c r="CZ42" s="160" t="s">
        <v>2691</v>
      </c>
      <c r="DA42" s="160" t="s">
        <v>2691</v>
      </c>
      <c r="DB42" s="160" t="s">
        <v>2802</v>
      </c>
      <c r="DC42" s="160" t="s">
        <v>2691</v>
      </c>
      <c r="DD42" s="160" t="s">
        <v>2691</v>
      </c>
      <c r="DE42" s="160" t="s">
        <v>2802</v>
      </c>
      <c r="DF42" s="160" t="s">
        <v>2691</v>
      </c>
      <c r="DG42" s="160" t="s">
        <v>2691</v>
      </c>
      <c r="DH42" s="160" t="s">
        <v>2802</v>
      </c>
      <c r="DI42" s="160" t="s">
        <v>2691</v>
      </c>
      <c r="DJ42" s="160" t="s">
        <v>2691</v>
      </c>
      <c r="DK42" s="160" t="s">
        <v>2802</v>
      </c>
      <c r="DL42" s="160" t="s">
        <v>2691</v>
      </c>
      <c r="DM42" s="160" t="s">
        <v>2691</v>
      </c>
      <c r="DN42" s="160" t="s">
        <v>2802</v>
      </c>
      <c r="DO42" s="160" t="s">
        <v>2691</v>
      </c>
      <c r="DP42" s="160" t="s">
        <v>2691</v>
      </c>
      <c r="DQ42" s="160" t="s">
        <v>2802</v>
      </c>
      <c r="DR42" s="160" t="s">
        <v>2691</v>
      </c>
      <c r="DS42" s="160" t="s">
        <v>2691</v>
      </c>
      <c r="DT42" s="160" t="s">
        <v>2802</v>
      </c>
      <c r="DU42" s="160" t="s">
        <v>2691</v>
      </c>
      <c r="DV42" s="160" t="s">
        <v>2691</v>
      </c>
      <c r="DW42" s="160" t="s">
        <v>2802</v>
      </c>
      <c r="DX42" s="160" t="s">
        <v>2691</v>
      </c>
      <c r="DY42" s="160" t="s">
        <v>2691</v>
      </c>
      <c r="DZ42" s="160" t="s">
        <v>2802</v>
      </c>
      <c r="EA42" s="160" t="s">
        <v>2691</v>
      </c>
      <c r="EB42" s="160" t="s">
        <v>2691</v>
      </c>
      <c r="EC42" s="160" t="s">
        <v>2802</v>
      </c>
      <c r="ED42" s="160" t="s">
        <v>2691</v>
      </c>
      <c r="EE42" s="160" t="s">
        <v>2691</v>
      </c>
      <c r="EF42" s="160" t="s">
        <v>2802</v>
      </c>
      <c r="EG42" s="160" t="s">
        <v>2691</v>
      </c>
      <c r="EH42" s="160" t="s">
        <v>2691</v>
      </c>
      <c r="EI42" s="160" t="s">
        <v>2802</v>
      </c>
      <c r="EJ42" s="160" t="s">
        <v>2691</v>
      </c>
      <c r="EK42" s="160" t="s">
        <v>2691</v>
      </c>
      <c r="EL42" s="160" t="s">
        <v>2802</v>
      </c>
      <c r="EM42" s="160" t="s">
        <v>2691</v>
      </c>
      <c r="EN42" s="160" t="s">
        <v>2691</v>
      </c>
      <c r="EO42" s="160" t="s">
        <v>2802</v>
      </c>
      <c r="EP42" s="160" t="s">
        <v>2691</v>
      </c>
      <c r="EQ42" s="160" t="s">
        <v>2691</v>
      </c>
      <c r="ER42" s="160" t="s">
        <v>2802</v>
      </c>
      <c r="ES42" s="160" t="s">
        <v>2691</v>
      </c>
      <c r="ET42" s="160" t="s">
        <v>2691</v>
      </c>
    </row>
    <row r="43" spans="1:150" x14ac:dyDescent="0.3">
      <c r="A43" s="1"/>
      <c r="B43" s="158" t="s">
        <v>2923</v>
      </c>
      <c r="C43" s="158" t="s">
        <v>135</v>
      </c>
      <c r="D43" s="158" t="s">
        <v>136</v>
      </c>
      <c r="E43" s="158" t="s">
        <v>2924</v>
      </c>
      <c r="F43" s="158" t="s">
        <v>2925</v>
      </c>
      <c r="G43" s="158" t="s">
        <v>2802</v>
      </c>
      <c r="H43" s="158" t="s">
        <v>2691</v>
      </c>
      <c r="I43" s="158" t="s">
        <v>2691</v>
      </c>
      <c r="J43" s="158" t="s">
        <v>2802</v>
      </c>
      <c r="K43" s="158" t="s">
        <v>2691</v>
      </c>
      <c r="L43" s="158" t="s">
        <v>2691</v>
      </c>
      <c r="M43" s="158" t="s">
        <v>2802</v>
      </c>
      <c r="N43" s="158" t="s">
        <v>2691</v>
      </c>
      <c r="O43" s="158" t="s">
        <v>2691</v>
      </c>
      <c r="P43" s="158" t="s">
        <v>2802</v>
      </c>
      <c r="Q43" s="158" t="s">
        <v>2691</v>
      </c>
      <c r="R43" s="158" t="s">
        <v>2691</v>
      </c>
      <c r="S43" s="158" t="s">
        <v>2802</v>
      </c>
      <c r="T43" s="158" t="s">
        <v>2691</v>
      </c>
      <c r="U43" s="158" t="s">
        <v>2691</v>
      </c>
      <c r="V43" s="158" t="s">
        <v>2802</v>
      </c>
      <c r="W43" s="158" t="s">
        <v>2691</v>
      </c>
      <c r="X43" s="158" t="s">
        <v>2691</v>
      </c>
      <c r="Y43" s="158" t="s">
        <v>2802</v>
      </c>
      <c r="Z43" s="158" t="s">
        <v>2691</v>
      </c>
      <c r="AA43" s="158" t="s">
        <v>2691</v>
      </c>
      <c r="AB43" s="158" t="s">
        <v>2802</v>
      </c>
      <c r="AC43" s="158" t="s">
        <v>2691</v>
      </c>
      <c r="AD43" s="158" t="s">
        <v>2691</v>
      </c>
      <c r="AE43" s="158" t="s">
        <v>2802</v>
      </c>
      <c r="AF43" s="158" t="s">
        <v>2691</v>
      </c>
      <c r="AG43" s="158" t="s">
        <v>2691</v>
      </c>
      <c r="AH43" s="158" t="s">
        <v>2802</v>
      </c>
      <c r="AI43" s="158" t="s">
        <v>2691</v>
      </c>
      <c r="AJ43" s="158" t="s">
        <v>2691</v>
      </c>
      <c r="AK43" s="158" t="s">
        <v>2802</v>
      </c>
      <c r="AL43" s="158" t="s">
        <v>2691</v>
      </c>
      <c r="AM43" s="158" t="s">
        <v>2691</v>
      </c>
      <c r="AN43" s="158" t="s">
        <v>2802</v>
      </c>
      <c r="AO43" s="158" t="s">
        <v>2691</v>
      </c>
      <c r="AP43" s="158" t="s">
        <v>2691</v>
      </c>
      <c r="AQ43" s="158" t="s">
        <v>2802</v>
      </c>
      <c r="AR43" s="158" t="s">
        <v>2691</v>
      </c>
      <c r="AS43" s="158" t="s">
        <v>2691</v>
      </c>
      <c r="AT43" s="158" t="s">
        <v>2802</v>
      </c>
      <c r="AU43" s="158" t="s">
        <v>2691</v>
      </c>
      <c r="AV43" s="158" t="s">
        <v>2691</v>
      </c>
      <c r="AW43" s="158" t="s">
        <v>2802</v>
      </c>
      <c r="AX43" s="158" t="s">
        <v>2691</v>
      </c>
      <c r="AY43" s="158" t="s">
        <v>2691</v>
      </c>
      <c r="AZ43" s="158" t="s">
        <v>2802</v>
      </c>
      <c r="BA43" s="158" t="s">
        <v>2691</v>
      </c>
      <c r="BB43" s="158" t="s">
        <v>2691</v>
      </c>
      <c r="BC43" s="158" t="s">
        <v>2802</v>
      </c>
      <c r="BD43" s="158" t="s">
        <v>2691</v>
      </c>
      <c r="BE43" s="158" t="s">
        <v>2691</v>
      </c>
      <c r="BF43" s="158" t="s">
        <v>2802</v>
      </c>
      <c r="BG43" s="158" t="s">
        <v>2691</v>
      </c>
      <c r="BH43" s="158" t="s">
        <v>2691</v>
      </c>
      <c r="BI43" s="158" t="s">
        <v>2802</v>
      </c>
      <c r="BJ43" s="158" t="s">
        <v>2691</v>
      </c>
      <c r="BK43" s="158" t="s">
        <v>2691</v>
      </c>
      <c r="BL43" s="158" t="s">
        <v>2802</v>
      </c>
      <c r="BM43" s="158" t="s">
        <v>2691</v>
      </c>
      <c r="BN43" s="158" t="s">
        <v>2691</v>
      </c>
      <c r="BO43" s="158" t="s">
        <v>2802</v>
      </c>
      <c r="BP43" s="158" t="s">
        <v>2691</v>
      </c>
      <c r="BQ43" s="158" t="s">
        <v>2691</v>
      </c>
      <c r="BR43" s="158" t="s">
        <v>2802</v>
      </c>
      <c r="BS43" s="158" t="s">
        <v>2691</v>
      </c>
      <c r="BT43" s="158" t="s">
        <v>2691</v>
      </c>
      <c r="BU43" s="158" t="s">
        <v>2802</v>
      </c>
      <c r="BV43" s="158" t="s">
        <v>2691</v>
      </c>
      <c r="BW43" s="158" t="s">
        <v>2691</v>
      </c>
      <c r="BX43" s="158" t="s">
        <v>2802</v>
      </c>
      <c r="BY43" s="158" t="s">
        <v>2691</v>
      </c>
      <c r="BZ43" s="158" t="s">
        <v>2691</v>
      </c>
      <c r="CA43" s="158" t="s">
        <v>2802</v>
      </c>
      <c r="CB43" s="158" t="s">
        <v>2851</v>
      </c>
      <c r="CC43" s="158" t="s">
        <v>2926</v>
      </c>
      <c r="CD43" s="158" t="s">
        <v>2802</v>
      </c>
      <c r="CE43" s="158" t="s">
        <v>2851</v>
      </c>
      <c r="CF43" s="158" t="s">
        <v>2926</v>
      </c>
      <c r="CG43" s="158" t="s">
        <v>2802</v>
      </c>
      <c r="CH43" s="158" t="s">
        <v>2851</v>
      </c>
      <c r="CI43" s="158" t="s">
        <v>2927</v>
      </c>
      <c r="CJ43" s="158" t="s">
        <v>2802</v>
      </c>
      <c r="CK43" s="158" t="s">
        <v>2851</v>
      </c>
      <c r="CL43" s="158" t="s">
        <v>2928</v>
      </c>
      <c r="CM43" s="158" t="s">
        <v>2802</v>
      </c>
      <c r="CN43" s="158" t="s">
        <v>2851</v>
      </c>
      <c r="CO43" s="158" t="s">
        <v>2929</v>
      </c>
      <c r="CP43" s="158" t="s">
        <v>2802</v>
      </c>
      <c r="CQ43" s="158" t="s">
        <v>2851</v>
      </c>
      <c r="CR43" s="158" t="s">
        <v>2930</v>
      </c>
      <c r="CS43" s="158" t="s">
        <v>2802</v>
      </c>
      <c r="CT43" s="158" t="s">
        <v>2851</v>
      </c>
      <c r="CU43" s="158" t="s">
        <v>2931</v>
      </c>
      <c r="CV43" s="158" t="s">
        <v>2802</v>
      </c>
      <c r="CW43" s="158" t="s">
        <v>2851</v>
      </c>
      <c r="CX43" s="158" t="s">
        <v>2931</v>
      </c>
      <c r="CY43" s="158" t="s">
        <v>2802</v>
      </c>
      <c r="CZ43" s="158" t="s">
        <v>2851</v>
      </c>
      <c r="DA43" s="158" t="s">
        <v>2932</v>
      </c>
      <c r="DB43" s="158" t="s">
        <v>2802</v>
      </c>
      <c r="DC43" s="158" t="s">
        <v>2851</v>
      </c>
      <c r="DD43" s="158" t="s">
        <v>2933</v>
      </c>
      <c r="DE43" s="158" t="s">
        <v>2802</v>
      </c>
      <c r="DF43" s="158" t="s">
        <v>2691</v>
      </c>
      <c r="DG43" s="158" t="s">
        <v>2934</v>
      </c>
      <c r="DH43" s="158" t="s">
        <v>2802</v>
      </c>
      <c r="DI43" s="158" t="s">
        <v>2691</v>
      </c>
      <c r="DJ43" s="158" t="s">
        <v>2935</v>
      </c>
      <c r="DK43" s="158" t="s">
        <v>2802</v>
      </c>
      <c r="DL43" s="158" t="s">
        <v>2691</v>
      </c>
      <c r="DM43" s="158" t="s">
        <v>2936</v>
      </c>
      <c r="DN43" s="158" t="s">
        <v>2802</v>
      </c>
      <c r="DO43" s="158" t="s">
        <v>2937</v>
      </c>
      <c r="DP43" s="158" t="s">
        <v>2938</v>
      </c>
      <c r="DQ43" s="158" t="s">
        <v>2802</v>
      </c>
      <c r="DR43" s="158" t="s">
        <v>2691</v>
      </c>
      <c r="DS43" s="158" t="s">
        <v>2691</v>
      </c>
      <c r="DT43" s="158" t="s">
        <v>2802</v>
      </c>
      <c r="DU43" s="158" t="s">
        <v>2691</v>
      </c>
      <c r="DV43" s="158" t="s">
        <v>2691</v>
      </c>
      <c r="DW43" s="158" t="s">
        <v>2802</v>
      </c>
      <c r="DX43" s="158" t="s">
        <v>2691</v>
      </c>
      <c r="DY43" s="158" t="s">
        <v>2691</v>
      </c>
      <c r="DZ43" s="158" t="s">
        <v>2802</v>
      </c>
      <c r="EA43" s="158" t="s">
        <v>2691</v>
      </c>
      <c r="EB43" s="158" t="s">
        <v>2691</v>
      </c>
      <c r="EC43" s="158" t="s">
        <v>2802</v>
      </c>
      <c r="ED43" s="158" t="s">
        <v>2691</v>
      </c>
      <c r="EE43" s="158" t="s">
        <v>2691</v>
      </c>
      <c r="EF43" s="158" t="s">
        <v>2802</v>
      </c>
      <c r="EG43" s="158" t="s">
        <v>2691</v>
      </c>
      <c r="EH43" s="158" t="s">
        <v>2691</v>
      </c>
      <c r="EI43" s="158" t="s">
        <v>2802</v>
      </c>
      <c r="EJ43" s="158" t="s">
        <v>2691</v>
      </c>
      <c r="EK43" s="158" t="s">
        <v>2691</v>
      </c>
      <c r="EL43" s="158" t="s">
        <v>2802</v>
      </c>
      <c r="EM43" s="158" t="s">
        <v>2691</v>
      </c>
      <c r="EN43" s="158" t="s">
        <v>2691</v>
      </c>
      <c r="EO43" s="158" t="s">
        <v>2802</v>
      </c>
      <c r="EP43" s="158" t="s">
        <v>2691</v>
      </c>
      <c r="EQ43" s="158" t="s">
        <v>2691</v>
      </c>
      <c r="ER43" s="158" t="s">
        <v>2802</v>
      </c>
      <c r="ES43" s="158" t="s">
        <v>2691</v>
      </c>
      <c r="ET43" s="158" t="s">
        <v>2691</v>
      </c>
    </row>
    <row r="44" spans="1:150" x14ac:dyDescent="0.3">
      <c r="A44" s="1"/>
      <c r="B44" s="159" t="s">
        <v>2939</v>
      </c>
      <c r="C44" s="159" t="s">
        <v>135</v>
      </c>
      <c r="D44" s="159" t="s">
        <v>136</v>
      </c>
      <c r="E44" s="159" t="s">
        <v>2940</v>
      </c>
      <c r="F44" s="159" t="s">
        <v>2941</v>
      </c>
      <c r="G44" s="160" t="s">
        <v>2802</v>
      </c>
      <c r="H44" s="160" t="s">
        <v>2691</v>
      </c>
      <c r="I44" s="160" t="s">
        <v>2691</v>
      </c>
      <c r="J44" s="160" t="s">
        <v>2802</v>
      </c>
      <c r="K44" s="160" t="s">
        <v>2691</v>
      </c>
      <c r="L44" s="160" t="s">
        <v>2691</v>
      </c>
      <c r="M44" s="160" t="s">
        <v>2802</v>
      </c>
      <c r="N44" s="160" t="s">
        <v>2691</v>
      </c>
      <c r="O44" s="160" t="s">
        <v>2691</v>
      </c>
      <c r="P44" s="160" t="s">
        <v>2802</v>
      </c>
      <c r="Q44" s="160" t="s">
        <v>2691</v>
      </c>
      <c r="R44" s="160" t="s">
        <v>2691</v>
      </c>
      <c r="S44" s="160" t="s">
        <v>2802</v>
      </c>
      <c r="T44" s="160" t="s">
        <v>2691</v>
      </c>
      <c r="U44" s="160" t="s">
        <v>2691</v>
      </c>
      <c r="V44" s="160" t="s">
        <v>2802</v>
      </c>
      <c r="W44" s="160" t="s">
        <v>2691</v>
      </c>
      <c r="X44" s="160" t="s">
        <v>2691</v>
      </c>
      <c r="Y44" s="160" t="s">
        <v>2802</v>
      </c>
      <c r="Z44" s="160" t="s">
        <v>2691</v>
      </c>
      <c r="AA44" s="160" t="s">
        <v>2691</v>
      </c>
      <c r="AB44" s="160" t="s">
        <v>2802</v>
      </c>
      <c r="AC44" s="160" t="s">
        <v>2691</v>
      </c>
      <c r="AD44" s="160" t="s">
        <v>2691</v>
      </c>
      <c r="AE44" s="160" t="s">
        <v>2802</v>
      </c>
      <c r="AF44" s="160" t="s">
        <v>2691</v>
      </c>
      <c r="AG44" s="160" t="s">
        <v>2691</v>
      </c>
      <c r="AH44" s="160" t="s">
        <v>2802</v>
      </c>
      <c r="AI44" s="160" t="s">
        <v>2691</v>
      </c>
      <c r="AJ44" s="160" t="s">
        <v>2691</v>
      </c>
      <c r="AK44" s="160" t="s">
        <v>2802</v>
      </c>
      <c r="AL44" s="160" t="s">
        <v>2691</v>
      </c>
      <c r="AM44" s="160" t="s">
        <v>2691</v>
      </c>
      <c r="AN44" s="160" t="s">
        <v>2802</v>
      </c>
      <c r="AO44" s="160" t="s">
        <v>2691</v>
      </c>
      <c r="AP44" s="160" t="s">
        <v>2691</v>
      </c>
      <c r="AQ44" s="160" t="s">
        <v>2802</v>
      </c>
      <c r="AR44" s="160" t="s">
        <v>2691</v>
      </c>
      <c r="AS44" s="160" t="s">
        <v>2691</v>
      </c>
      <c r="AT44" s="160" t="s">
        <v>2802</v>
      </c>
      <c r="AU44" s="160" t="s">
        <v>2691</v>
      </c>
      <c r="AV44" s="160" t="s">
        <v>2691</v>
      </c>
      <c r="AW44" s="160" t="s">
        <v>2802</v>
      </c>
      <c r="AX44" s="160" t="s">
        <v>2691</v>
      </c>
      <c r="AY44" s="160" t="s">
        <v>2691</v>
      </c>
      <c r="AZ44" s="160" t="s">
        <v>2802</v>
      </c>
      <c r="BA44" s="160" t="s">
        <v>2691</v>
      </c>
      <c r="BB44" s="160" t="s">
        <v>2691</v>
      </c>
      <c r="BC44" s="160" t="s">
        <v>2802</v>
      </c>
      <c r="BD44" s="160" t="s">
        <v>2691</v>
      </c>
      <c r="BE44" s="160" t="s">
        <v>2691</v>
      </c>
      <c r="BF44" s="160" t="s">
        <v>2802</v>
      </c>
      <c r="BG44" s="160" t="s">
        <v>2691</v>
      </c>
      <c r="BH44" s="160" t="s">
        <v>2691</v>
      </c>
      <c r="BI44" s="160" t="s">
        <v>2802</v>
      </c>
      <c r="BJ44" s="160" t="s">
        <v>2691</v>
      </c>
      <c r="BK44" s="160" t="s">
        <v>2691</v>
      </c>
      <c r="BL44" s="160" t="s">
        <v>2802</v>
      </c>
      <c r="BM44" s="160" t="s">
        <v>2691</v>
      </c>
      <c r="BN44" s="160" t="s">
        <v>2691</v>
      </c>
      <c r="BO44" s="160" t="s">
        <v>2802</v>
      </c>
      <c r="BP44" s="160" t="s">
        <v>2691</v>
      </c>
      <c r="BQ44" s="160" t="s">
        <v>2691</v>
      </c>
      <c r="BR44" s="160" t="s">
        <v>2802</v>
      </c>
      <c r="BS44" s="160" t="s">
        <v>2691</v>
      </c>
      <c r="BT44" s="160" t="s">
        <v>2691</v>
      </c>
      <c r="BU44" s="160" t="s">
        <v>2802</v>
      </c>
      <c r="BV44" s="160" t="s">
        <v>2691</v>
      </c>
      <c r="BW44" s="160" t="s">
        <v>2691</v>
      </c>
      <c r="BX44" s="160" t="s">
        <v>2802</v>
      </c>
      <c r="BY44" s="160" t="s">
        <v>2691</v>
      </c>
      <c r="BZ44" s="160" t="s">
        <v>2691</v>
      </c>
      <c r="CA44" s="160" t="s">
        <v>2802</v>
      </c>
      <c r="CB44" s="160" t="s">
        <v>2851</v>
      </c>
      <c r="CC44" s="160" t="s">
        <v>2926</v>
      </c>
      <c r="CD44" s="160" t="s">
        <v>2802</v>
      </c>
      <c r="CE44" s="160" t="s">
        <v>2851</v>
      </c>
      <c r="CF44" s="160" t="s">
        <v>2926</v>
      </c>
      <c r="CG44" s="160" t="s">
        <v>2802</v>
      </c>
      <c r="CH44" s="160" t="s">
        <v>2851</v>
      </c>
      <c r="CI44" s="160" t="s">
        <v>2927</v>
      </c>
      <c r="CJ44" s="160" t="s">
        <v>2802</v>
      </c>
      <c r="CK44" s="160" t="s">
        <v>2851</v>
      </c>
      <c r="CL44" s="160" t="s">
        <v>2928</v>
      </c>
      <c r="CM44" s="160" t="s">
        <v>2802</v>
      </c>
      <c r="CN44" s="160" t="s">
        <v>2851</v>
      </c>
      <c r="CO44" s="160" t="s">
        <v>2929</v>
      </c>
      <c r="CP44" s="160" t="s">
        <v>2802</v>
      </c>
      <c r="CQ44" s="160" t="s">
        <v>2851</v>
      </c>
      <c r="CR44" s="160" t="s">
        <v>2930</v>
      </c>
      <c r="CS44" s="160" t="s">
        <v>2802</v>
      </c>
      <c r="CT44" s="160" t="s">
        <v>2851</v>
      </c>
      <c r="CU44" s="160" t="s">
        <v>2931</v>
      </c>
      <c r="CV44" s="160" t="s">
        <v>2802</v>
      </c>
      <c r="CW44" s="160" t="s">
        <v>2851</v>
      </c>
      <c r="CX44" s="160" t="s">
        <v>2931</v>
      </c>
      <c r="CY44" s="160" t="s">
        <v>2802</v>
      </c>
      <c r="CZ44" s="160" t="s">
        <v>2851</v>
      </c>
      <c r="DA44" s="160" t="s">
        <v>2932</v>
      </c>
      <c r="DB44" s="160" t="s">
        <v>2802</v>
      </c>
      <c r="DC44" s="160" t="s">
        <v>2851</v>
      </c>
      <c r="DD44" s="160" t="s">
        <v>2933</v>
      </c>
      <c r="DE44" s="160" t="s">
        <v>2802</v>
      </c>
      <c r="DF44" s="160" t="s">
        <v>2691</v>
      </c>
      <c r="DG44" s="160" t="s">
        <v>2934</v>
      </c>
      <c r="DH44" s="160" t="s">
        <v>2802</v>
      </c>
      <c r="DI44" s="160" t="s">
        <v>2691</v>
      </c>
      <c r="DJ44" s="160" t="s">
        <v>2935</v>
      </c>
      <c r="DK44" s="160" t="s">
        <v>2802</v>
      </c>
      <c r="DL44" s="160" t="s">
        <v>2691</v>
      </c>
      <c r="DM44" s="160" t="s">
        <v>2936</v>
      </c>
      <c r="DN44" s="160" t="s">
        <v>2802</v>
      </c>
      <c r="DO44" s="160" t="s">
        <v>2937</v>
      </c>
      <c r="DP44" s="160" t="s">
        <v>2938</v>
      </c>
      <c r="DQ44" s="160" t="s">
        <v>2802</v>
      </c>
      <c r="DR44" s="160" t="s">
        <v>2691</v>
      </c>
      <c r="DS44" s="160" t="s">
        <v>2691</v>
      </c>
      <c r="DT44" s="160" t="s">
        <v>2802</v>
      </c>
      <c r="DU44" s="160" t="s">
        <v>2691</v>
      </c>
      <c r="DV44" s="160" t="s">
        <v>2691</v>
      </c>
      <c r="DW44" s="160" t="s">
        <v>2802</v>
      </c>
      <c r="DX44" s="160" t="s">
        <v>2691</v>
      </c>
      <c r="DY44" s="160" t="s">
        <v>2691</v>
      </c>
      <c r="DZ44" s="160" t="s">
        <v>2802</v>
      </c>
      <c r="EA44" s="160" t="s">
        <v>2691</v>
      </c>
      <c r="EB44" s="160" t="s">
        <v>2691</v>
      </c>
      <c r="EC44" s="160" t="s">
        <v>2802</v>
      </c>
      <c r="ED44" s="160" t="s">
        <v>2691</v>
      </c>
      <c r="EE44" s="160" t="s">
        <v>2691</v>
      </c>
      <c r="EF44" s="160" t="s">
        <v>2802</v>
      </c>
      <c r="EG44" s="160" t="s">
        <v>2691</v>
      </c>
      <c r="EH44" s="160" t="s">
        <v>2691</v>
      </c>
      <c r="EI44" s="160" t="s">
        <v>2802</v>
      </c>
      <c r="EJ44" s="160" t="s">
        <v>2691</v>
      </c>
      <c r="EK44" s="160" t="s">
        <v>2691</v>
      </c>
      <c r="EL44" s="160" t="s">
        <v>2802</v>
      </c>
      <c r="EM44" s="160" t="s">
        <v>2691</v>
      </c>
      <c r="EN44" s="160" t="s">
        <v>2691</v>
      </c>
      <c r="EO44" s="160" t="s">
        <v>2802</v>
      </c>
      <c r="EP44" s="160" t="s">
        <v>2691</v>
      </c>
      <c r="EQ44" s="160" t="s">
        <v>2691</v>
      </c>
      <c r="ER44" s="160" t="s">
        <v>2802</v>
      </c>
      <c r="ES44" s="160" t="s">
        <v>2691</v>
      </c>
      <c r="ET44" s="160" t="s">
        <v>2691</v>
      </c>
    </row>
    <row r="45" spans="1:150" x14ac:dyDescent="0.3">
      <c r="A45" s="1"/>
      <c r="B45" s="159" t="s">
        <v>2942</v>
      </c>
      <c r="C45" s="159" t="s">
        <v>135</v>
      </c>
      <c r="D45" s="159" t="s">
        <v>136</v>
      </c>
      <c r="E45" s="159" t="s">
        <v>2943</v>
      </c>
      <c r="F45" s="159" t="s">
        <v>2944</v>
      </c>
      <c r="G45" s="160" t="s">
        <v>2802</v>
      </c>
      <c r="H45" s="160" t="s">
        <v>2691</v>
      </c>
      <c r="I45" s="160" t="s">
        <v>2691</v>
      </c>
      <c r="J45" s="160" t="s">
        <v>2802</v>
      </c>
      <c r="K45" s="160" t="s">
        <v>2691</v>
      </c>
      <c r="L45" s="160" t="s">
        <v>2691</v>
      </c>
      <c r="M45" s="160" t="s">
        <v>2802</v>
      </c>
      <c r="N45" s="160" t="s">
        <v>2691</v>
      </c>
      <c r="O45" s="160" t="s">
        <v>2691</v>
      </c>
      <c r="P45" s="160" t="s">
        <v>2802</v>
      </c>
      <c r="Q45" s="160" t="s">
        <v>2691</v>
      </c>
      <c r="R45" s="160" t="s">
        <v>2691</v>
      </c>
      <c r="S45" s="160" t="s">
        <v>2802</v>
      </c>
      <c r="T45" s="160" t="s">
        <v>2691</v>
      </c>
      <c r="U45" s="160" t="s">
        <v>2691</v>
      </c>
      <c r="V45" s="160" t="s">
        <v>2802</v>
      </c>
      <c r="W45" s="160" t="s">
        <v>2691</v>
      </c>
      <c r="X45" s="160" t="s">
        <v>2691</v>
      </c>
      <c r="Y45" s="160" t="s">
        <v>2802</v>
      </c>
      <c r="Z45" s="160" t="s">
        <v>2691</v>
      </c>
      <c r="AA45" s="160" t="s">
        <v>2691</v>
      </c>
      <c r="AB45" s="160" t="s">
        <v>2802</v>
      </c>
      <c r="AC45" s="160" t="s">
        <v>2691</v>
      </c>
      <c r="AD45" s="160" t="s">
        <v>2691</v>
      </c>
      <c r="AE45" s="160" t="s">
        <v>2802</v>
      </c>
      <c r="AF45" s="160" t="s">
        <v>2691</v>
      </c>
      <c r="AG45" s="160" t="s">
        <v>2691</v>
      </c>
      <c r="AH45" s="160" t="s">
        <v>2802</v>
      </c>
      <c r="AI45" s="160" t="s">
        <v>2691</v>
      </c>
      <c r="AJ45" s="160" t="s">
        <v>2691</v>
      </c>
      <c r="AK45" s="160" t="s">
        <v>2802</v>
      </c>
      <c r="AL45" s="160" t="s">
        <v>2691</v>
      </c>
      <c r="AM45" s="160" t="s">
        <v>2691</v>
      </c>
      <c r="AN45" s="160" t="s">
        <v>2802</v>
      </c>
      <c r="AO45" s="160" t="s">
        <v>2691</v>
      </c>
      <c r="AP45" s="160" t="s">
        <v>2691</v>
      </c>
      <c r="AQ45" s="160" t="s">
        <v>2802</v>
      </c>
      <c r="AR45" s="160" t="s">
        <v>2691</v>
      </c>
      <c r="AS45" s="160" t="s">
        <v>2691</v>
      </c>
      <c r="AT45" s="160" t="s">
        <v>2802</v>
      </c>
      <c r="AU45" s="160" t="s">
        <v>2691</v>
      </c>
      <c r="AV45" s="160" t="s">
        <v>2691</v>
      </c>
      <c r="AW45" s="160" t="s">
        <v>2802</v>
      </c>
      <c r="AX45" s="160" t="s">
        <v>2691</v>
      </c>
      <c r="AY45" s="160" t="s">
        <v>2691</v>
      </c>
      <c r="AZ45" s="160" t="s">
        <v>2802</v>
      </c>
      <c r="BA45" s="160" t="s">
        <v>2691</v>
      </c>
      <c r="BB45" s="160" t="s">
        <v>2691</v>
      </c>
      <c r="BC45" s="160" t="s">
        <v>2802</v>
      </c>
      <c r="BD45" s="160" t="s">
        <v>2691</v>
      </c>
      <c r="BE45" s="160" t="s">
        <v>2691</v>
      </c>
      <c r="BF45" s="160" t="s">
        <v>2802</v>
      </c>
      <c r="BG45" s="160" t="s">
        <v>2691</v>
      </c>
      <c r="BH45" s="160" t="s">
        <v>2691</v>
      </c>
      <c r="BI45" s="160" t="s">
        <v>2802</v>
      </c>
      <c r="BJ45" s="160" t="s">
        <v>2691</v>
      </c>
      <c r="BK45" s="160" t="s">
        <v>2691</v>
      </c>
      <c r="BL45" s="160" t="s">
        <v>2802</v>
      </c>
      <c r="BM45" s="160" t="s">
        <v>2691</v>
      </c>
      <c r="BN45" s="160" t="s">
        <v>2691</v>
      </c>
      <c r="BO45" s="160" t="s">
        <v>2802</v>
      </c>
      <c r="BP45" s="160" t="s">
        <v>2691</v>
      </c>
      <c r="BQ45" s="160" t="s">
        <v>2691</v>
      </c>
      <c r="BR45" s="160" t="s">
        <v>2802</v>
      </c>
      <c r="BS45" s="160" t="s">
        <v>2691</v>
      </c>
      <c r="BT45" s="160" t="s">
        <v>2691</v>
      </c>
      <c r="BU45" s="160" t="s">
        <v>2802</v>
      </c>
      <c r="BV45" s="160" t="s">
        <v>2691</v>
      </c>
      <c r="BW45" s="160" t="s">
        <v>2691</v>
      </c>
      <c r="BX45" s="160" t="s">
        <v>2802</v>
      </c>
      <c r="BY45" s="160" t="s">
        <v>2691</v>
      </c>
      <c r="BZ45" s="160" t="s">
        <v>2691</v>
      </c>
      <c r="CA45" s="160" t="s">
        <v>2802</v>
      </c>
      <c r="CB45" s="160" t="s">
        <v>2691</v>
      </c>
      <c r="CC45" s="160" t="s">
        <v>2691</v>
      </c>
      <c r="CD45" s="160" t="s">
        <v>2802</v>
      </c>
      <c r="CE45" s="160" t="s">
        <v>2691</v>
      </c>
      <c r="CF45" s="160" t="s">
        <v>2691</v>
      </c>
      <c r="CG45" s="160" t="s">
        <v>2802</v>
      </c>
      <c r="CH45" s="160" t="s">
        <v>2691</v>
      </c>
      <c r="CI45" s="160" t="s">
        <v>2691</v>
      </c>
      <c r="CJ45" s="160" t="s">
        <v>2802</v>
      </c>
      <c r="CK45" s="160" t="s">
        <v>2691</v>
      </c>
      <c r="CL45" s="160" t="s">
        <v>2691</v>
      </c>
      <c r="CM45" s="160" t="s">
        <v>2802</v>
      </c>
      <c r="CN45" s="160" t="s">
        <v>2691</v>
      </c>
      <c r="CO45" s="160" t="s">
        <v>2691</v>
      </c>
      <c r="CP45" s="160" t="s">
        <v>2802</v>
      </c>
      <c r="CQ45" s="160" t="s">
        <v>2691</v>
      </c>
      <c r="CR45" s="160" t="s">
        <v>2691</v>
      </c>
      <c r="CS45" s="160" t="s">
        <v>2802</v>
      </c>
      <c r="CT45" s="160" t="s">
        <v>2691</v>
      </c>
      <c r="CU45" s="160" t="s">
        <v>2691</v>
      </c>
      <c r="CV45" s="160" t="s">
        <v>2802</v>
      </c>
      <c r="CW45" s="160" t="s">
        <v>2691</v>
      </c>
      <c r="CX45" s="160" t="s">
        <v>2691</v>
      </c>
      <c r="CY45" s="160" t="s">
        <v>2802</v>
      </c>
      <c r="CZ45" s="160" t="s">
        <v>2691</v>
      </c>
      <c r="DA45" s="160" t="s">
        <v>2691</v>
      </c>
      <c r="DB45" s="160" t="s">
        <v>2802</v>
      </c>
      <c r="DC45" s="160" t="s">
        <v>2691</v>
      </c>
      <c r="DD45" s="160" t="s">
        <v>2691</v>
      </c>
      <c r="DE45" s="160" t="s">
        <v>2802</v>
      </c>
      <c r="DF45" s="160" t="s">
        <v>2691</v>
      </c>
      <c r="DG45" s="160" t="s">
        <v>2691</v>
      </c>
      <c r="DH45" s="160" t="s">
        <v>2802</v>
      </c>
      <c r="DI45" s="160" t="s">
        <v>2691</v>
      </c>
      <c r="DJ45" s="160" t="s">
        <v>2691</v>
      </c>
      <c r="DK45" s="160" t="s">
        <v>2802</v>
      </c>
      <c r="DL45" s="160" t="s">
        <v>2691</v>
      </c>
      <c r="DM45" s="160" t="s">
        <v>2691</v>
      </c>
      <c r="DN45" s="160" t="s">
        <v>2802</v>
      </c>
      <c r="DO45" s="160" t="s">
        <v>2691</v>
      </c>
      <c r="DP45" s="160" t="s">
        <v>2691</v>
      </c>
      <c r="DQ45" s="160" t="s">
        <v>2802</v>
      </c>
      <c r="DR45" s="160" t="s">
        <v>2691</v>
      </c>
      <c r="DS45" s="160" t="s">
        <v>2691</v>
      </c>
      <c r="DT45" s="160" t="s">
        <v>2802</v>
      </c>
      <c r="DU45" s="160" t="s">
        <v>2691</v>
      </c>
      <c r="DV45" s="160" t="s">
        <v>2691</v>
      </c>
      <c r="DW45" s="160" t="s">
        <v>2802</v>
      </c>
      <c r="DX45" s="160" t="s">
        <v>2691</v>
      </c>
      <c r="DY45" s="160" t="s">
        <v>2691</v>
      </c>
      <c r="DZ45" s="160" t="s">
        <v>2802</v>
      </c>
      <c r="EA45" s="160" t="s">
        <v>2691</v>
      </c>
      <c r="EB45" s="160" t="s">
        <v>2691</v>
      </c>
      <c r="EC45" s="160" t="s">
        <v>2802</v>
      </c>
      <c r="ED45" s="160" t="s">
        <v>2691</v>
      </c>
      <c r="EE45" s="160" t="s">
        <v>2691</v>
      </c>
      <c r="EF45" s="160" t="s">
        <v>2802</v>
      </c>
      <c r="EG45" s="160" t="s">
        <v>2691</v>
      </c>
      <c r="EH45" s="160" t="s">
        <v>2691</v>
      </c>
      <c r="EI45" s="160" t="s">
        <v>2802</v>
      </c>
      <c r="EJ45" s="160" t="s">
        <v>2691</v>
      </c>
      <c r="EK45" s="160" t="s">
        <v>2691</v>
      </c>
      <c r="EL45" s="160" t="s">
        <v>2802</v>
      </c>
      <c r="EM45" s="160" t="s">
        <v>2691</v>
      </c>
      <c r="EN45" s="160" t="s">
        <v>2691</v>
      </c>
      <c r="EO45" s="160" t="s">
        <v>2802</v>
      </c>
      <c r="EP45" s="160" t="s">
        <v>2691</v>
      </c>
      <c r="EQ45" s="160" t="s">
        <v>2691</v>
      </c>
      <c r="ER45" s="160" t="s">
        <v>2802</v>
      </c>
      <c r="ES45" s="160" t="s">
        <v>2691</v>
      </c>
      <c r="ET45" s="160" t="s">
        <v>2691</v>
      </c>
    </row>
    <row r="46" spans="1:150" x14ac:dyDescent="0.3">
      <c r="A46" s="1"/>
      <c r="B46" s="158" t="s">
        <v>2945</v>
      </c>
      <c r="C46" s="158" t="s">
        <v>140</v>
      </c>
      <c r="D46" s="158" t="s">
        <v>1029</v>
      </c>
      <c r="E46" s="158" t="s">
        <v>2946</v>
      </c>
      <c r="F46" s="158" t="s">
        <v>2947</v>
      </c>
      <c r="G46" s="158" t="s">
        <v>2802</v>
      </c>
      <c r="H46" s="158" t="s">
        <v>2691</v>
      </c>
      <c r="I46" s="158" t="s">
        <v>2691</v>
      </c>
      <c r="J46" s="158" t="s">
        <v>2802</v>
      </c>
      <c r="K46" s="158" t="s">
        <v>2691</v>
      </c>
      <c r="L46" s="158" t="s">
        <v>2691</v>
      </c>
      <c r="M46" s="158" t="s">
        <v>2802</v>
      </c>
      <c r="N46" s="158" t="s">
        <v>2691</v>
      </c>
      <c r="O46" s="158" t="s">
        <v>2691</v>
      </c>
      <c r="P46" s="158" t="s">
        <v>2802</v>
      </c>
      <c r="Q46" s="158" t="s">
        <v>2691</v>
      </c>
      <c r="R46" s="158" t="s">
        <v>2691</v>
      </c>
      <c r="S46" s="158" t="s">
        <v>2802</v>
      </c>
      <c r="T46" s="158" t="s">
        <v>2691</v>
      </c>
      <c r="U46" s="158" t="s">
        <v>2691</v>
      </c>
      <c r="V46" s="158" t="s">
        <v>2802</v>
      </c>
      <c r="W46" s="158" t="s">
        <v>2691</v>
      </c>
      <c r="X46" s="158" t="s">
        <v>2691</v>
      </c>
      <c r="Y46" s="158" t="s">
        <v>2802</v>
      </c>
      <c r="Z46" s="158" t="s">
        <v>2691</v>
      </c>
      <c r="AA46" s="158" t="s">
        <v>2691</v>
      </c>
      <c r="AB46" s="158" t="s">
        <v>2802</v>
      </c>
      <c r="AC46" s="158" t="s">
        <v>2691</v>
      </c>
      <c r="AD46" s="158" t="s">
        <v>2691</v>
      </c>
      <c r="AE46" s="158" t="s">
        <v>2802</v>
      </c>
      <c r="AF46" s="158" t="s">
        <v>2691</v>
      </c>
      <c r="AG46" s="158" t="s">
        <v>2691</v>
      </c>
      <c r="AH46" s="158" t="s">
        <v>2802</v>
      </c>
      <c r="AI46" s="158" t="s">
        <v>2691</v>
      </c>
      <c r="AJ46" s="158" t="s">
        <v>2691</v>
      </c>
      <c r="AK46" s="158" t="s">
        <v>2802</v>
      </c>
      <c r="AL46" s="158" t="s">
        <v>2691</v>
      </c>
      <c r="AM46" s="158" t="s">
        <v>2691</v>
      </c>
      <c r="AN46" s="158" t="s">
        <v>2802</v>
      </c>
      <c r="AO46" s="158" t="s">
        <v>2691</v>
      </c>
      <c r="AP46" s="158" t="s">
        <v>2691</v>
      </c>
      <c r="AQ46" s="158" t="s">
        <v>2802</v>
      </c>
      <c r="AR46" s="158" t="s">
        <v>2691</v>
      </c>
      <c r="AS46" s="158" t="s">
        <v>2691</v>
      </c>
      <c r="AT46" s="158" t="s">
        <v>2802</v>
      </c>
      <c r="AU46" s="158" t="s">
        <v>2691</v>
      </c>
      <c r="AV46" s="158" t="s">
        <v>2691</v>
      </c>
      <c r="AW46" s="158" t="s">
        <v>2802</v>
      </c>
      <c r="AX46" s="158" t="s">
        <v>2691</v>
      </c>
      <c r="AY46" s="158" t="s">
        <v>2691</v>
      </c>
      <c r="AZ46" s="158" t="s">
        <v>2802</v>
      </c>
      <c r="BA46" s="158" t="s">
        <v>2691</v>
      </c>
      <c r="BB46" s="158" t="s">
        <v>2691</v>
      </c>
      <c r="BC46" s="158" t="s">
        <v>2802</v>
      </c>
      <c r="BD46" s="158" t="s">
        <v>2691</v>
      </c>
      <c r="BE46" s="158" t="s">
        <v>2691</v>
      </c>
      <c r="BF46" s="158" t="s">
        <v>2802</v>
      </c>
      <c r="BG46" s="158" t="s">
        <v>2691</v>
      </c>
      <c r="BH46" s="158" t="s">
        <v>2691</v>
      </c>
      <c r="BI46" s="158" t="s">
        <v>2802</v>
      </c>
      <c r="BJ46" s="158" t="s">
        <v>2691</v>
      </c>
      <c r="BK46" s="158" t="s">
        <v>2691</v>
      </c>
      <c r="BL46" s="158" t="s">
        <v>2802</v>
      </c>
      <c r="BM46" s="158" t="s">
        <v>2691</v>
      </c>
      <c r="BN46" s="158" t="s">
        <v>2691</v>
      </c>
      <c r="BO46" s="158" t="s">
        <v>2802</v>
      </c>
      <c r="BP46" s="158" t="s">
        <v>2691</v>
      </c>
      <c r="BQ46" s="158" t="s">
        <v>2691</v>
      </c>
      <c r="BR46" s="158" t="s">
        <v>2802</v>
      </c>
      <c r="BS46" s="158" t="s">
        <v>2691</v>
      </c>
      <c r="BT46" s="158" t="s">
        <v>2691</v>
      </c>
      <c r="BU46" s="158" t="s">
        <v>2802</v>
      </c>
      <c r="BV46" s="158" t="s">
        <v>2691</v>
      </c>
      <c r="BW46" s="158" t="s">
        <v>2691</v>
      </c>
      <c r="BX46" s="158" t="s">
        <v>2802</v>
      </c>
      <c r="BY46" s="158" t="s">
        <v>2691</v>
      </c>
      <c r="BZ46" s="158" t="s">
        <v>2691</v>
      </c>
      <c r="CA46" s="158" t="s">
        <v>2802</v>
      </c>
      <c r="CB46" s="158" t="s">
        <v>2691</v>
      </c>
      <c r="CC46" s="158" t="s">
        <v>2691</v>
      </c>
      <c r="CD46" s="158" t="s">
        <v>2802</v>
      </c>
      <c r="CE46" s="158" t="s">
        <v>2691</v>
      </c>
      <c r="CF46" s="158" t="s">
        <v>2691</v>
      </c>
      <c r="CG46" s="158" t="s">
        <v>2802</v>
      </c>
      <c r="CH46" s="158" t="s">
        <v>2691</v>
      </c>
      <c r="CI46" s="158" t="s">
        <v>2691</v>
      </c>
      <c r="CJ46" s="158" t="s">
        <v>2802</v>
      </c>
      <c r="CK46" s="158" t="s">
        <v>2691</v>
      </c>
      <c r="CL46" s="158" t="s">
        <v>2691</v>
      </c>
      <c r="CM46" s="158" t="s">
        <v>2802</v>
      </c>
      <c r="CN46" s="158" t="s">
        <v>2691</v>
      </c>
      <c r="CO46" s="158" t="s">
        <v>2691</v>
      </c>
      <c r="CP46" s="158" t="s">
        <v>2802</v>
      </c>
      <c r="CQ46" s="158" t="s">
        <v>2691</v>
      </c>
      <c r="CR46" s="158" t="s">
        <v>2691</v>
      </c>
      <c r="CS46" s="158" t="s">
        <v>2802</v>
      </c>
      <c r="CT46" s="158" t="s">
        <v>2691</v>
      </c>
      <c r="CU46" s="158" t="s">
        <v>2691</v>
      </c>
      <c r="CV46" s="158" t="s">
        <v>2802</v>
      </c>
      <c r="CW46" s="158" t="s">
        <v>2691</v>
      </c>
      <c r="CX46" s="158" t="s">
        <v>2691</v>
      </c>
      <c r="CY46" s="158" t="s">
        <v>2802</v>
      </c>
      <c r="CZ46" s="158" t="s">
        <v>2691</v>
      </c>
      <c r="DA46" s="158" t="s">
        <v>2691</v>
      </c>
      <c r="DB46" s="158" t="s">
        <v>2802</v>
      </c>
      <c r="DC46" s="158" t="s">
        <v>2691</v>
      </c>
      <c r="DD46" s="158" t="s">
        <v>2691</v>
      </c>
      <c r="DE46" s="158" t="s">
        <v>2802</v>
      </c>
      <c r="DF46" s="158" t="s">
        <v>2691</v>
      </c>
      <c r="DG46" s="158" t="s">
        <v>2691</v>
      </c>
      <c r="DH46" s="158" t="s">
        <v>2802</v>
      </c>
      <c r="DI46" s="158" t="s">
        <v>2691</v>
      </c>
      <c r="DJ46" s="158" t="s">
        <v>2691</v>
      </c>
      <c r="DK46" s="158" t="s">
        <v>2802</v>
      </c>
      <c r="DL46" s="158" t="s">
        <v>2691</v>
      </c>
      <c r="DM46" s="158" t="s">
        <v>2691</v>
      </c>
      <c r="DN46" s="158" t="s">
        <v>2802</v>
      </c>
      <c r="DO46" s="158" t="s">
        <v>2691</v>
      </c>
      <c r="DP46" s="158" t="s">
        <v>2691</v>
      </c>
      <c r="DQ46" s="158" t="s">
        <v>2802</v>
      </c>
      <c r="DR46" s="158" t="s">
        <v>2691</v>
      </c>
      <c r="DS46" s="158" t="s">
        <v>2691</v>
      </c>
      <c r="DT46" s="158" t="s">
        <v>2802</v>
      </c>
      <c r="DU46" s="158" t="s">
        <v>2691</v>
      </c>
      <c r="DV46" s="158" t="s">
        <v>2691</v>
      </c>
      <c r="DW46" s="158" t="s">
        <v>2802</v>
      </c>
      <c r="DX46" s="158" t="s">
        <v>2691</v>
      </c>
      <c r="DY46" s="158" t="s">
        <v>2691</v>
      </c>
      <c r="DZ46" s="158" t="s">
        <v>2802</v>
      </c>
      <c r="EA46" s="158" t="s">
        <v>2691</v>
      </c>
      <c r="EB46" s="158" t="s">
        <v>2691</v>
      </c>
      <c r="EC46" s="158" t="s">
        <v>2802</v>
      </c>
      <c r="ED46" s="158" t="s">
        <v>2691</v>
      </c>
      <c r="EE46" s="158" t="s">
        <v>2691</v>
      </c>
      <c r="EF46" s="158" t="s">
        <v>2802</v>
      </c>
      <c r="EG46" s="158" t="s">
        <v>2691</v>
      </c>
      <c r="EH46" s="158" t="s">
        <v>2691</v>
      </c>
      <c r="EI46" s="158" t="s">
        <v>2802</v>
      </c>
      <c r="EJ46" s="158" t="s">
        <v>2691</v>
      </c>
      <c r="EK46" s="158" t="s">
        <v>2691</v>
      </c>
      <c r="EL46" s="158" t="s">
        <v>2802</v>
      </c>
      <c r="EM46" s="158" t="s">
        <v>2691</v>
      </c>
      <c r="EN46" s="158" t="s">
        <v>2691</v>
      </c>
      <c r="EO46" s="158" t="s">
        <v>2802</v>
      </c>
      <c r="EP46" s="158" t="s">
        <v>2691</v>
      </c>
      <c r="EQ46" s="158" t="s">
        <v>2691</v>
      </c>
      <c r="ER46" s="158" t="s">
        <v>2802</v>
      </c>
      <c r="ES46" s="158" t="s">
        <v>2691</v>
      </c>
      <c r="ET46" s="158" t="s">
        <v>2691</v>
      </c>
    </row>
    <row r="47" spans="1:150" x14ac:dyDescent="0.3">
      <c r="A47" s="1"/>
      <c r="B47" s="159" t="s">
        <v>2948</v>
      </c>
      <c r="C47" s="159" t="s">
        <v>140</v>
      </c>
      <c r="D47" s="159" t="s">
        <v>1029</v>
      </c>
      <c r="E47" s="159" t="s">
        <v>2949</v>
      </c>
      <c r="F47" s="159" t="s">
        <v>2950</v>
      </c>
      <c r="G47" s="160" t="s">
        <v>2802</v>
      </c>
      <c r="H47" s="160" t="s">
        <v>2691</v>
      </c>
      <c r="I47" s="160" t="s">
        <v>2691</v>
      </c>
      <c r="J47" s="160" t="s">
        <v>2802</v>
      </c>
      <c r="K47" s="160" t="s">
        <v>2691</v>
      </c>
      <c r="L47" s="160" t="s">
        <v>2691</v>
      </c>
      <c r="M47" s="160" t="s">
        <v>2802</v>
      </c>
      <c r="N47" s="160" t="s">
        <v>2691</v>
      </c>
      <c r="O47" s="160" t="s">
        <v>2691</v>
      </c>
      <c r="P47" s="160" t="s">
        <v>2802</v>
      </c>
      <c r="Q47" s="160" t="s">
        <v>2691</v>
      </c>
      <c r="R47" s="160" t="s">
        <v>2691</v>
      </c>
      <c r="S47" s="160" t="s">
        <v>2802</v>
      </c>
      <c r="T47" s="160" t="s">
        <v>2691</v>
      </c>
      <c r="U47" s="160" t="s">
        <v>2691</v>
      </c>
      <c r="V47" s="160" t="s">
        <v>2802</v>
      </c>
      <c r="W47" s="160" t="s">
        <v>2691</v>
      </c>
      <c r="X47" s="160" t="s">
        <v>2691</v>
      </c>
      <c r="Y47" s="160" t="s">
        <v>2802</v>
      </c>
      <c r="Z47" s="160" t="s">
        <v>2691</v>
      </c>
      <c r="AA47" s="160" t="s">
        <v>2691</v>
      </c>
      <c r="AB47" s="160" t="s">
        <v>2802</v>
      </c>
      <c r="AC47" s="160" t="s">
        <v>2691</v>
      </c>
      <c r="AD47" s="160" t="s">
        <v>2691</v>
      </c>
      <c r="AE47" s="160" t="s">
        <v>2802</v>
      </c>
      <c r="AF47" s="160" t="s">
        <v>2691</v>
      </c>
      <c r="AG47" s="160" t="s">
        <v>2691</v>
      </c>
      <c r="AH47" s="160" t="s">
        <v>2802</v>
      </c>
      <c r="AI47" s="160" t="s">
        <v>2691</v>
      </c>
      <c r="AJ47" s="160" t="s">
        <v>2691</v>
      </c>
      <c r="AK47" s="160" t="s">
        <v>2802</v>
      </c>
      <c r="AL47" s="160" t="s">
        <v>2691</v>
      </c>
      <c r="AM47" s="160" t="s">
        <v>2691</v>
      </c>
      <c r="AN47" s="160" t="s">
        <v>2802</v>
      </c>
      <c r="AO47" s="160" t="s">
        <v>2691</v>
      </c>
      <c r="AP47" s="160" t="s">
        <v>2691</v>
      </c>
      <c r="AQ47" s="160" t="s">
        <v>2802</v>
      </c>
      <c r="AR47" s="160" t="s">
        <v>2691</v>
      </c>
      <c r="AS47" s="160" t="s">
        <v>2691</v>
      </c>
      <c r="AT47" s="160" t="s">
        <v>2802</v>
      </c>
      <c r="AU47" s="160" t="s">
        <v>2691</v>
      </c>
      <c r="AV47" s="160" t="s">
        <v>2691</v>
      </c>
      <c r="AW47" s="160" t="s">
        <v>2802</v>
      </c>
      <c r="AX47" s="160" t="s">
        <v>2691</v>
      </c>
      <c r="AY47" s="160" t="s">
        <v>2691</v>
      </c>
      <c r="AZ47" s="160" t="s">
        <v>2802</v>
      </c>
      <c r="BA47" s="160" t="s">
        <v>2691</v>
      </c>
      <c r="BB47" s="160" t="s">
        <v>2691</v>
      </c>
      <c r="BC47" s="160" t="s">
        <v>2802</v>
      </c>
      <c r="BD47" s="160" t="s">
        <v>2691</v>
      </c>
      <c r="BE47" s="160" t="s">
        <v>2691</v>
      </c>
      <c r="BF47" s="160" t="s">
        <v>2802</v>
      </c>
      <c r="BG47" s="160" t="s">
        <v>2691</v>
      </c>
      <c r="BH47" s="160" t="s">
        <v>2691</v>
      </c>
      <c r="BI47" s="160" t="s">
        <v>2802</v>
      </c>
      <c r="BJ47" s="160" t="s">
        <v>2691</v>
      </c>
      <c r="BK47" s="160" t="s">
        <v>2691</v>
      </c>
      <c r="BL47" s="160" t="s">
        <v>2802</v>
      </c>
      <c r="BM47" s="160" t="s">
        <v>2691</v>
      </c>
      <c r="BN47" s="160" t="s">
        <v>2691</v>
      </c>
      <c r="BO47" s="160" t="s">
        <v>2802</v>
      </c>
      <c r="BP47" s="160" t="s">
        <v>2691</v>
      </c>
      <c r="BQ47" s="160" t="s">
        <v>2691</v>
      </c>
      <c r="BR47" s="160" t="s">
        <v>2802</v>
      </c>
      <c r="BS47" s="160" t="s">
        <v>2691</v>
      </c>
      <c r="BT47" s="160" t="s">
        <v>2691</v>
      </c>
      <c r="BU47" s="160" t="s">
        <v>2802</v>
      </c>
      <c r="BV47" s="160" t="s">
        <v>2691</v>
      </c>
      <c r="BW47" s="160" t="s">
        <v>2691</v>
      </c>
      <c r="BX47" s="160" t="s">
        <v>2802</v>
      </c>
      <c r="BY47" s="160" t="s">
        <v>2691</v>
      </c>
      <c r="BZ47" s="160" t="s">
        <v>2691</v>
      </c>
      <c r="CA47" s="160" t="s">
        <v>2802</v>
      </c>
      <c r="CB47" s="160" t="s">
        <v>2691</v>
      </c>
      <c r="CC47" s="160" t="s">
        <v>2691</v>
      </c>
      <c r="CD47" s="160" t="s">
        <v>2802</v>
      </c>
      <c r="CE47" s="160" t="s">
        <v>2691</v>
      </c>
      <c r="CF47" s="160" t="s">
        <v>2691</v>
      </c>
      <c r="CG47" s="160" t="s">
        <v>2802</v>
      </c>
      <c r="CH47" s="160" t="s">
        <v>2691</v>
      </c>
      <c r="CI47" s="160" t="s">
        <v>2691</v>
      </c>
      <c r="CJ47" s="160" t="s">
        <v>2802</v>
      </c>
      <c r="CK47" s="160" t="s">
        <v>2691</v>
      </c>
      <c r="CL47" s="160" t="s">
        <v>2691</v>
      </c>
      <c r="CM47" s="160" t="s">
        <v>2802</v>
      </c>
      <c r="CN47" s="160" t="s">
        <v>2691</v>
      </c>
      <c r="CO47" s="160" t="s">
        <v>2691</v>
      </c>
      <c r="CP47" s="160" t="s">
        <v>2802</v>
      </c>
      <c r="CQ47" s="160" t="s">
        <v>2691</v>
      </c>
      <c r="CR47" s="160" t="s">
        <v>2691</v>
      </c>
      <c r="CS47" s="160" t="s">
        <v>2802</v>
      </c>
      <c r="CT47" s="160" t="s">
        <v>2691</v>
      </c>
      <c r="CU47" s="160" t="s">
        <v>2691</v>
      </c>
      <c r="CV47" s="160" t="s">
        <v>2802</v>
      </c>
      <c r="CW47" s="160" t="s">
        <v>2691</v>
      </c>
      <c r="CX47" s="160" t="s">
        <v>2691</v>
      </c>
      <c r="CY47" s="160" t="s">
        <v>2802</v>
      </c>
      <c r="CZ47" s="160" t="s">
        <v>2691</v>
      </c>
      <c r="DA47" s="160" t="s">
        <v>2691</v>
      </c>
      <c r="DB47" s="160" t="s">
        <v>2802</v>
      </c>
      <c r="DC47" s="160" t="s">
        <v>2691</v>
      </c>
      <c r="DD47" s="160" t="s">
        <v>2691</v>
      </c>
      <c r="DE47" s="160" t="s">
        <v>2802</v>
      </c>
      <c r="DF47" s="160" t="s">
        <v>2691</v>
      </c>
      <c r="DG47" s="160" t="s">
        <v>2691</v>
      </c>
      <c r="DH47" s="160" t="s">
        <v>2802</v>
      </c>
      <c r="DI47" s="160" t="s">
        <v>2691</v>
      </c>
      <c r="DJ47" s="160" t="s">
        <v>2691</v>
      </c>
      <c r="DK47" s="160" t="s">
        <v>2802</v>
      </c>
      <c r="DL47" s="160" t="s">
        <v>2691</v>
      </c>
      <c r="DM47" s="160" t="s">
        <v>2691</v>
      </c>
      <c r="DN47" s="160" t="s">
        <v>2802</v>
      </c>
      <c r="DO47" s="160" t="s">
        <v>2691</v>
      </c>
      <c r="DP47" s="160" t="s">
        <v>2691</v>
      </c>
      <c r="DQ47" s="160" t="s">
        <v>2802</v>
      </c>
      <c r="DR47" s="160" t="s">
        <v>2691</v>
      </c>
      <c r="DS47" s="160" t="s">
        <v>2691</v>
      </c>
      <c r="DT47" s="160" t="s">
        <v>2802</v>
      </c>
      <c r="DU47" s="160" t="s">
        <v>2691</v>
      </c>
      <c r="DV47" s="160" t="s">
        <v>2691</v>
      </c>
      <c r="DW47" s="160" t="s">
        <v>2802</v>
      </c>
      <c r="DX47" s="160" t="s">
        <v>2691</v>
      </c>
      <c r="DY47" s="160" t="s">
        <v>2691</v>
      </c>
      <c r="DZ47" s="160" t="s">
        <v>2802</v>
      </c>
      <c r="EA47" s="160" t="s">
        <v>2691</v>
      </c>
      <c r="EB47" s="160" t="s">
        <v>2691</v>
      </c>
      <c r="EC47" s="160" t="s">
        <v>2802</v>
      </c>
      <c r="ED47" s="160" t="s">
        <v>2691</v>
      </c>
      <c r="EE47" s="160" t="s">
        <v>2691</v>
      </c>
      <c r="EF47" s="160" t="s">
        <v>2802</v>
      </c>
      <c r="EG47" s="160" t="s">
        <v>2691</v>
      </c>
      <c r="EH47" s="160" t="s">
        <v>2691</v>
      </c>
      <c r="EI47" s="160" t="s">
        <v>2802</v>
      </c>
      <c r="EJ47" s="160" t="s">
        <v>2691</v>
      </c>
      <c r="EK47" s="160" t="s">
        <v>2691</v>
      </c>
      <c r="EL47" s="160" t="s">
        <v>2802</v>
      </c>
      <c r="EM47" s="160" t="s">
        <v>2691</v>
      </c>
      <c r="EN47" s="160" t="s">
        <v>2691</v>
      </c>
      <c r="EO47" s="160" t="s">
        <v>2802</v>
      </c>
      <c r="EP47" s="160" t="s">
        <v>2691</v>
      </c>
      <c r="EQ47" s="160" t="s">
        <v>2691</v>
      </c>
      <c r="ER47" s="160" t="s">
        <v>2802</v>
      </c>
      <c r="ES47" s="160" t="s">
        <v>2691</v>
      </c>
      <c r="ET47" s="160" t="s">
        <v>2691</v>
      </c>
    </row>
    <row r="48" spans="1:150" x14ac:dyDescent="0.3">
      <c r="A48" s="1"/>
      <c r="B48" s="159" t="s">
        <v>2951</v>
      </c>
      <c r="C48" s="159" t="s">
        <v>140</v>
      </c>
      <c r="D48" s="159" t="s">
        <v>1029</v>
      </c>
      <c r="E48" s="159" t="s">
        <v>2952</v>
      </c>
      <c r="F48" s="159" t="s">
        <v>2953</v>
      </c>
      <c r="G48" s="160" t="s">
        <v>2802</v>
      </c>
      <c r="H48" s="160" t="s">
        <v>803</v>
      </c>
      <c r="I48" s="160" t="s">
        <v>803</v>
      </c>
      <c r="J48" s="160" t="s">
        <v>2802</v>
      </c>
      <c r="K48" s="160" t="s">
        <v>803</v>
      </c>
      <c r="L48" s="160" t="s">
        <v>803</v>
      </c>
      <c r="M48" s="160" t="s">
        <v>2802</v>
      </c>
      <c r="N48" s="160" t="s">
        <v>803</v>
      </c>
      <c r="O48" s="160" t="s">
        <v>803</v>
      </c>
      <c r="P48" s="160" t="s">
        <v>2802</v>
      </c>
      <c r="Q48" s="160" t="s">
        <v>803</v>
      </c>
      <c r="R48" s="160" t="s">
        <v>803</v>
      </c>
      <c r="S48" s="160" t="s">
        <v>2802</v>
      </c>
      <c r="T48" s="160" t="s">
        <v>803</v>
      </c>
      <c r="U48" s="160" t="s">
        <v>803</v>
      </c>
      <c r="V48" s="160" t="s">
        <v>2802</v>
      </c>
      <c r="W48" s="160" t="s">
        <v>803</v>
      </c>
      <c r="X48" s="160" t="s">
        <v>803</v>
      </c>
      <c r="Y48" s="160" t="s">
        <v>2802</v>
      </c>
      <c r="Z48" s="160" t="s">
        <v>803</v>
      </c>
      <c r="AA48" s="160" t="s">
        <v>803</v>
      </c>
      <c r="AB48" s="160" t="s">
        <v>2802</v>
      </c>
      <c r="AC48" s="160" t="s">
        <v>803</v>
      </c>
      <c r="AD48" s="160" t="s">
        <v>803</v>
      </c>
      <c r="AE48" s="160" t="s">
        <v>2802</v>
      </c>
      <c r="AF48" s="160" t="s">
        <v>803</v>
      </c>
      <c r="AG48" s="160" t="s">
        <v>803</v>
      </c>
      <c r="AH48" s="160" t="s">
        <v>2802</v>
      </c>
      <c r="AI48" s="160" t="s">
        <v>803</v>
      </c>
      <c r="AJ48" s="160" t="s">
        <v>803</v>
      </c>
      <c r="AK48" s="160" t="s">
        <v>2802</v>
      </c>
      <c r="AL48" s="160" t="s">
        <v>803</v>
      </c>
      <c r="AM48" s="160" t="s">
        <v>803</v>
      </c>
      <c r="AN48" s="160" t="s">
        <v>2802</v>
      </c>
      <c r="AO48" s="160" t="s">
        <v>803</v>
      </c>
      <c r="AP48" s="160" t="s">
        <v>803</v>
      </c>
      <c r="AQ48" s="160" t="s">
        <v>2802</v>
      </c>
      <c r="AR48" s="160" t="s">
        <v>803</v>
      </c>
      <c r="AS48" s="160" t="s">
        <v>803</v>
      </c>
      <c r="AT48" s="160" t="s">
        <v>2802</v>
      </c>
      <c r="AU48" s="160" t="s">
        <v>803</v>
      </c>
      <c r="AV48" s="160" t="s">
        <v>803</v>
      </c>
      <c r="AW48" s="160" t="s">
        <v>2802</v>
      </c>
      <c r="AX48" s="160" t="s">
        <v>803</v>
      </c>
      <c r="AY48" s="160" t="s">
        <v>803</v>
      </c>
      <c r="AZ48" s="160" t="s">
        <v>2802</v>
      </c>
      <c r="BA48" s="160" t="s">
        <v>803</v>
      </c>
      <c r="BB48" s="160" t="s">
        <v>803</v>
      </c>
      <c r="BC48" s="160" t="s">
        <v>2802</v>
      </c>
      <c r="BD48" s="160" t="s">
        <v>803</v>
      </c>
      <c r="BE48" s="160" t="s">
        <v>803</v>
      </c>
      <c r="BF48" s="160" t="s">
        <v>2802</v>
      </c>
      <c r="BG48" s="160" t="s">
        <v>803</v>
      </c>
      <c r="BH48" s="160" t="s">
        <v>803</v>
      </c>
      <c r="BI48" s="160" t="s">
        <v>2802</v>
      </c>
      <c r="BJ48" s="160" t="s">
        <v>803</v>
      </c>
      <c r="BK48" s="160" t="s">
        <v>803</v>
      </c>
      <c r="BL48" s="160" t="s">
        <v>2802</v>
      </c>
      <c r="BM48" s="160" t="s">
        <v>803</v>
      </c>
      <c r="BN48" s="160" t="s">
        <v>803</v>
      </c>
      <c r="BO48" s="160" t="s">
        <v>2802</v>
      </c>
      <c r="BP48" s="160" t="s">
        <v>803</v>
      </c>
      <c r="BQ48" s="160" t="s">
        <v>803</v>
      </c>
      <c r="BR48" s="160" t="s">
        <v>2802</v>
      </c>
      <c r="BS48" s="160" t="s">
        <v>803</v>
      </c>
      <c r="BT48" s="160" t="s">
        <v>803</v>
      </c>
      <c r="BU48" s="160" t="s">
        <v>2802</v>
      </c>
      <c r="BV48" s="160" t="s">
        <v>803</v>
      </c>
      <c r="BW48" s="160" t="s">
        <v>803</v>
      </c>
      <c r="BX48" s="160" t="s">
        <v>2802</v>
      </c>
      <c r="BY48" s="160" t="s">
        <v>803</v>
      </c>
      <c r="BZ48" s="160" t="s">
        <v>803</v>
      </c>
      <c r="CA48" s="160" t="s">
        <v>2802</v>
      </c>
      <c r="CB48" s="160" t="s">
        <v>803</v>
      </c>
      <c r="CC48" s="160" t="s">
        <v>803</v>
      </c>
      <c r="CD48" s="160" t="s">
        <v>2802</v>
      </c>
      <c r="CE48" s="160" t="s">
        <v>803</v>
      </c>
      <c r="CF48" s="160" t="s">
        <v>803</v>
      </c>
      <c r="CG48" s="160" t="s">
        <v>2802</v>
      </c>
      <c r="CH48" s="160" t="s">
        <v>803</v>
      </c>
      <c r="CI48" s="160" t="s">
        <v>803</v>
      </c>
      <c r="CJ48" s="160" t="s">
        <v>2802</v>
      </c>
      <c r="CK48" s="160" t="s">
        <v>803</v>
      </c>
      <c r="CL48" s="160" t="s">
        <v>803</v>
      </c>
      <c r="CM48" s="160" t="s">
        <v>2802</v>
      </c>
      <c r="CN48" s="160" t="s">
        <v>803</v>
      </c>
      <c r="CO48" s="160" t="s">
        <v>803</v>
      </c>
      <c r="CP48" s="160" t="s">
        <v>2802</v>
      </c>
      <c r="CQ48" s="160" t="s">
        <v>803</v>
      </c>
      <c r="CR48" s="160" t="s">
        <v>803</v>
      </c>
      <c r="CS48" s="160" t="s">
        <v>2802</v>
      </c>
      <c r="CT48" s="160" t="s">
        <v>803</v>
      </c>
      <c r="CU48" s="160" t="s">
        <v>803</v>
      </c>
      <c r="CV48" s="160" t="s">
        <v>2802</v>
      </c>
      <c r="CW48" s="160" t="s">
        <v>803</v>
      </c>
      <c r="CX48" s="160" t="s">
        <v>803</v>
      </c>
      <c r="CY48" s="160" t="s">
        <v>2802</v>
      </c>
      <c r="CZ48" s="160" t="s">
        <v>803</v>
      </c>
      <c r="DA48" s="160" t="s">
        <v>803</v>
      </c>
      <c r="DB48" s="160" t="s">
        <v>2802</v>
      </c>
      <c r="DC48" s="160" t="s">
        <v>803</v>
      </c>
      <c r="DD48" s="160" t="s">
        <v>803</v>
      </c>
      <c r="DE48" s="160" t="s">
        <v>2802</v>
      </c>
      <c r="DF48" s="160" t="s">
        <v>803</v>
      </c>
      <c r="DG48" s="160" t="s">
        <v>803</v>
      </c>
      <c r="DH48" s="160" t="s">
        <v>2802</v>
      </c>
      <c r="DI48" s="160" t="s">
        <v>803</v>
      </c>
      <c r="DJ48" s="160" t="s">
        <v>803</v>
      </c>
      <c r="DK48" s="160" t="s">
        <v>2802</v>
      </c>
      <c r="DL48" s="160" t="s">
        <v>803</v>
      </c>
      <c r="DM48" s="160" t="s">
        <v>803</v>
      </c>
      <c r="DN48" s="160" t="s">
        <v>2802</v>
      </c>
      <c r="DO48" s="160" t="s">
        <v>803</v>
      </c>
      <c r="DP48" s="160" t="s">
        <v>803</v>
      </c>
      <c r="DQ48" s="160" t="s">
        <v>2802</v>
      </c>
      <c r="DR48" s="160" t="s">
        <v>803</v>
      </c>
      <c r="DS48" s="160" t="s">
        <v>803</v>
      </c>
      <c r="DT48" s="160" t="s">
        <v>2802</v>
      </c>
      <c r="DU48" s="160" t="s">
        <v>803</v>
      </c>
      <c r="DV48" s="160" t="s">
        <v>803</v>
      </c>
      <c r="DW48" s="160" t="s">
        <v>2802</v>
      </c>
      <c r="DX48" s="160" t="s">
        <v>803</v>
      </c>
      <c r="DY48" s="160" t="s">
        <v>803</v>
      </c>
      <c r="DZ48" s="160" t="s">
        <v>2802</v>
      </c>
      <c r="EA48" s="160" t="s">
        <v>803</v>
      </c>
      <c r="EB48" s="160" t="s">
        <v>803</v>
      </c>
      <c r="EC48" s="160" t="s">
        <v>2802</v>
      </c>
      <c r="ED48" s="160" t="s">
        <v>803</v>
      </c>
      <c r="EE48" s="160" t="s">
        <v>803</v>
      </c>
      <c r="EF48" s="160" t="s">
        <v>2802</v>
      </c>
      <c r="EG48" s="160" t="s">
        <v>803</v>
      </c>
      <c r="EH48" s="160" t="s">
        <v>803</v>
      </c>
      <c r="EI48" s="160" t="s">
        <v>2802</v>
      </c>
      <c r="EJ48" s="160" t="s">
        <v>803</v>
      </c>
      <c r="EK48" s="160" t="s">
        <v>803</v>
      </c>
      <c r="EL48" s="160" t="s">
        <v>2802</v>
      </c>
      <c r="EM48" s="160" t="s">
        <v>803</v>
      </c>
      <c r="EN48" s="160" t="s">
        <v>803</v>
      </c>
      <c r="EO48" s="160" t="s">
        <v>2802</v>
      </c>
      <c r="EP48" s="160" t="s">
        <v>803</v>
      </c>
      <c r="EQ48" s="160" t="s">
        <v>803</v>
      </c>
      <c r="ER48" s="160" t="s">
        <v>2802</v>
      </c>
      <c r="ES48" s="160" t="s">
        <v>803</v>
      </c>
      <c r="ET48" s="160" t="s">
        <v>803</v>
      </c>
    </row>
    <row r="49" spans="1:150" x14ac:dyDescent="0.3">
      <c r="A49" s="1"/>
      <c r="B49" s="158" t="s">
        <v>2954</v>
      </c>
      <c r="C49" s="158" t="s">
        <v>110</v>
      </c>
      <c r="D49" s="158" t="s">
        <v>111</v>
      </c>
      <c r="E49" s="158" t="s">
        <v>2955</v>
      </c>
      <c r="F49" s="158" t="s">
        <v>2956</v>
      </c>
      <c r="G49" s="158" t="s">
        <v>2802</v>
      </c>
      <c r="H49" s="158" t="s">
        <v>2691</v>
      </c>
      <c r="I49" s="158" t="s">
        <v>2957</v>
      </c>
      <c r="J49" s="158" t="s">
        <v>2802</v>
      </c>
      <c r="K49" s="158" t="s">
        <v>2691</v>
      </c>
      <c r="L49" s="158" t="s">
        <v>2958</v>
      </c>
      <c r="M49" s="158" t="s">
        <v>2802</v>
      </c>
      <c r="N49" s="158" t="s">
        <v>2959</v>
      </c>
      <c r="O49" s="158" t="s">
        <v>2960</v>
      </c>
      <c r="P49" s="158" t="s">
        <v>2802</v>
      </c>
      <c r="Q49" s="158" t="s">
        <v>2961</v>
      </c>
      <c r="R49" s="158" t="s">
        <v>2962</v>
      </c>
      <c r="S49" s="158" t="s">
        <v>2802</v>
      </c>
      <c r="T49" s="158" t="s">
        <v>2961</v>
      </c>
      <c r="U49" s="158" t="s">
        <v>2963</v>
      </c>
      <c r="V49" s="158" t="s">
        <v>2802</v>
      </c>
      <c r="W49" s="158" t="s">
        <v>2964</v>
      </c>
      <c r="X49" s="158" t="s">
        <v>2965</v>
      </c>
      <c r="Y49" s="158" t="s">
        <v>2802</v>
      </c>
      <c r="Z49" s="158" t="s">
        <v>2961</v>
      </c>
      <c r="AA49" s="158" t="s">
        <v>2966</v>
      </c>
      <c r="AB49" s="158" t="s">
        <v>2802</v>
      </c>
      <c r="AC49" s="158" t="s">
        <v>2961</v>
      </c>
      <c r="AD49" s="158" t="s">
        <v>2967</v>
      </c>
      <c r="AE49" s="158" t="s">
        <v>2802</v>
      </c>
      <c r="AF49" s="158" t="s">
        <v>2961</v>
      </c>
      <c r="AG49" s="158" t="s">
        <v>2968</v>
      </c>
      <c r="AH49" s="158" t="s">
        <v>2802</v>
      </c>
      <c r="AI49" s="158" t="s">
        <v>2961</v>
      </c>
      <c r="AJ49" s="158" t="s">
        <v>2969</v>
      </c>
      <c r="AK49" s="158" t="s">
        <v>2802</v>
      </c>
      <c r="AL49" s="158" t="s">
        <v>2961</v>
      </c>
      <c r="AM49" s="158" t="s">
        <v>2970</v>
      </c>
      <c r="AN49" s="158" t="s">
        <v>2802</v>
      </c>
      <c r="AO49" s="158" t="s">
        <v>2691</v>
      </c>
      <c r="AP49" s="158" t="s">
        <v>2971</v>
      </c>
      <c r="AQ49" s="158" t="s">
        <v>2802</v>
      </c>
      <c r="AR49" s="158" t="s">
        <v>2691</v>
      </c>
      <c r="AS49" s="158" t="s">
        <v>2972</v>
      </c>
      <c r="AT49" s="158" t="s">
        <v>2802</v>
      </c>
      <c r="AU49" s="158" t="s">
        <v>2691</v>
      </c>
      <c r="AV49" s="158" t="s">
        <v>2973</v>
      </c>
      <c r="AW49" s="158" t="s">
        <v>2802</v>
      </c>
      <c r="AX49" s="158" t="s">
        <v>2691</v>
      </c>
      <c r="AY49" s="158" t="s">
        <v>2973</v>
      </c>
      <c r="AZ49" s="158" t="s">
        <v>2802</v>
      </c>
      <c r="BA49" s="158" t="s">
        <v>2691</v>
      </c>
      <c r="BB49" s="158" t="s">
        <v>2973</v>
      </c>
      <c r="BC49" s="158" t="s">
        <v>2802</v>
      </c>
      <c r="BD49" s="158" t="s">
        <v>2691</v>
      </c>
      <c r="BE49" s="158" t="s">
        <v>2973</v>
      </c>
      <c r="BF49" s="158" t="s">
        <v>2802</v>
      </c>
      <c r="BG49" s="158" t="s">
        <v>2691</v>
      </c>
      <c r="BH49" s="158" t="s">
        <v>2974</v>
      </c>
      <c r="BI49" s="158" t="s">
        <v>2802</v>
      </c>
      <c r="BJ49" s="158" t="s">
        <v>2691</v>
      </c>
      <c r="BK49" s="158" t="s">
        <v>2974</v>
      </c>
      <c r="BL49" s="158" t="s">
        <v>2802</v>
      </c>
      <c r="BM49" s="158" t="s">
        <v>2691</v>
      </c>
      <c r="BN49" s="158" t="s">
        <v>2974</v>
      </c>
      <c r="BO49" s="158" t="s">
        <v>2802</v>
      </c>
      <c r="BP49" s="158" t="s">
        <v>2691</v>
      </c>
      <c r="BQ49" s="158" t="s">
        <v>2975</v>
      </c>
      <c r="BR49" s="158" t="s">
        <v>2802</v>
      </c>
      <c r="BS49" s="158" t="s">
        <v>2691</v>
      </c>
      <c r="BT49" s="158" t="s">
        <v>2974</v>
      </c>
      <c r="BU49" s="158" t="s">
        <v>2802</v>
      </c>
      <c r="BV49" s="158" t="s">
        <v>2691</v>
      </c>
      <c r="BW49" s="158" t="s">
        <v>2974</v>
      </c>
      <c r="BX49" s="158" t="s">
        <v>2802</v>
      </c>
      <c r="BY49" s="158" t="s">
        <v>2691</v>
      </c>
      <c r="BZ49" s="158" t="s">
        <v>2974</v>
      </c>
      <c r="CA49" s="158" t="s">
        <v>2802</v>
      </c>
      <c r="CB49" s="158" t="s">
        <v>2976</v>
      </c>
      <c r="CC49" s="158" t="s">
        <v>2977</v>
      </c>
      <c r="CD49" s="158" t="s">
        <v>2802</v>
      </c>
      <c r="CE49" s="158" t="s">
        <v>2976</v>
      </c>
      <c r="CF49" s="158" t="s">
        <v>2977</v>
      </c>
      <c r="CG49" s="158" t="s">
        <v>2802</v>
      </c>
      <c r="CH49" s="158" t="s">
        <v>2976</v>
      </c>
      <c r="CI49" s="158" t="s">
        <v>2977</v>
      </c>
      <c r="CJ49" s="158" t="s">
        <v>2802</v>
      </c>
      <c r="CK49" s="158" t="s">
        <v>2976</v>
      </c>
      <c r="CL49" s="158" t="s">
        <v>2977</v>
      </c>
      <c r="CM49" s="158" t="s">
        <v>2802</v>
      </c>
      <c r="CN49" s="158" t="s">
        <v>2976</v>
      </c>
      <c r="CO49" s="158" t="s">
        <v>2977</v>
      </c>
      <c r="CP49" s="158" t="s">
        <v>2802</v>
      </c>
      <c r="CQ49" s="158" t="s">
        <v>2976</v>
      </c>
      <c r="CR49" s="158" t="s">
        <v>2978</v>
      </c>
      <c r="CS49" s="158" t="s">
        <v>2802</v>
      </c>
      <c r="CT49" s="158" t="s">
        <v>2976</v>
      </c>
      <c r="CU49" s="158" t="s">
        <v>2977</v>
      </c>
      <c r="CV49" s="158" t="s">
        <v>2802</v>
      </c>
      <c r="CW49" s="158" t="s">
        <v>2976</v>
      </c>
      <c r="CX49" s="158" t="s">
        <v>2977</v>
      </c>
      <c r="CY49" s="158" t="s">
        <v>2802</v>
      </c>
      <c r="CZ49" s="158" t="s">
        <v>2976</v>
      </c>
      <c r="DA49" s="158" t="s">
        <v>2977</v>
      </c>
      <c r="DB49" s="158" t="s">
        <v>2802</v>
      </c>
      <c r="DC49" s="158" t="s">
        <v>2976</v>
      </c>
      <c r="DD49" s="158" t="s">
        <v>2977</v>
      </c>
      <c r="DE49" s="158" t="s">
        <v>2802</v>
      </c>
      <c r="DF49" s="158" t="s">
        <v>2976</v>
      </c>
      <c r="DG49" s="158" t="s">
        <v>2977</v>
      </c>
      <c r="DH49" s="158" t="s">
        <v>2802</v>
      </c>
      <c r="DI49" s="158" t="s">
        <v>2976</v>
      </c>
      <c r="DJ49" s="158" t="s">
        <v>2977</v>
      </c>
      <c r="DK49" s="158" t="s">
        <v>2802</v>
      </c>
      <c r="DL49" s="158" t="s">
        <v>2976</v>
      </c>
      <c r="DM49" s="158" t="s">
        <v>2977</v>
      </c>
      <c r="DN49" s="158" t="s">
        <v>2802</v>
      </c>
      <c r="DO49" s="158" t="s">
        <v>2979</v>
      </c>
      <c r="DP49" s="158" t="s">
        <v>2980</v>
      </c>
      <c r="DQ49" s="158" t="s">
        <v>2802</v>
      </c>
      <c r="DR49" s="158" t="s">
        <v>2976</v>
      </c>
      <c r="DS49" s="158" t="s">
        <v>2977</v>
      </c>
      <c r="DT49" s="158" t="s">
        <v>2802</v>
      </c>
      <c r="DU49" s="158" t="s">
        <v>2976</v>
      </c>
      <c r="DV49" s="158" t="s">
        <v>2977</v>
      </c>
      <c r="DW49" s="158" t="s">
        <v>2802</v>
      </c>
      <c r="DX49" s="158" t="s">
        <v>2976</v>
      </c>
      <c r="DY49" s="158" t="s">
        <v>2981</v>
      </c>
      <c r="DZ49" s="158" t="s">
        <v>2802</v>
      </c>
      <c r="EA49" s="158" t="s">
        <v>2976</v>
      </c>
      <c r="EB49" s="158" t="s">
        <v>2981</v>
      </c>
      <c r="EC49" s="158" t="s">
        <v>2802</v>
      </c>
      <c r="ED49" s="158" t="s">
        <v>2976</v>
      </c>
      <c r="EE49" s="158" t="s">
        <v>2981</v>
      </c>
      <c r="EF49" s="158" t="s">
        <v>2802</v>
      </c>
      <c r="EG49" s="158" t="s">
        <v>2976</v>
      </c>
      <c r="EH49" s="158" t="s">
        <v>2981</v>
      </c>
      <c r="EI49" s="158" t="s">
        <v>2802</v>
      </c>
      <c r="EJ49" s="158" t="s">
        <v>2976</v>
      </c>
      <c r="EK49" s="158" t="s">
        <v>2977</v>
      </c>
      <c r="EL49" s="158" t="s">
        <v>2802</v>
      </c>
      <c r="EM49" s="158" t="s">
        <v>2976</v>
      </c>
      <c r="EN49" s="158" t="s">
        <v>2977</v>
      </c>
      <c r="EO49" s="158" t="s">
        <v>2802</v>
      </c>
      <c r="EP49" s="158" t="s">
        <v>2976</v>
      </c>
      <c r="EQ49" s="158" t="s">
        <v>2972</v>
      </c>
      <c r="ER49" s="158" t="s">
        <v>2802</v>
      </c>
      <c r="ES49" s="158" t="s">
        <v>2976</v>
      </c>
      <c r="ET49" s="158" t="s">
        <v>2972</v>
      </c>
    </row>
    <row r="50" spans="1:150" x14ac:dyDescent="0.3">
      <c r="A50" s="1"/>
      <c r="B50" s="159" t="s">
        <v>2982</v>
      </c>
      <c r="C50" s="159" t="s">
        <v>110</v>
      </c>
      <c r="D50" s="159" t="s">
        <v>111</v>
      </c>
      <c r="E50" s="159" t="s">
        <v>2983</v>
      </c>
      <c r="F50" s="159" t="s">
        <v>2984</v>
      </c>
      <c r="G50" s="160" t="s">
        <v>2802</v>
      </c>
      <c r="H50" s="160" t="s">
        <v>2691</v>
      </c>
      <c r="I50" s="160" t="s">
        <v>2691</v>
      </c>
      <c r="J50" s="160" t="s">
        <v>2802</v>
      </c>
      <c r="K50" s="160" t="s">
        <v>2691</v>
      </c>
      <c r="L50" s="160" t="s">
        <v>2691</v>
      </c>
      <c r="M50" s="160" t="s">
        <v>2802</v>
      </c>
      <c r="N50" s="160" t="s">
        <v>2691</v>
      </c>
      <c r="O50" s="160" t="s">
        <v>2691</v>
      </c>
      <c r="P50" s="160" t="s">
        <v>2802</v>
      </c>
      <c r="Q50" s="160" t="s">
        <v>2691</v>
      </c>
      <c r="R50" s="160" t="s">
        <v>2691</v>
      </c>
      <c r="S50" s="160" t="s">
        <v>2802</v>
      </c>
      <c r="T50" s="160" t="s">
        <v>2691</v>
      </c>
      <c r="U50" s="160" t="s">
        <v>2691</v>
      </c>
      <c r="V50" s="160" t="s">
        <v>2802</v>
      </c>
      <c r="W50" s="160" t="s">
        <v>2691</v>
      </c>
      <c r="X50" s="160" t="s">
        <v>2691</v>
      </c>
      <c r="Y50" s="160" t="s">
        <v>2802</v>
      </c>
      <c r="Z50" s="160" t="s">
        <v>2691</v>
      </c>
      <c r="AA50" s="160" t="s">
        <v>2691</v>
      </c>
      <c r="AB50" s="160" t="s">
        <v>2802</v>
      </c>
      <c r="AC50" s="160" t="s">
        <v>2691</v>
      </c>
      <c r="AD50" s="160" t="s">
        <v>2691</v>
      </c>
      <c r="AE50" s="160" t="s">
        <v>2802</v>
      </c>
      <c r="AF50" s="160" t="s">
        <v>2691</v>
      </c>
      <c r="AG50" s="160" t="s">
        <v>2691</v>
      </c>
      <c r="AH50" s="160" t="s">
        <v>2802</v>
      </c>
      <c r="AI50" s="160" t="s">
        <v>2691</v>
      </c>
      <c r="AJ50" s="160" t="s">
        <v>2691</v>
      </c>
      <c r="AK50" s="160" t="s">
        <v>2802</v>
      </c>
      <c r="AL50" s="160" t="s">
        <v>2691</v>
      </c>
      <c r="AM50" s="160" t="s">
        <v>2691</v>
      </c>
      <c r="AN50" s="160" t="s">
        <v>2802</v>
      </c>
      <c r="AO50" s="160" t="s">
        <v>2691</v>
      </c>
      <c r="AP50" s="160" t="s">
        <v>2691</v>
      </c>
      <c r="AQ50" s="160" t="s">
        <v>2802</v>
      </c>
      <c r="AR50" s="160" t="s">
        <v>2691</v>
      </c>
      <c r="AS50" s="160" t="s">
        <v>2691</v>
      </c>
      <c r="AT50" s="160" t="s">
        <v>2802</v>
      </c>
      <c r="AU50" s="160" t="s">
        <v>2691</v>
      </c>
      <c r="AV50" s="160" t="s">
        <v>2691</v>
      </c>
      <c r="AW50" s="160" t="s">
        <v>2802</v>
      </c>
      <c r="AX50" s="160" t="s">
        <v>2691</v>
      </c>
      <c r="AY50" s="160" t="s">
        <v>2691</v>
      </c>
      <c r="AZ50" s="160" t="s">
        <v>2802</v>
      </c>
      <c r="BA50" s="160" t="s">
        <v>2691</v>
      </c>
      <c r="BB50" s="160" t="s">
        <v>2691</v>
      </c>
      <c r="BC50" s="160" t="s">
        <v>2802</v>
      </c>
      <c r="BD50" s="160" t="s">
        <v>2691</v>
      </c>
      <c r="BE50" s="160" t="s">
        <v>2691</v>
      </c>
      <c r="BF50" s="160" t="s">
        <v>2802</v>
      </c>
      <c r="BG50" s="160" t="s">
        <v>2691</v>
      </c>
      <c r="BH50" s="160" t="s">
        <v>2691</v>
      </c>
      <c r="BI50" s="160" t="s">
        <v>2802</v>
      </c>
      <c r="BJ50" s="160" t="s">
        <v>2691</v>
      </c>
      <c r="BK50" s="160" t="s">
        <v>2691</v>
      </c>
      <c r="BL50" s="160" t="s">
        <v>2802</v>
      </c>
      <c r="BM50" s="160" t="s">
        <v>2691</v>
      </c>
      <c r="BN50" s="160" t="s">
        <v>2691</v>
      </c>
      <c r="BO50" s="160" t="s">
        <v>2802</v>
      </c>
      <c r="BP50" s="160" t="s">
        <v>2691</v>
      </c>
      <c r="BQ50" s="160" t="s">
        <v>2691</v>
      </c>
      <c r="BR50" s="160" t="s">
        <v>2802</v>
      </c>
      <c r="BS50" s="160" t="s">
        <v>2691</v>
      </c>
      <c r="BT50" s="160" t="s">
        <v>2691</v>
      </c>
      <c r="BU50" s="160" t="s">
        <v>2802</v>
      </c>
      <c r="BV50" s="160" t="s">
        <v>2691</v>
      </c>
      <c r="BW50" s="160" t="s">
        <v>2691</v>
      </c>
      <c r="BX50" s="160" t="s">
        <v>2802</v>
      </c>
      <c r="BY50" s="160" t="s">
        <v>2691</v>
      </c>
      <c r="BZ50" s="160" t="s">
        <v>2691</v>
      </c>
      <c r="CA50" s="160" t="s">
        <v>2802</v>
      </c>
      <c r="CB50" s="160" t="s">
        <v>2691</v>
      </c>
      <c r="CC50" s="160" t="s">
        <v>2691</v>
      </c>
      <c r="CD50" s="160" t="s">
        <v>2802</v>
      </c>
      <c r="CE50" s="160" t="s">
        <v>2691</v>
      </c>
      <c r="CF50" s="160" t="s">
        <v>2691</v>
      </c>
      <c r="CG50" s="160" t="s">
        <v>2802</v>
      </c>
      <c r="CH50" s="160" t="s">
        <v>2691</v>
      </c>
      <c r="CI50" s="160" t="s">
        <v>2691</v>
      </c>
      <c r="CJ50" s="160" t="s">
        <v>2802</v>
      </c>
      <c r="CK50" s="160" t="s">
        <v>2691</v>
      </c>
      <c r="CL50" s="160" t="s">
        <v>2691</v>
      </c>
      <c r="CM50" s="160" t="s">
        <v>2802</v>
      </c>
      <c r="CN50" s="160" t="s">
        <v>2691</v>
      </c>
      <c r="CO50" s="160" t="s">
        <v>2691</v>
      </c>
      <c r="CP50" s="160" t="s">
        <v>2802</v>
      </c>
      <c r="CQ50" s="160" t="s">
        <v>2691</v>
      </c>
      <c r="CR50" s="160" t="s">
        <v>2691</v>
      </c>
      <c r="CS50" s="160" t="s">
        <v>2802</v>
      </c>
      <c r="CT50" s="160" t="s">
        <v>2691</v>
      </c>
      <c r="CU50" s="160" t="s">
        <v>2691</v>
      </c>
      <c r="CV50" s="160" t="s">
        <v>2802</v>
      </c>
      <c r="CW50" s="160" t="s">
        <v>2691</v>
      </c>
      <c r="CX50" s="160" t="s">
        <v>2691</v>
      </c>
      <c r="CY50" s="160" t="s">
        <v>2802</v>
      </c>
      <c r="CZ50" s="160" t="s">
        <v>2691</v>
      </c>
      <c r="DA50" s="160" t="s">
        <v>2691</v>
      </c>
      <c r="DB50" s="160" t="s">
        <v>2802</v>
      </c>
      <c r="DC50" s="160" t="s">
        <v>2691</v>
      </c>
      <c r="DD50" s="160" t="s">
        <v>2691</v>
      </c>
      <c r="DE50" s="160" t="s">
        <v>2802</v>
      </c>
      <c r="DF50" s="160" t="s">
        <v>2691</v>
      </c>
      <c r="DG50" s="160" t="s">
        <v>2691</v>
      </c>
      <c r="DH50" s="160" t="s">
        <v>2802</v>
      </c>
      <c r="DI50" s="160" t="s">
        <v>2691</v>
      </c>
      <c r="DJ50" s="160" t="s">
        <v>2691</v>
      </c>
      <c r="DK50" s="160" t="s">
        <v>2802</v>
      </c>
      <c r="DL50" s="160" t="s">
        <v>2691</v>
      </c>
      <c r="DM50" s="160" t="s">
        <v>2691</v>
      </c>
      <c r="DN50" s="160" t="s">
        <v>2802</v>
      </c>
      <c r="DO50" s="160" t="s">
        <v>2691</v>
      </c>
      <c r="DP50" s="160" t="s">
        <v>2691</v>
      </c>
      <c r="DQ50" s="160" t="s">
        <v>2802</v>
      </c>
      <c r="DR50" s="160" t="s">
        <v>2691</v>
      </c>
      <c r="DS50" s="160" t="s">
        <v>2691</v>
      </c>
      <c r="DT50" s="160" t="s">
        <v>2802</v>
      </c>
      <c r="DU50" s="160" t="s">
        <v>2691</v>
      </c>
      <c r="DV50" s="160" t="s">
        <v>2691</v>
      </c>
      <c r="DW50" s="160" t="s">
        <v>2802</v>
      </c>
      <c r="DX50" s="160" t="s">
        <v>2691</v>
      </c>
      <c r="DY50" s="160" t="s">
        <v>2691</v>
      </c>
      <c r="DZ50" s="160" t="s">
        <v>2802</v>
      </c>
      <c r="EA50" s="160" t="s">
        <v>2691</v>
      </c>
      <c r="EB50" s="160" t="s">
        <v>2691</v>
      </c>
      <c r="EC50" s="160" t="s">
        <v>2802</v>
      </c>
      <c r="ED50" s="160" t="s">
        <v>2691</v>
      </c>
      <c r="EE50" s="160" t="s">
        <v>2691</v>
      </c>
      <c r="EF50" s="160" t="s">
        <v>2802</v>
      </c>
      <c r="EG50" s="160" t="s">
        <v>2691</v>
      </c>
      <c r="EH50" s="160" t="s">
        <v>2691</v>
      </c>
      <c r="EI50" s="160" t="s">
        <v>2802</v>
      </c>
      <c r="EJ50" s="160" t="s">
        <v>2691</v>
      </c>
      <c r="EK50" s="160" t="s">
        <v>2691</v>
      </c>
      <c r="EL50" s="160" t="s">
        <v>2802</v>
      </c>
      <c r="EM50" s="160" t="s">
        <v>2691</v>
      </c>
      <c r="EN50" s="160" t="s">
        <v>2691</v>
      </c>
      <c r="EO50" s="160" t="s">
        <v>2802</v>
      </c>
      <c r="EP50" s="160" t="s">
        <v>2691</v>
      </c>
      <c r="EQ50" s="160" t="s">
        <v>2691</v>
      </c>
      <c r="ER50" s="160" t="s">
        <v>2802</v>
      </c>
      <c r="ES50" s="160" t="s">
        <v>2691</v>
      </c>
      <c r="ET50" s="160" t="s">
        <v>2691</v>
      </c>
    </row>
    <row r="51" spans="1:150" x14ac:dyDescent="0.3">
      <c r="A51" s="1"/>
      <c r="B51" s="159" t="s">
        <v>2985</v>
      </c>
      <c r="C51" s="159" t="s">
        <v>110</v>
      </c>
      <c r="D51" s="159" t="s">
        <v>111</v>
      </c>
      <c r="E51" s="159" t="s">
        <v>2986</v>
      </c>
      <c r="F51" s="159" t="s">
        <v>2987</v>
      </c>
      <c r="G51" s="160" t="s">
        <v>2802</v>
      </c>
      <c r="H51" s="160" t="s">
        <v>2691</v>
      </c>
      <c r="I51" s="160" t="s">
        <v>2988</v>
      </c>
      <c r="J51" s="160" t="s">
        <v>2802</v>
      </c>
      <c r="K51" s="160" t="s">
        <v>2691</v>
      </c>
      <c r="L51" s="160" t="s">
        <v>2989</v>
      </c>
      <c r="M51" s="160" t="s">
        <v>2802</v>
      </c>
      <c r="N51" s="160" t="s">
        <v>2691</v>
      </c>
      <c r="O51" s="160" t="s">
        <v>2990</v>
      </c>
      <c r="P51" s="160" t="s">
        <v>2802</v>
      </c>
      <c r="Q51" s="160" t="s">
        <v>2691</v>
      </c>
      <c r="R51" s="160" t="s">
        <v>2991</v>
      </c>
      <c r="S51" s="160" t="s">
        <v>2802</v>
      </c>
      <c r="T51" s="160" t="s">
        <v>2691</v>
      </c>
      <c r="U51" s="160" t="s">
        <v>2992</v>
      </c>
      <c r="V51" s="160" t="s">
        <v>2802</v>
      </c>
      <c r="W51" s="160" t="s">
        <v>2691</v>
      </c>
      <c r="X51" s="160" t="s">
        <v>2993</v>
      </c>
      <c r="Y51" s="160" t="s">
        <v>2802</v>
      </c>
      <c r="Z51" s="160" t="s">
        <v>2691</v>
      </c>
      <c r="AA51" s="160" t="s">
        <v>2994</v>
      </c>
      <c r="AB51" s="160" t="s">
        <v>2802</v>
      </c>
      <c r="AC51" s="160" t="s">
        <v>2691</v>
      </c>
      <c r="AD51" s="160" t="s">
        <v>2994</v>
      </c>
      <c r="AE51" s="160" t="s">
        <v>2802</v>
      </c>
      <c r="AF51" s="160" t="s">
        <v>2691</v>
      </c>
      <c r="AG51" s="160" t="s">
        <v>2995</v>
      </c>
      <c r="AH51" s="160" t="s">
        <v>2802</v>
      </c>
      <c r="AI51" s="160" t="s">
        <v>2691</v>
      </c>
      <c r="AJ51" s="160" t="s">
        <v>2996</v>
      </c>
      <c r="AK51" s="160" t="s">
        <v>2802</v>
      </c>
      <c r="AL51" s="160" t="s">
        <v>2691</v>
      </c>
      <c r="AM51" s="160" t="s">
        <v>2997</v>
      </c>
      <c r="AN51" s="160" t="s">
        <v>2802</v>
      </c>
      <c r="AO51" s="160" t="s">
        <v>2691</v>
      </c>
      <c r="AP51" s="160" t="s">
        <v>2998</v>
      </c>
      <c r="AQ51" s="160" t="s">
        <v>2802</v>
      </c>
      <c r="AR51" s="160" t="s">
        <v>2691</v>
      </c>
      <c r="AS51" s="160" t="s">
        <v>2999</v>
      </c>
      <c r="AT51" s="160" t="s">
        <v>2802</v>
      </c>
      <c r="AU51" s="160" t="s">
        <v>2691</v>
      </c>
      <c r="AV51" s="160" t="s">
        <v>3000</v>
      </c>
      <c r="AW51" s="160" t="s">
        <v>2802</v>
      </c>
      <c r="AX51" s="160" t="s">
        <v>2691</v>
      </c>
      <c r="AY51" s="160" t="s">
        <v>3000</v>
      </c>
      <c r="AZ51" s="160" t="s">
        <v>2802</v>
      </c>
      <c r="BA51" s="160" t="s">
        <v>2691</v>
      </c>
      <c r="BB51" s="160" t="s">
        <v>3000</v>
      </c>
      <c r="BC51" s="160" t="s">
        <v>2802</v>
      </c>
      <c r="BD51" s="160" t="s">
        <v>2691</v>
      </c>
      <c r="BE51" s="160" t="s">
        <v>3000</v>
      </c>
      <c r="BF51" s="160" t="s">
        <v>2802</v>
      </c>
      <c r="BG51" s="160" t="s">
        <v>2691</v>
      </c>
      <c r="BH51" s="160" t="s">
        <v>2691</v>
      </c>
      <c r="BI51" s="160" t="s">
        <v>2802</v>
      </c>
      <c r="BJ51" s="160" t="s">
        <v>2691</v>
      </c>
      <c r="BK51" s="160" t="s">
        <v>2691</v>
      </c>
      <c r="BL51" s="160" t="s">
        <v>2802</v>
      </c>
      <c r="BM51" s="160" t="s">
        <v>2691</v>
      </c>
      <c r="BN51" s="160" t="s">
        <v>2691</v>
      </c>
      <c r="BO51" s="160" t="s">
        <v>2802</v>
      </c>
      <c r="BP51" s="160" t="s">
        <v>2691</v>
      </c>
      <c r="BQ51" s="160" t="s">
        <v>3001</v>
      </c>
      <c r="BR51" s="160" t="s">
        <v>2802</v>
      </c>
      <c r="BS51" s="160" t="s">
        <v>2691</v>
      </c>
      <c r="BT51" s="160" t="s">
        <v>2691</v>
      </c>
      <c r="BU51" s="160" t="s">
        <v>2802</v>
      </c>
      <c r="BV51" s="160" t="s">
        <v>2691</v>
      </c>
      <c r="BW51" s="160" t="s">
        <v>2691</v>
      </c>
      <c r="BX51" s="160" t="s">
        <v>2802</v>
      </c>
      <c r="BY51" s="160" t="s">
        <v>2691</v>
      </c>
      <c r="BZ51" s="160" t="s">
        <v>2691</v>
      </c>
      <c r="CA51" s="160" t="s">
        <v>2802</v>
      </c>
      <c r="CB51" s="160" t="s">
        <v>2691</v>
      </c>
      <c r="CC51" s="160" t="s">
        <v>2993</v>
      </c>
      <c r="CD51" s="160" t="s">
        <v>2802</v>
      </c>
      <c r="CE51" s="160" t="s">
        <v>2691</v>
      </c>
      <c r="CF51" s="160" t="s">
        <v>2993</v>
      </c>
      <c r="CG51" s="160" t="s">
        <v>2802</v>
      </c>
      <c r="CH51" s="160" t="s">
        <v>2691</v>
      </c>
      <c r="CI51" s="160" t="s">
        <v>2993</v>
      </c>
      <c r="CJ51" s="160" t="s">
        <v>2802</v>
      </c>
      <c r="CK51" s="160" t="s">
        <v>2691</v>
      </c>
      <c r="CL51" s="160" t="s">
        <v>2993</v>
      </c>
      <c r="CM51" s="160" t="s">
        <v>2802</v>
      </c>
      <c r="CN51" s="160" t="s">
        <v>2691</v>
      </c>
      <c r="CO51" s="160" t="s">
        <v>2993</v>
      </c>
      <c r="CP51" s="160" t="s">
        <v>2802</v>
      </c>
      <c r="CQ51" s="160" t="s">
        <v>2691</v>
      </c>
      <c r="CR51" s="160" t="s">
        <v>3002</v>
      </c>
      <c r="CS51" s="160" t="s">
        <v>2802</v>
      </c>
      <c r="CT51" s="160" t="s">
        <v>2691</v>
      </c>
      <c r="CU51" s="160" t="s">
        <v>2993</v>
      </c>
      <c r="CV51" s="160" t="s">
        <v>2802</v>
      </c>
      <c r="CW51" s="160" t="s">
        <v>2691</v>
      </c>
      <c r="CX51" s="160" t="s">
        <v>2993</v>
      </c>
      <c r="CY51" s="160" t="s">
        <v>2802</v>
      </c>
      <c r="CZ51" s="160" t="s">
        <v>2691</v>
      </c>
      <c r="DA51" s="160" t="s">
        <v>2993</v>
      </c>
      <c r="DB51" s="160" t="s">
        <v>2802</v>
      </c>
      <c r="DC51" s="160" t="s">
        <v>2691</v>
      </c>
      <c r="DD51" s="160" t="s">
        <v>2993</v>
      </c>
      <c r="DE51" s="160" t="s">
        <v>2802</v>
      </c>
      <c r="DF51" s="160" t="s">
        <v>2691</v>
      </c>
      <c r="DG51" s="160" t="s">
        <v>2993</v>
      </c>
      <c r="DH51" s="160" t="s">
        <v>2802</v>
      </c>
      <c r="DI51" s="160" t="s">
        <v>2691</v>
      </c>
      <c r="DJ51" s="160" t="s">
        <v>2993</v>
      </c>
      <c r="DK51" s="160" t="s">
        <v>2802</v>
      </c>
      <c r="DL51" s="160" t="s">
        <v>2691</v>
      </c>
      <c r="DM51" s="160" t="s">
        <v>2993</v>
      </c>
      <c r="DN51" s="160" t="s">
        <v>2802</v>
      </c>
      <c r="DO51" s="160" t="s">
        <v>2691</v>
      </c>
      <c r="DP51" s="160" t="s">
        <v>2993</v>
      </c>
      <c r="DQ51" s="160" t="s">
        <v>2802</v>
      </c>
      <c r="DR51" s="160" t="s">
        <v>2691</v>
      </c>
      <c r="DS51" s="160" t="s">
        <v>2993</v>
      </c>
      <c r="DT51" s="160" t="s">
        <v>2802</v>
      </c>
      <c r="DU51" s="160" t="s">
        <v>2691</v>
      </c>
      <c r="DV51" s="160" t="s">
        <v>2993</v>
      </c>
      <c r="DW51" s="160" t="s">
        <v>2802</v>
      </c>
      <c r="DX51" s="160" t="s">
        <v>2691</v>
      </c>
      <c r="DY51" s="160" t="s">
        <v>2993</v>
      </c>
      <c r="DZ51" s="160" t="s">
        <v>2802</v>
      </c>
      <c r="EA51" s="160" t="s">
        <v>2691</v>
      </c>
      <c r="EB51" s="160" t="s">
        <v>2993</v>
      </c>
      <c r="EC51" s="160" t="s">
        <v>2802</v>
      </c>
      <c r="ED51" s="160" t="s">
        <v>2691</v>
      </c>
      <c r="EE51" s="160" t="s">
        <v>2993</v>
      </c>
      <c r="EF51" s="160" t="s">
        <v>2802</v>
      </c>
      <c r="EG51" s="160" t="s">
        <v>2691</v>
      </c>
      <c r="EH51" s="160" t="s">
        <v>2993</v>
      </c>
      <c r="EI51" s="160" t="s">
        <v>2802</v>
      </c>
      <c r="EJ51" s="160" t="s">
        <v>2691</v>
      </c>
      <c r="EK51" s="160" t="s">
        <v>2993</v>
      </c>
      <c r="EL51" s="160" t="s">
        <v>2802</v>
      </c>
      <c r="EM51" s="160" t="s">
        <v>2691</v>
      </c>
      <c r="EN51" s="160" t="s">
        <v>2993</v>
      </c>
      <c r="EO51" s="160" t="s">
        <v>2802</v>
      </c>
      <c r="EP51" s="160" t="s">
        <v>2691</v>
      </c>
      <c r="EQ51" s="160" t="s">
        <v>3003</v>
      </c>
      <c r="ER51" s="160" t="s">
        <v>2802</v>
      </c>
      <c r="ES51" s="160" t="s">
        <v>2691</v>
      </c>
      <c r="ET51" s="160" t="s">
        <v>3003</v>
      </c>
    </row>
    <row r="52" spans="1:150" x14ac:dyDescent="0.3">
      <c r="A52" s="1"/>
      <c r="B52" s="159" t="s">
        <v>3004</v>
      </c>
      <c r="C52" s="159" t="s">
        <v>110</v>
      </c>
      <c r="D52" s="159" t="s">
        <v>111</v>
      </c>
      <c r="E52" s="159" t="s">
        <v>3005</v>
      </c>
      <c r="F52" s="159" t="s">
        <v>3006</v>
      </c>
      <c r="G52" s="160" t="s">
        <v>2802</v>
      </c>
      <c r="H52" s="160" t="s">
        <v>2691</v>
      </c>
      <c r="I52" s="160" t="s">
        <v>2691</v>
      </c>
      <c r="J52" s="160" t="s">
        <v>2802</v>
      </c>
      <c r="K52" s="160" t="s">
        <v>2691</v>
      </c>
      <c r="L52" s="160" t="s">
        <v>3007</v>
      </c>
      <c r="M52" s="160" t="s">
        <v>2802</v>
      </c>
      <c r="N52" s="160" t="s">
        <v>2691</v>
      </c>
      <c r="O52" s="160" t="s">
        <v>3008</v>
      </c>
      <c r="P52" s="160" t="s">
        <v>2802</v>
      </c>
      <c r="Q52" s="160" t="s">
        <v>3009</v>
      </c>
      <c r="R52" s="160" t="s">
        <v>3010</v>
      </c>
      <c r="S52" s="160" t="s">
        <v>2802</v>
      </c>
      <c r="T52" s="160" t="s">
        <v>3009</v>
      </c>
      <c r="U52" s="160" t="s">
        <v>3011</v>
      </c>
      <c r="V52" s="160" t="s">
        <v>2802</v>
      </c>
      <c r="W52" s="160" t="s">
        <v>3012</v>
      </c>
      <c r="X52" s="160" t="s">
        <v>3013</v>
      </c>
      <c r="Y52" s="160" t="s">
        <v>2802</v>
      </c>
      <c r="Z52" s="160" t="s">
        <v>3009</v>
      </c>
      <c r="AA52" s="160" t="s">
        <v>3014</v>
      </c>
      <c r="AB52" s="160" t="s">
        <v>2802</v>
      </c>
      <c r="AC52" s="160" t="s">
        <v>3009</v>
      </c>
      <c r="AD52" s="160" t="s">
        <v>3015</v>
      </c>
      <c r="AE52" s="160" t="s">
        <v>2802</v>
      </c>
      <c r="AF52" s="160" t="s">
        <v>3009</v>
      </c>
      <c r="AG52" s="160" t="s">
        <v>3016</v>
      </c>
      <c r="AH52" s="160" t="s">
        <v>2802</v>
      </c>
      <c r="AI52" s="160" t="s">
        <v>3009</v>
      </c>
      <c r="AJ52" s="160" t="s">
        <v>3017</v>
      </c>
      <c r="AK52" s="160" t="s">
        <v>2802</v>
      </c>
      <c r="AL52" s="160" t="s">
        <v>3009</v>
      </c>
      <c r="AM52" s="160" t="s">
        <v>3018</v>
      </c>
      <c r="AN52" s="160" t="s">
        <v>2802</v>
      </c>
      <c r="AO52" s="160" t="s">
        <v>2691</v>
      </c>
      <c r="AP52" s="160" t="s">
        <v>3019</v>
      </c>
      <c r="AQ52" s="160" t="s">
        <v>2802</v>
      </c>
      <c r="AR52" s="160" t="s">
        <v>2691</v>
      </c>
      <c r="AS52" s="160" t="s">
        <v>3020</v>
      </c>
      <c r="AT52" s="160" t="s">
        <v>2802</v>
      </c>
      <c r="AU52" s="160" t="s">
        <v>2691</v>
      </c>
      <c r="AV52" s="160" t="s">
        <v>3021</v>
      </c>
      <c r="AW52" s="160" t="s">
        <v>2802</v>
      </c>
      <c r="AX52" s="160" t="s">
        <v>2691</v>
      </c>
      <c r="AY52" s="160" t="s">
        <v>3021</v>
      </c>
      <c r="AZ52" s="160" t="s">
        <v>2802</v>
      </c>
      <c r="BA52" s="160" t="s">
        <v>2691</v>
      </c>
      <c r="BB52" s="160" t="s">
        <v>3021</v>
      </c>
      <c r="BC52" s="160" t="s">
        <v>2802</v>
      </c>
      <c r="BD52" s="160" t="s">
        <v>2691</v>
      </c>
      <c r="BE52" s="160" t="s">
        <v>3021</v>
      </c>
      <c r="BF52" s="160" t="s">
        <v>2802</v>
      </c>
      <c r="BG52" s="160" t="s">
        <v>2691</v>
      </c>
      <c r="BH52" s="160" t="s">
        <v>3022</v>
      </c>
      <c r="BI52" s="160" t="s">
        <v>2802</v>
      </c>
      <c r="BJ52" s="160" t="s">
        <v>2691</v>
      </c>
      <c r="BK52" s="160" t="s">
        <v>3022</v>
      </c>
      <c r="BL52" s="160" t="s">
        <v>2802</v>
      </c>
      <c r="BM52" s="160" t="s">
        <v>2691</v>
      </c>
      <c r="BN52" s="160" t="s">
        <v>3022</v>
      </c>
      <c r="BO52" s="160" t="s">
        <v>2802</v>
      </c>
      <c r="BP52" s="160" t="s">
        <v>2691</v>
      </c>
      <c r="BQ52" s="160" t="s">
        <v>3023</v>
      </c>
      <c r="BR52" s="160" t="s">
        <v>2802</v>
      </c>
      <c r="BS52" s="160" t="s">
        <v>2691</v>
      </c>
      <c r="BT52" s="160" t="s">
        <v>3022</v>
      </c>
      <c r="BU52" s="160" t="s">
        <v>2802</v>
      </c>
      <c r="BV52" s="160" t="s">
        <v>2691</v>
      </c>
      <c r="BW52" s="160" t="s">
        <v>3022</v>
      </c>
      <c r="BX52" s="160" t="s">
        <v>2802</v>
      </c>
      <c r="BY52" s="160" t="s">
        <v>2691</v>
      </c>
      <c r="BZ52" s="160" t="s">
        <v>3022</v>
      </c>
      <c r="CA52" s="160" t="s">
        <v>2802</v>
      </c>
      <c r="CB52" s="160" t="s">
        <v>2691</v>
      </c>
      <c r="CC52" s="160" t="s">
        <v>3022</v>
      </c>
      <c r="CD52" s="160" t="s">
        <v>2802</v>
      </c>
      <c r="CE52" s="160" t="s">
        <v>2691</v>
      </c>
      <c r="CF52" s="160" t="s">
        <v>3022</v>
      </c>
      <c r="CG52" s="160" t="s">
        <v>2802</v>
      </c>
      <c r="CH52" s="160" t="s">
        <v>2691</v>
      </c>
      <c r="CI52" s="160" t="s">
        <v>3022</v>
      </c>
      <c r="CJ52" s="160" t="s">
        <v>2802</v>
      </c>
      <c r="CK52" s="160" t="s">
        <v>2691</v>
      </c>
      <c r="CL52" s="160" t="s">
        <v>3022</v>
      </c>
      <c r="CM52" s="160" t="s">
        <v>2802</v>
      </c>
      <c r="CN52" s="160" t="s">
        <v>2691</v>
      </c>
      <c r="CO52" s="160" t="s">
        <v>3022</v>
      </c>
      <c r="CP52" s="160" t="s">
        <v>2802</v>
      </c>
      <c r="CQ52" s="160" t="s">
        <v>2691</v>
      </c>
      <c r="CR52" s="160" t="s">
        <v>3024</v>
      </c>
      <c r="CS52" s="160" t="s">
        <v>2802</v>
      </c>
      <c r="CT52" s="160" t="s">
        <v>2691</v>
      </c>
      <c r="CU52" s="160" t="s">
        <v>3022</v>
      </c>
      <c r="CV52" s="160" t="s">
        <v>2802</v>
      </c>
      <c r="CW52" s="160" t="s">
        <v>2691</v>
      </c>
      <c r="CX52" s="160" t="s">
        <v>3022</v>
      </c>
      <c r="CY52" s="160" t="s">
        <v>2802</v>
      </c>
      <c r="CZ52" s="160" t="s">
        <v>2691</v>
      </c>
      <c r="DA52" s="160" t="s">
        <v>3022</v>
      </c>
      <c r="DB52" s="160" t="s">
        <v>2802</v>
      </c>
      <c r="DC52" s="160" t="s">
        <v>2691</v>
      </c>
      <c r="DD52" s="160" t="s">
        <v>3022</v>
      </c>
      <c r="DE52" s="160" t="s">
        <v>2802</v>
      </c>
      <c r="DF52" s="160" t="s">
        <v>2691</v>
      </c>
      <c r="DG52" s="160" t="s">
        <v>3022</v>
      </c>
      <c r="DH52" s="160" t="s">
        <v>2802</v>
      </c>
      <c r="DI52" s="160" t="s">
        <v>2691</v>
      </c>
      <c r="DJ52" s="160" t="s">
        <v>3022</v>
      </c>
      <c r="DK52" s="160" t="s">
        <v>2802</v>
      </c>
      <c r="DL52" s="160" t="s">
        <v>2691</v>
      </c>
      <c r="DM52" s="160" t="s">
        <v>3022</v>
      </c>
      <c r="DN52" s="160" t="s">
        <v>2802</v>
      </c>
      <c r="DO52" s="160" t="s">
        <v>2691</v>
      </c>
      <c r="DP52" s="160" t="s">
        <v>3022</v>
      </c>
      <c r="DQ52" s="160" t="s">
        <v>2802</v>
      </c>
      <c r="DR52" s="160" t="s">
        <v>2691</v>
      </c>
      <c r="DS52" s="160" t="s">
        <v>3022</v>
      </c>
      <c r="DT52" s="160" t="s">
        <v>2802</v>
      </c>
      <c r="DU52" s="160" t="s">
        <v>2691</v>
      </c>
      <c r="DV52" s="160" t="s">
        <v>3022</v>
      </c>
      <c r="DW52" s="160" t="s">
        <v>2802</v>
      </c>
      <c r="DX52" s="160" t="s">
        <v>2691</v>
      </c>
      <c r="DY52" s="160" t="s">
        <v>3022</v>
      </c>
      <c r="DZ52" s="160" t="s">
        <v>2802</v>
      </c>
      <c r="EA52" s="160" t="s">
        <v>2691</v>
      </c>
      <c r="EB52" s="160" t="s">
        <v>3022</v>
      </c>
      <c r="EC52" s="160" t="s">
        <v>2802</v>
      </c>
      <c r="ED52" s="160" t="s">
        <v>2691</v>
      </c>
      <c r="EE52" s="160" t="s">
        <v>3022</v>
      </c>
      <c r="EF52" s="160" t="s">
        <v>2802</v>
      </c>
      <c r="EG52" s="160" t="s">
        <v>2691</v>
      </c>
      <c r="EH52" s="160" t="s">
        <v>3022</v>
      </c>
      <c r="EI52" s="160" t="s">
        <v>2802</v>
      </c>
      <c r="EJ52" s="160" t="s">
        <v>2691</v>
      </c>
      <c r="EK52" s="160" t="s">
        <v>3022</v>
      </c>
      <c r="EL52" s="160" t="s">
        <v>2802</v>
      </c>
      <c r="EM52" s="160" t="s">
        <v>2691</v>
      </c>
      <c r="EN52" s="160" t="s">
        <v>3022</v>
      </c>
      <c r="EO52" s="160" t="s">
        <v>2802</v>
      </c>
      <c r="EP52" s="160" t="s">
        <v>2691</v>
      </c>
      <c r="EQ52" s="160" t="s">
        <v>3025</v>
      </c>
      <c r="ER52" s="160" t="s">
        <v>2802</v>
      </c>
      <c r="ES52" s="160" t="s">
        <v>2691</v>
      </c>
      <c r="ET52" s="160" t="s">
        <v>3025</v>
      </c>
    </row>
    <row r="53" spans="1:150" x14ac:dyDescent="0.3">
      <c r="A53" s="1"/>
      <c r="B53" s="159" t="s">
        <v>3026</v>
      </c>
      <c r="C53" s="159" t="s">
        <v>110</v>
      </c>
      <c r="D53" s="159" t="s">
        <v>111</v>
      </c>
      <c r="E53" s="159" t="s">
        <v>3027</v>
      </c>
      <c r="F53" s="159" t="s">
        <v>3028</v>
      </c>
      <c r="G53" s="160" t="s">
        <v>2802</v>
      </c>
      <c r="H53" s="160" t="s">
        <v>2691</v>
      </c>
      <c r="I53" s="160" t="s">
        <v>3029</v>
      </c>
      <c r="J53" s="160" t="s">
        <v>2802</v>
      </c>
      <c r="K53" s="160" t="s">
        <v>2691</v>
      </c>
      <c r="L53" s="160" t="s">
        <v>3030</v>
      </c>
      <c r="M53" s="160" t="s">
        <v>2802</v>
      </c>
      <c r="N53" s="160" t="s">
        <v>2959</v>
      </c>
      <c r="O53" s="160" t="s">
        <v>2691</v>
      </c>
      <c r="P53" s="160" t="s">
        <v>2802</v>
      </c>
      <c r="Q53" s="160" t="s">
        <v>3009</v>
      </c>
      <c r="R53" s="160" t="s">
        <v>3010</v>
      </c>
      <c r="S53" s="160" t="s">
        <v>2802</v>
      </c>
      <c r="T53" s="160" t="s">
        <v>3009</v>
      </c>
      <c r="U53" s="160" t="s">
        <v>3011</v>
      </c>
      <c r="V53" s="160" t="s">
        <v>2802</v>
      </c>
      <c r="W53" s="160" t="s">
        <v>3012</v>
      </c>
      <c r="X53" s="160" t="s">
        <v>3013</v>
      </c>
      <c r="Y53" s="160" t="s">
        <v>2802</v>
      </c>
      <c r="Z53" s="160" t="s">
        <v>3009</v>
      </c>
      <c r="AA53" s="160" t="s">
        <v>3014</v>
      </c>
      <c r="AB53" s="160" t="s">
        <v>2802</v>
      </c>
      <c r="AC53" s="160" t="s">
        <v>3009</v>
      </c>
      <c r="AD53" s="160" t="s">
        <v>3015</v>
      </c>
      <c r="AE53" s="160" t="s">
        <v>2802</v>
      </c>
      <c r="AF53" s="160" t="s">
        <v>3009</v>
      </c>
      <c r="AG53" s="160" t="s">
        <v>3016</v>
      </c>
      <c r="AH53" s="160" t="s">
        <v>2802</v>
      </c>
      <c r="AI53" s="160" t="s">
        <v>3009</v>
      </c>
      <c r="AJ53" s="160" t="s">
        <v>3017</v>
      </c>
      <c r="AK53" s="160" t="s">
        <v>2802</v>
      </c>
      <c r="AL53" s="160" t="s">
        <v>3009</v>
      </c>
      <c r="AM53" s="160" t="s">
        <v>3018</v>
      </c>
      <c r="AN53" s="160" t="s">
        <v>2802</v>
      </c>
      <c r="AO53" s="160" t="s">
        <v>2691</v>
      </c>
      <c r="AP53" s="160" t="s">
        <v>3031</v>
      </c>
      <c r="AQ53" s="160" t="s">
        <v>2802</v>
      </c>
      <c r="AR53" s="160" t="s">
        <v>2691</v>
      </c>
      <c r="AS53" s="160" t="s">
        <v>3032</v>
      </c>
      <c r="AT53" s="160" t="s">
        <v>2802</v>
      </c>
      <c r="AU53" s="160" t="s">
        <v>2691</v>
      </c>
      <c r="AV53" s="160" t="s">
        <v>3033</v>
      </c>
      <c r="AW53" s="160" t="s">
        <v>2802</v>
      </c>
      <c r="AX53" s="160" t="s">
        <v>2691</v>
      </c>
      <c r="AY53" s="160" t="s">
        <v>3033</v>
      </c>
      <c r="AZ53" s="160" t="s">
        <v>2802</v>
      </c>
      <c r="BA53" s="160" t="s">
        <v>2691</v>
      </c>
      <c r="BB53" s="160" t="s">
        <v>3033</v>
      </c>
      <c r="BC53" s="160" t="s">
        <v>2802</v>
      </c>
      <c r="BD53" s="160" t="s">
        <v>2691</v>
      </c>
      <c r="BE53" s="160" t="s">
        <v>3033</v>
      </c>
      <c r="BF53" s="160" t="s">
        <v>2802</v>
      </c>
      <c r="BG53" s="160" t="s">
        <v>2691</v>
      </c>
      <c r="BH53" s="160" t="s">
        <v>3034</v>
      </c>
      <c r="BI53" s="160" t="s">
        <v>2802</v>
      </c>
      <c r="BJ53" s="160" t="s">
        <v>2691</v>
      </c>
      <c r="BK53" s="160" t="s">
        <v>3034</v>
      </c>
      <c r="BL53" s="160" t="s">
        <v>2802</v>
      </c>
      <c r="BM53" s="160" t="s">
        <v>2691</v>
      </c>
      <c r="BN53" s="160" t="s">
        <v>3034</v>
      </c>
      <c r="BO53" s="160" t="s">
        <v>2802</v>
      </c>
      <c r="BP53" s="160" t="s">
        <v>2691</v>
      </c>
      <c r="BQ53" s="160" t="s">
        <v>3035</v>
      </c>
      <c r="BR53" s="160" t="s">
        <v>2802</v>
      </c>
      <c r="BS53" s="160" t="s">
        <v>2691</v>
      </c>
      <c r="BT53" s="160" t="s">
        <v>3034</v>
      </c>
      <c r="BU53" s="160" t="s">
        <v>2802</v>
      </c>
      <c r="BV53" s="160" t="s">
        <v>2691</v>
      </c>
      <c r="BW53" s="160" t="s">
        <v>3034</v>
      </c>
      <c r="BX53" s="160" t="s">
        <v>2802</v>
      </c>
      <c r="BY53" s="160" t="s">
        <v>2691</v>
      </c>
      <c r="BZ53" s="160" t="s">
        <v>3034</v>
      </c>
      <c r="CA53" s="160" t="s">
        <v>2802</v>
      </c>
      <c r="CB53" s="160" t="s">
        <v>2976</v>
      </c>
      <c r="CC53" s="160" t="s">
        <v>3036</v>
      </c>
      <c r="CD53" s="160" t="s">
        <v>2802</v>
      </c>
      <c r="CE53" s="160" t="s">
        <v>2976</v>
      </c>
      <c r="CF53" s="160" t="s">
        <v>3036</v>
      </c>
      <c r="CG53" s="160" t="s">
        <v>2802</v>
      </c>
      <c r="CH53" s="160" t="s">
        <v>2976</v>
      </c>
      <c r="CI53" s="160" t="s">
        <v>3036</v>
      </c>
      <c r="CJ53" s="160" t="s">
        <v>2802</v>
      </c>
      <c r="CK53" s="160" t="s">
        <v>2976</v>
      </c>
      <c r="CL53" s="160" t="s">
        <v>3036</v>
      </c>
      <c r="CM53" s="160" t="s">
        <v>2802</v>
      </c>
      <c r="CN53" s="160" t="s">
        <v>2976</v>
      </c>
      <c r="CO53" s="160" t="s">
        <v>3036</v>
      </c>
      <c r="CP53" s="160" t="s">
        <v>2802</v>
      </c>
      <c r="CQ53" s="160" t="s">
        <v>2976</v>
      </c>
      <c r="CR53" s="160" t="s">
        <v>3037</v>
      </c>
      <c r="CS53" s="160" t="s">
        <v>2802</v>
      </c>
      <c r="CT53" s="160" t="s">
        <v>2976</v>
      </c>
      <c r="CU53" s="160" t="s">
        <v>3036</v>
      </c>
      <c r="CV53" s="160" t="s">
        <v>2802</v>
      </c>
      <c r="CW53" s="160" t="s">
        <v>2976</v>
      </c>
      <c r="CX53" s="160" t="s">
        <v>3036</v>
      </c>
      <c r="CY53" s="160" t="s">
        <v>2802</v>
      </c>
      <c r="CZ53" s="160" t="s">
        <v>2976</v>
      </c>
      <c r="DA53" s="160" t="s">
        <v>3036</v>
      </c>
      <c r="DB53" s="160" t="s">
        <v>2802</v>
      </c>
      <c r="DC53" s="160" t="s">
        <v>2976</v>
      </c>
      <c r="DD53" s="160" t="s">
        <v>3036</v>
      </c>
      <c r="DE53" s="160" t="s">
        <v>2802</v>
      </c>
      <c r="DF53" s="160" t="s">
        <v>2976</v>
      </c>
      <c r="DG53" s="160" t="s">
        <v>3036</v>
      </c>
      <c r="DH53" s="160" t="s">
        <v>2802</v>
      </c>
      <c r="DI53" s="160" t="s">
        <v>2976</v>
      </c>
      <c r="DJ53" s="160" t="s">
        <v>3036</v>
      </c>
      <c r="DK53" s="160" t="s">
        <v>2802</v>
      </c>
      <c r="DL53" s="160" t="s">
        <v>2976</v>
      </c>
      <c r="DM53" s="160" t="s">
        <v>3036</v>
      </c>
      <c r="DN53" s="160" t="s">
        <v>2802</v>
      </c>
      <c r="DO53" s="160" t="s">
        <v>2979</v>
      </c>
      <c r="DP53" s="160" t="s">
        <v>3038</v>
      </c>
      <c r="DQ53" s="160" t="s">
        <v>2802</v>
      </c>
      <c r="DR53" s="160" t="s">
        <v>2976</v>
      </c>
      <c r="DS53" s="160" t="s">
        <v>3036</v>
      </c>
      <c r="DT53" s="160" t="s">
        <v>2802</v>
      </c>
      <c r="DU53" s="160" t="s">
        <v>2976</v>
      </c>
      <c r="DV53" s="160" t="s">
        <v>3036</v>
      </c>
      <c r="DW53" s="160" t="s">
        <v>2802</v>
      </c>
      <c r="DX53" s="160" t="s">
        <v>2976</v>
      </c>
      <c r="DY53" s="160" t="s">
        <v>3036</v>
      </c>
      <c r="DZ53" s="160" t="s">
        <v>2802</v>
      </c>
      <c r="EA53" s="160" t="s">
        <v>2976</v>
      </c>
      <c r="EB53" s="160" t="s">
        <v>3036</v>
      </c>
      <c r="EC53" s="160" t="s">
        <v>2802</v>
      </c>
      <c r="ED53" s="160" t="s">
        <v>2976</v>
      </c>
      <c r="EE53" s="160" t="s">
        <v>3036</v>
      </c>
      <c r="EF53" s="160" t="s">
        <v>2802</v>
      </c>
      <c r="EG53" s="160" t="s">
        <v>2976</v>
      </c>
      <c r="EH53" s="160" t="s">
        <v>3036</v>
      </c>
      <c r="EI53" s="160" t="s">
        <v>2802</v>
      </c>
      <c r="EJ53" s="160" t="s">
        <v>2976</v>
      </c>
      <c r="EK53" s="160" t="s">
        <v>3036</v>
      </c>
      <c r="EL53" s="160" t="s">
        <v>2802</v>
      </c>
      <c r="EM53" s="160" t="s">
        <v>2976</v>
      </c>
      <c r="EN53" s="160" t="s">
        <v>3036</v>
      </c>
      <c r="EO53" s="160" t="s">
        <v>2802</v>
      </c>
      <c r="EP53" s="160" t="s">
        <v>2976</v>
      </c>
      <c r="EQ53" s="160" t="s">
        <v>3039</v>
      </c>
      <c r="ER53" s="160" t="s">
        <v>2802</v>
      </c>
      <c r="ES53" s="160" t="s">
        <v>2976</v>
      </c>
      <c r="ET53" s="160" t="s">
        <v>3039</v>
      </c>
    </row>
    <row r="54" spans="1:150" x14ac:dyDescent="0.3">
      <c r="A54" s="1"/>
      <c r="B54" s="158" t="s">
        <v>3040</v>
      </c>
      <c r="C54" s="158" t="s">
        <v>110</v>
      </c>
      <c r="D54" s="158" t="s">
        <v>115</v>
      </c>
      <c r="E54" s="158" t="s">
        <v>3041</v>
      </c>
      <c r="F54" s="158" t="s">
        <v>3042</v>
      </c>
      <c r="G54" s="158" t="s">
        <v>2802</v>
      </c>
      <c r="H54" s="158" t="s">
        <v>2691</v>
      </c>
      <c r="I54" s="158" t="s">
        <v>3043</v>
      </c>
      <c r="J54" s="158" t="s">
        <v>2802</v>
      </c>
      <c r="K54" s="158" t="s">
        <v>2851</v>
      </c>
      <c r="L54" s="158" t="s">
        <v>3044</v>
      </c>
      <c r="M54" s="158" t="s">
        <v>2802</v>
      </c>
      <c r="N54" s="158" t="s">
        <v>2851</v>
      </c>
      <c r="O54" s="158" t="s">
        <v>3045</v>
      </c>
      <c r="P54" s="158" t="s">
        <v>2802</v>
      </c>
      <c r="Q54" s="158" t="s">
        <v>2851</v>
      </c>
      <c r="R54" s="158" t="s">
        <v>3046</v>
      </c>
      <c r="S54" s="158" t="s">
        <v>2802</v>
      </c>
      <c r="T54" s="158" t="s">
        <v>2851</v>
      </c>
      <c r="U54" s="158" t="s">
        <v>3047</v>
      </c>
      <c r="V54" s="158" t="s">
        <v>2802</v>
      </c>
      <c r="W54" s="158" t="s">
        <v>2851</v>
      </c>
      <c r="X54" s="158" t="s">
        <v>3048</v>
      </c>
      <c r="Y54" s="158" t="s">
        <v>2802</v>
      </c>
      <c r="Z54" s="158" t="s">
        <v>2851</v>
      </c>
      <c r="AA54" s="158" t="s">
        <v>3049</v>
      </c>
      <c r="AB54" s="158" t="s">
        <v>2802</v>
      </c>
      <c r="AC54" s="158" t="s">
        <v>2851</v>
      </c>
      <c r="AD54" s="158" t="s">
        <v>3050</v>
      </c>
      <c r="AE54" s="158" t="s">
        <v>2802</v>
      </c>
      <c r="AF54" s="158" t="s">
        <v>2851</v>
      </c>
      <c r="AG54" s="158" t="s">
        <v>3051</v>
      </c>
      <c r="AH54" s="158" t="s">
        <v>2802</v>
      </c>
      <c r="AI54" s="158" t="s">
        <v>2851</v>
      </c>
      <c r="AJ54" s="158" t="s">
        <v>3052</v>
      </c>
      <c r="AK54" s="158" t="s">
        <v>2802</v>
      </c>
      <c r="AL54" s="158" t="s">
        <v>2851</v>
      </c>
      <c r="AM54" s="158" t="s">
        <v>3053</v>
      </c>
      <c r="AN54" s="158" t="s">
        <v>2802</v>
      </c>
      <c r="AO54" s="158" t="s">
        <v>2691</v>
      </c>
      <c r="AP54" s="158" t="s">
        <v>3054</v>
      </c>
      <c r="AQ54" s="158" t="s">
        <v>2802</v>
      </c>
      <c r="AR54" s="158" t="s">
        <v>2691</v>
      </c>
      <c r="AS54" s="158" t="s">
        <v>3055</v>
      </c>
      <c r="AT54" s="158" t="s">
        <v>2802</v>
      </c>
      <c r="AU54" s="158" t="s">
        <v>2691</v>
      </c>
      <c r="AV54" s="158" t="s">
        <v>2691</v>
      </c>
      <c r="AW54" s="158" t="s">
        <v>2802</v>
      </c>
      <c r="AX54" s="158" t="s">
        <v>2691</v>
      </c>
      <c r="AY54" s="158" t="s">
        <v>2691</v>
      </c>
      <c r="AZ54" s="158" t="s">
        <v>2802</v>
      </c>
      <c r="BA54" s="158" t="s">
        <v>2691</v>
      </c>
      <c r="BB54" s="158" t="s">
        <v>2691</v>
      </c>
      <c r="BC54" s="158" t="s">
        <v>2802</v>
      </c>
      <c r="BD54" s="158" t="s">
        <v>2691</v>
      </c>
      <c r="BE54" s="158" t="s">
        <v>2691</v>
      </c>
      <c r="BF54" s="158" t="s">
        <v>2802</v>
      </c>
      <c r="BG54" s="158" t="s">
        <v>2691</v>
      </c>
      <c r="BH54" s="158" t="s">
        <v>3056</v>
      </c>
      <c r="BI54" s="158" t="s">
        <v>2802</v>
      </c>
      <c r="BJ54" s="158" t="s">
        <v>2691</v>
      </c>
      <c r="BK54" s="158" t="s">
        <v>3056</v>
      </c>
      <c r="BL54" s="158" t="s">
        <v>2802</v>
      </c>
      <c r="BM54" s="158" t="s">
        <v>2691</v>
      </c>
      <c r="BN54" s="158" t="s">
        <v>3056</v>
      </c>
      <c r="BO54" s="158" t="s">
        <v>2802</v>
      </c>
      <c r="BP54" s="158" t="s">
        <v>2691</v>
      </c>
      <c r="BQ54" s="158" t="s">
        <v>2691</v>
      </c>
      <c r="BR54" s="158" t="s">
        <v>2802</v>
      </c>
      <c r="BS54" s="158" t="s">
        <v>2691</v>
      </c>
      <c r="BT54" s="158" t="s">
        <v>3056</v>
      </c>
      <c r="BU54" s="158" t="s">
        <v>2802</v>
      </c>
      <c r="BV54" s="158" t="s">
        <v>2691</v>
      </c>
      <c r="BW54" s="158" t="s">
        <v>3057</v>
      </c>
      <c r="BX54" s="158" t="s">
        <v>2802</v>
      </c>
      <c r="BY54" s="158" t="s">
        <v>2691</v>
      </c>
      <c r="BZ54" s="158" t="s">
        <v>3057</v>
      </c>
      <c r="CA54" s="158" t="s">
        <v>2802</v>
      </c>
      <c r="CB54" s="158" t="s">
        <v>2851</v>
      </c>
      <c r="CC54" s="158" t="s">
        <v>3058</v>
      </c>
      <c r="CD54" s="158" t="s">
        <v>2802</v>
      </c>
      <c r="CE54" s="158" t="s">
        <v>2851</v>
      </c>
      <c r="CF54" s="158" t="s">
        <v>3058</v>
      </c>
      <c r="CG54" s="158" t="s">
        <v>2802</v>
      </c>
      <c r="CH54" s="158" t="s">
        <v>2851</v>
      </c>
      <c r="CI54" s="158" t="s">
        <v>3059</v>
      </c>
      <c r="CJ54" s="158" t="s">
        <v>2802</v>
      </c>
      <c r="CK54" s="158" t="s">
        <v>2851</v>
      </c>
      <c r="CL54" s="158" t="s">
        <v>3060</v>
      </c>
      <c r="CM54" s="158" t="s">
        <v>2802</v>
      </c>
      <c r="CN54" s="158" t="s">
        <v>2851</v>
      </c>
      <c r="CO54" s="158" t="s">
        <v>3061</v>
      </c>
      <c r="CP54" s="158" t="s">
        <v>2802</v>
      </c>
      <c r="CQ54" s="158" t="s">
        <v>2851</v>
      </c>
      <c r="CR54" s="158" t="s">
        <v>3062</v>
      </c>
      <c r="CS54" s="158" t="s">
        <v>2802</v>
      </c>
      <c r="CT54" s="158" t="s">
        <v>2851</v>
      </c>
      <c r="CU54" s="158" t="s">
        <v>3061</v>
      </c>
      <c r="CV54" s="158" t="s">
        <v>2802</v>
      </c>
      <c r="CW54" s="158" t="s">
        <v>2851</v>
      </c>
      <c r="CX54" s="158" t="s">
        <v>3063</v>
      </c>
      <c r="CY54" s="158" t="s">
        <v>2802</v>
      </c>
      <c r="CZ54" s="158" t="s">
        <v>2851</v>
      </c>
      <c r="DA54" s="158" t="s">
        <v>3064</v>
      </c>
      <c r="DB54" s="158" t="s">
        <v>2802</v>
      </c>
      <c r="DC54" s="158" t="s">
        <v>2851</v>
      </c>
      <c r="DD54" s="158" t="s">
        <v>3065</v>
      </c>
      <c r="DE54" s="158" t="s">
        <v>2802</v>
      </c>
      <c r="DF54" s="158" t="s">
        <v>2691</v>
      </c>
      <c r="DG54" s="158" t="s">
        <v>3048</v>
      </c>
      <c r="DH54" s="158" t="s">
        <v>2802</v>
      </c>
      <c r="DI54" s="158" t="s">
        <v>2691</v>
      </c>
      <c r="DJ54" s="158" t="s">
        <v>3066</v>
      </c>
      <c r="DK54" s="158" t="s">
        <v>2802</v>
      </c>
      <c r="DL54" s="158" t="s">
        <v>3067</v>
      </c>
      <c r="DM54" s="158" t="s">
        <v>3068</v>
      </c>
      <c r="DN54" s="158" t="s">
        <v>2802</v>
      </c>
      <c r="DO54" s="158" t="s">
        <v>3067</v>
      </c>
      <c r="DP54" s="158" t="s">
        <v>3048</v>
      </c>
      <c r="DQ54" s="158" t="s">
        <v>2802</v>
      </c>
      <c r="DR54" s="158" t="s">
        <v>2691</v>
      </c>
      <c r="DS54" s="158" t="s">
        <v>3069</v>
      </c>
      <c r="DT54" s="158" t="s">
        <v>2802</v>
      </c>
      <c r="DU54" s="158" t="s">
        <v>2691</v>
      </c>
      <c r="DV54" s="158" t="s">
        <v>3069</v>
      </c>
      <c r="DW54" s="158" t="s">
        <v>2802</v>
      </c>
      <c r="DX54" s="158" t="s">
        <v>2851</v>
      </c>
      <c r="DY54" s="158" t="s">
        <v>3070</v>
      </c>
      <c r="DZ54" s="158" t="s">
        <v>2802</v>
      </c>
      <c r="EA54" s="158" t="s">
        <v>2851</v>
      </c>
      <c r="EB54" s="158" t="s">
        <v>3070</v>
      </c>
      <c r="EC54" s="158" t="s">
        <v>2802</v>
      </c>
      <c r="ED54" s="158" t="s">
        <v>2851</v>
      </c>
      <c r="EE54" s="158" t="s">
        <v>3070</v>
      </c>
      <c r="EF54" s="158" t="s">
        <v>2802</v>
      </c>
      <c r="EG54" s="158" t="s">
        <v>2851</v>
      </c>
      <c r="EH54" s="158" t="s">
        <v>3071</v>
      </c>
      <c r="EI54" s="158" t="s">
        <v>2802</v>
      </c>
      <c r="EJ54" s="158" t="s">
        <v>2851</v>
      </c>
      <c r="EK54" s="158" t="s">
        <v>3072</v>
      </c>
      <c r="EL54" s="158" t="s">
        <v>2802</v>
      </c>
      <c r="EM54" s="158" t="s">
        <v>2851</v>
      </c>
      <c r="EN54" s="158" t="s">
        <v>3072</v>
      </c>
      <c r="EO54" s="158" t="s">
        <v>2802</v>
      </c>
      <c r="EP54" s="158" t="s">
        <v>2851</v>
      </c>
      <c r="EQ54" s="158" t="s">
        <v>3048</v>
      </c>
      <c r="ER54" s="158" t="s">
        <v>2802</v>
      </c>
      <c r="ES54" s="158" t="s">
        <v>2851</v>
      </c>
      <c r="ET54" s="158" t="s">
        <v>3048</v>
      </c>
    </row>
    <row r="55" spans="1:150" x14ac:dyDescent="0.3">
      <c r="A55" s="1"/>
      <c r="B55" s="159" t="s">
        <v>3073</v>
      </c>
      <c r="C55" s="159" t="s">
        <v>110</v>
      </c>
      <c r="D55" s="159" t="s">
        <v>115</v>
      </c>
      <c r="E55" s="159" t="s">
        <v>3074</v>
      </c>
      <c r="F55" s="159" t="s">
        <v>3075</v>
      </c>
      <c r="G55" s="160" t="s">
        <v>2802</v>
      </c>
      <c r="H55" s="160" t="s">
        <v>2691</v>
      </c>
      <c r="I55" s="160" t="s">
        <v>3043</v>
      </c>
      <c r="J55" s="160" t="s">
        <v>2802</v>
      </c>
      <c r="K55" s="160" t="s">
        <v>2851</v>
      </c>
      <c r="L55" s="160" t="s">
        <v>3044</v>
      </c>
      <c r="M55" s="160" t="s">
        <v>2802</v>
      </c>
      <c r="N55" s="160" t="s">
        <v>2851</v>
      </c>
      <c r="O55" s="160" t="s">
        <v>3045</v>
      </c>
      <c r="P55" s="160" t="s">
        <v>2802</v>
      </c>
      <c r="Q55" s="160" t="s">
        <v>2851</v>
      </c>
      <c r="R55" s="160" t="s">
        <v>3046</v>
      </c>
      <c r="S55" s="160" t="s">
        <v>2802</v>
      </c>
      <c r="T55" s="160" t="s">
        <v>2851</v>
      </c>
      <c r="U55" s="160" t="s">
        <v>3047</v>
      </c>
      <c r="V55" s="160" t="s">
        <v>2802</v>
      </c>
      <c r="W55" s="160" t="s">
        <v>2851</v>
      </c>
      <c r="X55" s="160" t="s">
        <v>3048</v>
      </c>
      <c r="Y55" s="160" t="s">
        <v>2802</v>
      </c>
      <c r="Z55" s="160" t="s">
        <v>2851</v>
      </c>
      <c r="AA55" s="160" t="s">
        <v>3049</v>
      </c>
      <c r="AB55" s="160" t="s">
        <v>2802</v>
      </c>
      <c r="AC55" s="160" t="s">
        <v>2851</v>
      </c>
      <c r="AD55" s="160" t="s">
        <v>3050</v>
      </c>
      <c r="AE55" s="160" t="s">
        <v>2802</v>
      </c>
      <c r="AF55" s="160" t="s">
        <v>2851</v>
      </c>
      <c r="AG55" s="160" t="s">
        <v>3051</v>
      </c>
      <c r="AH55" s="160" t="s">
        <v>2802</v>
      </c>
      <c r="AI55" s="160" t="s">
        <v>2851</v>
      </c>
      <c r="AJ55" s="160" t="s">
        <v>3052</v>
      </c>
      <c r="AK55" s="160" t="s">
        <v>2802</v>
      </c>
      <c r="AL55" s="160" t="s">
        <v>2851</v>
      </c>
      <c r="AM55" s="160" t="s">
        <v>3053</v>
      </c>
      <c r="AN55" s="160" t="s">
        <v>2802</v>
      </c>
      <c r="AO55" s="160" t="s">
        <v>2691</v>
      </c>
      <c r="AP55" s="160" t="s">
        <v>3054</v>
      </c>
      <c r="AQ55" s="160" t="s">
        <v>2802</v>
      </c>
      <c r="AR55" s="160" t="s">
        <v>2691</v>
      </c>
      <c r="AS55" s="160" t="s">
        <v>3055</v>
      </c>
      <c r="AT55" s="160" t="s">
        <v>2802</v>
      </c>
      <c r="AU55" s="160" t="s">
        <v>2691</v>
      </c>
      <c r="AV55" s="160" t="s">
        <v>2691</v>
      </c>
      <c r="AW55" s="160" t="s">
        <v>2802</v>
      </c>
      <c r="AX55" s="160" t="s">
        <v>2691</v>
      </c>
      <c r="AY55" s="160" t="s">
        <v>2691</v>
      </c>
      <c r="AZ55" s="160" t="s">
        <v>2802</v>
      </c>
      <c r="BA55" s="160" t="s">
        <v>2691</v>
      </c>
      <c r="BB55" s="160" t="s">
        <v>2691</v>
      </c>
      <c r="BC55" s="160" t="s">
        <v>2802</v>
      </c>
      <c r="BD55" s="160" t="s">
        <v>2691</v>
      </c>
      <c r="BE55" s="160" t="s">
        <v>2691</v>
      </c>
      <c r="BF55" s="160" t="s">
        <v>2802</v>
      </c>
      <c r="BG55" s="160" t="s">
        <v>2691</v>
      </c>
      <c r="BH55" s="160" t="s">
        <v>3056</v>
      </c>
      <c r="BI55" s="160" t="s">
        <v>2802</v>
      </c>
      <c r="BJ55" s="160" t="s">
        <v>2691</v>
      </c>
      <c r="BK55" s="160" t="s">
        <v>3056</v>
      </c>
      <c r="BL55" s="160" t="s">
        <v>2802</v>
      </c>
      <c r="BM55" s="160" t="s">
        <v>2691</v>
      </c>
      <c r="BN55" s="160" t="s">
        <v>3056</v>
      </c>
      <c r="BO55" s="160" t="s">
        <v>2802</v>
      </c>
      <c r="BP55" s="160" t="s">
        <v>2691</v>
      </c>
      <c r="BQ55" s="160" t="s">
        <v>2691</v>
      </c>
      <c r="BR55" s="160" t="s">
        <v>2802</v>
      </c>
      <c r="BS55" s="160" t="s">
        <v>2691</v>
      </c>
      <c r="BT55" s="160" t="s">
        <v>3056</v>
      </c>
      <c r="BU55" s="160" t="s">
        <v>2802</v>
      </c>
      <c r="BV55" s="160" t="s">
        <v>2691</v>
      </c>
      <c r="BW55" s="160" t="s">
        <v>3057</v>
      </c>
      <c r="BX55" s="160" t="s">
        <v>2802</v>
      </c>
      <c r="BY55" s="160" t="s">
        <v>2691</v>
      </c>
      <c r="BZ55" s="160" t="s">
        <v>3057</v>
      </c>
      <c r="CA55" s="160" t="s">
        <v>2802</v>
      </c>
      <c r="CB55" s="160" t="s">
        <v>2851</v>
      </c>
      <c r="CC55" s="160" t="s">
        <v>3058</v>
      </c>
      <c r="CD55" s="160" t="s">
        <v>2802</v>
      </c>
      <c r="CE55" s="160" t="s">
        <v>2851</v>
      </c>
      <c r="CF55" s="160" t="s">
        <v>3058</v>
      </c>
      <c r="CG55" s="160" t="s">
        <v>2802</v>
      </c>
      <c r="CH55" s="160" t="s">
        <v>2851</v>
      </c>
      <c r="CI55" s="160" t="s">
        <v>3059</v>
      </c>
      <c r="CJ55" s="160" t="s">
        <v>2802</v>
      </c>
      <c r="CK55" s="160" t="s">
        <v>2851</v>
      </c>
      <c r="CL55" s="160" t="s">
        <v>3060</v>
      </c>
      <c r="CM55" s="160" t="s">
        <v>2802</v>
      </c>
      <c r="CN55" s="160" t="s">
        <v>2851</v>
      </c>
      <c r="CO55" s="160" t="s">
        <v>3061</v>
      </c>
      <c r="CP55" s="160" t="s">
        <v>2802</v>
      </c>
      <c r="CQ55" s="160" t="s">
        <v>2851</v>
      </c>
      <c r="CR55" s="160" t="s">
        <v>3062</v>
      </c>
      <c r="CS55" s="160" t="s">
        <v>2802</v>
      </c>
      <c r="CT55" s="160" t="s">
        <v>2851</v>
      </c>
      <c r="CU55" s="160" t="s">
        <v>3061</v>
      </c>
      <c r="CV55" s="160" t="s">
        <v>2802</v>
      </c>
      <c r="CW55" s="160" t="s">
        <v>2851</v>
      </c>
      <c r="CX55" s="160" t="s">
        <v>3063</v>
      </c>
      <c r="CY55" s="160" t="s">
        <v>2802</v>
      </c>
      <c r="CZ55" s="160" t="s">
        <v>2851</v>
      </c>
      <c r="DA55" s="160" t="s">
        <v>3064</v>
      </c>
      <c r="DB55" s="160" t="s">
        <v>2802</v>
      </c>
      <c r="DC55" s="160" t="s">
        <v>2851</v>
      </c>
      <c r="DD55" s="160" t="s">
        <v>3065</v>
      </c>
      <c r="DE55" s="160" t="s">
        <v>2802</v>
      </c>
      <c r="DF55" s="160" t="s">
        <v>2691</v>
      </c>
      <c r="DG55" s="160" t="s">
        <v>3048</v>
      </c>
      <c r="DH55" s="160" t="s">
        <v>2802</v>
      </c>
      <c r="DI55" s="160" t="s">
        <v>2691</v>
      </c>
      <c r="DJ55" s="160" t="s">
        <v>3066</v>
      </c>
      <c r="DK55" s="160" t="s">
        <v>2802</v>
      </c>
      <c r="DL55" s="160" t="s">
        <v>3067</v>
      </c>
      <c r="DM55" s="160" t="s">
        <v>3068</v>
      </c>
      <c r="DN55" s="160" t="s">
        <v>2802</v>
      </c>
      <c r="DO55" s="160" t="s">
        <v>3067</v>
      </c>
      <c r="DP55" s="160" t="s">
        <v>3048</v>
      </c>
      <c r="DQ55" s="160" t="s">
        <v>2802</v>
      </c>
      <c r="DR55" s="160" t="s">
        <v>2691</v>
      </c>
      <c r="DS55" s="160" t="s">
        <v>3069</v>
      </c>
      <c r="DT55" s="160" t="s">
        <v>2802</v>
      </c>
      <c r="DU55" s="160" t="s">
        <v>2691</v>
      </c>
      <c r="DV55" s="160" t="s">
        <v>3069</v>
      </c>
      <c r="DW55" s="160" t="s">
        <v>2802</v>
      </c>
      <c r="DX55" s="160" t="s">
        <v>2851</v>
      </c>
      <c r="DY55" s="160" t="s">
        <v>3070</v>
      </c>
      <c r="DZ55" s="160" t="s">
        <v>2802</v>
      </c>
      <c r="EA55" s="160" t="s">
        <v>2851</v>
      </c>
      <c r="EB55" s="160" t="s">
        <v>3070</v>
      </c>
      <c r="EC55" s="160" t="s">
        <v>2802</v>
      </c>
      <c r="ED55" s="160" t="s">
        <v>2851</v>
      </c>
      <c r="EE55" s="160" t="s">
        <v>3070</v>
      </c>
      <c r="EF55" s="160" t="s">
        <v>2802</v>
      </c>
      <c r="EG55" s="160" t="s">
        <v>2851</v>
      </c>
      <c r="EH55" s="160" t="s">
        <v>3071</v>
      </c>
      <c r="EI55" s="160" t="s">
        <v>2802</v>
      </c>
      <c r="EJ55" s="160" t="s">
        <v>2851</v>
      </c>
      <c r="EK55" s="160" t="s">
        <v>3072</v>
      </c>
      <c r="EL55" s="160" t="s">
        <v>2802</v>
      </c>
      <c r="EM55" s="160" t="s">
        <v>2851</v>
      </c>
      <c r="EN55" s="160" t="s">
        <v>3072</v>
      </c>
      <c r="EO55" s="160" t="s">
        <v>2802</v>
      </c>
      <c r="EP55" s="160" t="s">
        <v>2851</v>
      </c>
      <c r="EQ55" s="160" t="s">
        <v>3048</v>
      </c>
      <c r="ER55" s="160" t="s">
        <v>2802</v>
      </c>
      <c r="ES55" s="160" t="s">
        <v>2851</v>
      </c>
      <c r="ET55" s="160" t="s">
        <v>3048</v>
      </c>
    </row>
    <row r="56" spans="1:150" x14ac:dyDescent="0.3">
      <c r="A56" s="1"/>
      <c r="B56" s="159" t="s">
        <v>3076</v>
      </c>
      <c r="C56" s="159" t="s">
        <v>110</v>
      </c>
      <c r="D56" s="159" t="s">
        <v>115</v>
      </c>
      <c r="E56" s="159" t="s">
        <v>3077</v>
      </c>
      <c r="F56" s="159" t="s">
        <v>3078</v>
      </c>
      <c r="G56" s="160" t="s">
        <v>2802</v>
      </c>
      <c r="H56" s="160" t="s">
        <v>2691</v>
      </c>
      <c r="I56" s="160" t="s">
        <v>2691</v>
      </c>
      <c r="J56" s="160" t="s">
        <v>2802</v>
      </c>
      <c r="K56" s="160" t="s">
        <v>2691</v>
      </c>
      <c r="L56" s="160" t="s">
        <v>2691</v>
      </c>
      <c r="M56" s="160" t="s">
        <v>2802</v>
      </c>
      <c r="N56" s="160" t="s">
        <v>2691</v>
      </c>
      <c r="O56" s="160" t="s">
        <v>2691</v>
      </c>
      <c r="P56" s="160" t="s">
        <v>2802</v>
      </c>
      <c r="Q56" s="160" t="s">
        <v>2691</v>
      </c>
      <c r="R56" s="160" t="s">
        <v>2691</v>
      </c>
      <c r="S56" s="160" t="s">
        <v>2802</v>
      </c>
      <c r="T56" s="160" t="s">
        <v>2691</v>
      </c>
      <c r="U56" s="160" t="s">
        <v>2691</v>
      </c>
      <c r="V56" s="160" t="s">
        <v>2802</v>
      </c>
      <c r="W56" s="160" t="s">
        <v>2691</v>
      </c>
      <c r="X56" s="160" t="s">
        <v>2691</v>
      </c>
      <c r="Y56" s="160" t="s">
        <v>2802</v>
      </c>
      <c r="Z56" s="160" t="s">
        <v>2691</v>
      </c>
      <c r="AA56" s="160" t="s">
        <v>2691</v>
      </c>
      <c r="AB56" s="160" t="s">
        <v>2802</v>
      </c>
      <c r="AC56" s="160" t="s">
        <v>2691</v>
      </c>
      <c r="AD56" s="160" t="s">
        <v>2691</v>
      </c>
      <c r="AE56" s="160" t="s">
        <v>2802</v>
      </c>
      <c r="AF56" s="160" t="s">
        <v>2691</v>
      </c>
      <c r="AG56" s="160" t="s">
        <v>2691</v>
      </c>
      <c r="AH56" s="160" t="s">
        <v>2802</v>
      </c>
      <c r="AI56" s="160" t="s">
        <v>2691</v>
      </c>
      <c r="AJ56" s="160" t="s">
        <v>2691</v>
      </c>
      <c r="AK56" s="160" t="s">
        <v>2802</v>
      </c>
      <c r="AL56" s="160" t="s">
        <v>2691</v>
      </c>
      <c r="AM56" s="160" t="s">
        <v>2691</v>
      </c>
      <c r="AN56" s="160" t="s">
        <v>2802</v>
      </c>
      <c r="AO56" s="160" t="s">
        <v>2691</v>
      </c>
      <c r="AP56" s="160" t="s">
        <v>2691</v>
      </c>
      <c r="AQ56" s="160" t="s">
        <v>2802</v>
      </c>
      <c r="AR56" s="160" t="s">
        <v>2691</v>
      </c>
      <c r="AS56" s="160" t="s">
        <v>2691</v>
      </c>
      <c r="AT56" s="160" t="s">
        <v>2802</v>
      </c>
      <c r="AU56" s="160" t="s">
        <v>2691</v>
      </c>
      <c r="AV56" s="160" t="s">
        <v>2691</v>
      </c>
      <c r="AW56" s="160" t="s">
        <v>2802</v>
      </c>
      <c r="AX56" s="160" t="s">
        <v>2691</v>
      </c>
      <c r="AY56" s="160" t="s">
        <v>2691</v>
      </c>
      <c r="AZ56" s="160" t="s">
        <v>2802</v>
      </c>
      <c r="BA56" s="160" t="s">
        <v>2691</v>
      </c>
      <c r="BB56" s="160" t="s">
        <v>2691</v>
      </c>
      <c r="BC56" s="160" t="s">
        <v>2802</v>
      </c>
      <c r="BD56" s="160" t="s">
        <v>2691</v>
      </c>
      <c r="BE56" s="160" t="s">
        <v>2691</v>
      </c>
      <c r="BF56" s="160" t="s">
        <v>2802</v>
      </c>
      <c r="BG56" s="160" t="s">
        <v>2691</v>
      </c>
      <c r="BH56" s="160" t="s">
        <v>2691</v>
      </c>
      <c r="BI56" s="160" t="s">
        <v>2802</v>
      </c>
      <c r="BJ56" s="160" t="s">
        <v>2691</v>
      </c>
      <c r="BK56" s="160" t="s">
        <v>2691</v>
      </c>
      <c r="BL56" s="160" t="s">
        <v>2802</v>
      </c>
      <c r="BM56" s="160" t="s">
        <v>2691</v>
      </c>
      <c r="BN56" s="160" t="s">
        <v>2691</v>
      </c>
      <c r="BO56" s="160" t="s">
        <v>2802</v>
      </c>
      <c r="BP56" s="160" t="s">
        <v>2691</v>
      </c>
      <c r="BQ56" s="160" t="s">
        <v>2691</v>
      </c>
      <c r="BR56" s="160" t="s">
        <v>2802</v>
      </c>
      <c r="BS56" s="160" t="s">
        <v>2691</v>
      </c>
      <c r="BT56" s="160" t="s">
        <v>2691</v>
      </c>
      <c r="BU56" s="160" t="s">
        <v>2802</v>
      </c>
      <c r="BV56" s="160" t="s">
        <v>2691</v>
      </c>
      <c r="BW56" s="160" t="s">
        <v>2691</v>
      </c>
      <c r="BX56" s="160" t="s">
        <v>2802</v>
      </c>
      <c r="BY56" s="160" t="s">
        <v>2691</v>
      </c>
      <c r="BZ56" s="160" t="s">
        <v>2691</v>
      </c>
      <c r="CA56" s="160" t="s">
        <v>2802</v>
      </c>
      <c r="CB56" s="160" t="s">
        <v>2691</v>
      </c>
      <c r="CC56" s="160" t="s">
        <v>2691</v>
      </c>
      <c r="CD56" s="160" t="s">
        <v>2802</v>
      </c>
      <c r="CE56" s="160" t="s">
        <v>2691</v>
      </c>
      <c r="CF56" s="160" t="s">
        <v>2691</v>
      </c>
      <c r="CG56" s="160" t="s">
        <v>2802</v>
      </c>
      <c r="CH56" s="160" t="s">
        <v>2691</v>
      </c>
      <c r="CI56" s="160" t="s">
        <v>2691</v>
      </c>
      <c r="CJ56" s="160" t="s">
        <v>2802</v>
      </c>
      <c r="CK56" s="160" t="s">
        <v>2691</v>
      </c>
      <c r="CL56" s="160" t="s">
        <v>2691</v>
      </c>
      <c r="CM56" s="160" t="s">
        <v>2802</v>
      </c>
      <c r="CN56" s="160" t="s">
        <v>2691</v>
      </c>
      <c r="CO56" s="160" t="s">
        <v>2691</v>
      </c>
      <c r="CP56" s="160" t="s">
        <v>2802</v>
      </c>
      <c r="CQ56" s="160" t="s">
        <v>2691</v>
      </c>
      <c r="CR56" s="160" t="s">
        <v>2691</v>
      </c>
      <c r="CS56" s="160" t="s">
        <v>2802</v>
      </c>
      <c r="CT56" s="160" t="s">
        <v>2691</v>
      </c>
      <c r="CU56" s="160" t="s">
        <v>2691</v>
      </c>
      <c r="CV56" s="160" t="s">
        <v>2802</v>
      </c>
      <c r="CW56" s="160" t="s">
        <v>2691</v>
      </c>
      <c r="CX56" s="160" t="s">
        <v>2691</v>
      </c>
      <c r="CY56" s="160" t="s">
        <v>2802</v>
      </c>
      <c r="CZ56" s="160" t="s">
        <v>2691</v>
      </c>
      <c r="DA56" s="160" t="s">
        <v>2691</v>
      </c>
      <c r="DB56" s="160" t="s">
        <v>2802</v>
      </c>
      <c r="DC56" s="160" t="s">
        <v>2691</v>
      </c>
      <c r="DD56" s="160" t="s">
        <v>2691</v>
      </c>
      <c r="DE56" s="160" t="s">
        <v>2802</v>
      </c>
      <c r="DF56" s="160" t="s">
        <v>2691</v>
      </c>
      <c r="DG56" s="160" t="s">
        <v>2691</v>
      </c>
      <c r="DH56" s="160" t="s">
        <v>2802</v>
      </c>
      <c r="DI56" s="160" t="s">
        <v>2691</v>
      </c>
      <c r="DJ56" s="160" t="s">
        <v>2691</v>
      </c>
      <c r="DK56" s="160" t="s">
        <v>2802</v>
      </c>
      <c r="DL56" s="160" t="s">
        <v>2691</v>
      </c>
      <c r="DM56" s="160" t="s">
        <v>2691</v>
      </c>
      <c r="DN56" s="160" t="s">
        <v>2802</v>
      </c>
      <c r="DO56" s="160" t="s">
        <v>2691</v>
      </c>
      <c r="DP56" s="160" t="s">
        <v>2691</v>
      </c>
      <c r="DQ56" s="160" t="s">
        <v>2802</v>
      </c>
      <c r="DR56" s="160" t="s">
        <v>2691</v>
      </c>
      <c r="DS56" s="160" t="s">
        <v>2691</v>
      </c>
      <c r="DT56" s="160" t="s">
        <v>2802</v>
      </c>
      <c r="DU56" s="160" t="s">
        <v>2691</v>
      </c>
      <c r="DV56" s="160" t="s">
        <v>2691</v>
      </c>
      <c r="DW56" s="160" t="s">
        <v>2802</v>
      </c>
      <c r="DX56" s="160" t="s">
        <v>2691</v>
      </c>
      <c r="DY56" s="160" t="s">
        <v>2691</v>
      </c>
      <c r="DZ56" s="160" t="s">
        <v>2802</v>
      </c>
      <c r="EA56" s="160" t="s">
        <v>2691</v>
      </c>
      <c r="EB56" s="160" t="s">
        <v>2691</v>
      </c>
      <c r="EC56" s="160" t="s">
        <v>2802</v>
      </c>
      <c r="ED56" s="160" t="s">
        <v>2691</v>
      </c>
      <c r="EE56" s="160" t="s">
        <v>2691</v>
      </c>
      <c r="EF56" s="160" t="s">
        <v>2802</v>
      </c>
      <c r="EG56" s="160" t="s">
        <v>2691</v>
      </c>
      <c r="EH56" s="160" t="s">
        <v>2691</v>
      </c>
      <c r="EI56" s="160" t="s">
        <v>2802</v>
      </c>
      <c r="EJ56" s="160" t="s">
        <v>2691</v>
      </c>
      <c r="EK56" s="160" t="s">
        <v>2691</v>
      </c>
      <c r="EL56" s="160" t="s">
        <v>2802</v>
      </c>
      <c r="EM56" s="160" t="s">
        <v>2691</v>
      </c>
      <c r="EN56" s="160" t="s">
        <v>2691</v>
      </c>
      <c r="EO56" s="160" t="s">
        <v>2802</v>
      </c>
      <c r="EP56" s="160" t="s">
        <v>2691</v>
      </c>
      <c r="EQ56" s="160" t="s">
        <v>2691</v>
      </c>
      <c r="ER56" s="160" t="s">
        <v>2802</v>
      </c>
      <c r="ES56" s="160" t="s">
        <v>2691</v>
      </c>
      <c r="ET56" s="160" t="s">
        <v>2691</v>
      </c>
    </row>
    <row r="57" spans="1:150" x14ac:dyDescent="0.3">
      <c r="A57" s="1"/>
      <c r="B57" s="158" t="s">
        <v>3079</v>
      </c>
      <c r="C57" s="158" t="s">
        <v>75</v>
      </c>
      <c r="D57" s="158" t="s">
        <v>3080</v>
      </c>
      <c r="E57" s="158" t="s">
        <v>3081</v>
      </c>
      <c r="F57" s="158" t="s">
        <v>3082</v>
      </c>
      <c r="G57" s="158" t="s">
        <v>2802</v>
      </c>
      <c r="H57" s="158" t="s">
        <v>2691</v>
      </c>
      <c r="I57" s="158" t="s">
        <v>2691</v>
      </c>
      <c r="J57" s="158" t="s">
        <v>2802</v>
      </c>
      <c r="K57" s="158" t="s">
        <v>2691</v>
      </c>
      <c r="L57" s="158" t="s">
        <v>2691</v>
      </c>
      <c r="M57" s="158" t="s">
        <v>2802</v>
      </c>
      <c r="N57" s="158" t="s">
        <v>2691</v>
      </c>
      <c r="O57" s="158" t="s">
        <v>2691</v>
      </c>
      <c r="P57" s="158" t="s">
        <v>2802</v>
      </c>
      <c r="Q57" s="158" t="s">
        <v>2691</v>
      </c>
      <c r="R57" s="158" t="s">
        <v>2691</v>
      </c>
      <c r="S57" s="158" t="s">
        <v>2802</v>
      </c>
      <c r="T57" s="158" t="s">
        <v>2691</v>
      </c>
      <c r="U57" s="158" t="s">
        <v>2691</v>
      </c>
      <c r="V57" s="158" t="s">
        <v>2802</v>
      </c>
      <c r="W57" s="158" t="s">
        <v>2691</v>
      </c>
      <c r="X57" s="158" t="s">
        <v>2691</v>
      </c>
      <c r="Y57" s="158" t="s">
        <v>2802</v>
      </c>
      <c r="Z57" s="158" t="s">
        <v>2691</v>
      </c>
      <c r="AA57" s="158" t="s">
        <v>2691</v>
      </c>
      <c r="AB57" s="158" t="s">
        <v>2802</v>
      </c>
      <c r="AC57" s="158" t="s">
        <v>2691</v>
      </c>
      <c r="AD57" s="158" t="s">
        <v>2691</v>
      </c>
      <c r="AE57" s="158" t="s">
        <v>2802</v>
      </c>
      <c r="AF57" s="158" t="s">
        <v>2691</v>
      </c>
      <c r="AG57" s="158" t="s">
        <v>2691</v>
      </c>
      <c r="AH57" s="158" t="s">
        <v>2802</v>
      </c>
      <c r="AI57" s="158" t="s">
        <v>2691</v>
      </c>
      <c r="AJ57" s="158" t="s">
        <v>2691</v>
      </c>
      <c r="AK57" s="158" t="s">
        <v>2802</v>
      </c>
      <c r="AL57" s="158" t="s">
        <v>2691</v>
      </c>
      <c r="AM57" s="158" t="s">
        <v>2691</v>
      </c>
      <c r="AN57" s="158" t="s">
        <v>2802</v>
      </c>
      <c r="AO57" s="158" t="s">
        <v>2691</v>
      </c>
      <c r="AP57" s="158" t="s">
        <v>2691</v>
      </c>
      <c r="AQ57" s="158" t="s">
        <v>2802</v>
      </c>
      <c r="AR57" s="158" t="s">
        <v>2691</v>
      </c>
      <c r="AS57" s="158" t="s">
        <v>2691</v>
      </c>
      <c r="AT57" s="158" t="s">
        <v>2802</v>
      </c>
      <c r="AU57" s="158" t="s">
        <v>2691</v>
      </c>
      <c r="AV57" s="158" t="s">
        <v>2691</v>
      </c>
      <c r="AW57" s="158" t="s">
        <v>2802</v>
      </c>
      <c r="AX57" s="158" t="s">
        <v>2691</v>
      </c>
      <c r="AY57" s="158" t="s">
        <v>2691</v>
      </c>
      <c r="AZ57" s="158" t="s">
        <v>2802</v>
      </c>
      <c r="BA57" s="158" t="s">
        <v>2691</v>
      </c>
      <c r="BB57" s="158" t="s">
        <v>2691</v>
      </c>
      <c r="BC57" s="158" t="s">
        <v>2802</v>
      </c>
      <c r="BD57" s="158" t="s">
        <v>2691</v>
      </c>
      <c r="BE57" s="158" t="s">
        <v>2691</v>
      </c>
      <c r="BF57" s="158" t="s">
        <v>2802</v>
      </c>
      <c r="BG57" s="158" t="s">
        <v>2691</v>
      </c>
      <c r="BH57" s="158" t="s">
        <v>2691</v>
      </c>
      <c r="BI57" s="158" t="s">
        <v>2802</v>
      </c>
      <c r="BJ57" s="158" t="s">
        <v>2691</v>
      </c>
      <c r="BK57" s="158" t="s">
        <v>2691</v>
      </c>
      <c r="BL57" s="158" t="s">
        <v>2802</v>
      </c>
      <c r="BM57" s="158" t="s">
        <v>2691</v>
      </c>
      <c r="BN57" s="158" t="s">
        <v>2691</v>
      </c>
      <c r="BO57" s="158" t="s">
        <v>2802</v>
      </c>
      <c r="BP57" s="158" t="s">
        <v>2691</v>
      </c>
      <c r="BQ57" s="158" t="s">
        <v>2691</v>
      </c>
      <c r="BR57" s="158" t="s">
        <v>2802</v>
      </c>
      <c r="BS57" s="158" t="s">
        <v>2691</v>
      </c>
      <c r="BT57" s="158" t="s">
        <v>2691</v>
      </c>
      <c r="BU57" s="158" t="s">
        <v>2802</v>
      </c>
      <c r="BV57" s="158" t="s">
        <v>2691</v>
      </c>
      <c r="BW57" s="158" t="s">
        <v>2691</v>
      </c>
      <c r="BX57" s="158" t="s">
        <v>2802</v>
      </c>
      <c r="BY57" s="158" t="s">
        <v>2691</v>
      </c>
      <c r="BZ57" s="158" t="s">
        <v>2691</v>
      </c>
      <c r="CA57" s="158" t="s">
        <v>2802</v>
      </c>
      <c r="CB57" s="158" t="s">
        <v>2691</v>
      </c>
      <c r="CC57" s="158" t="s">
        <v>2691</v>
      </c>
      <c r="CD57" s="158" t="s">
        <v>2802</v>
      </c>
      <c r="CE57" s="158" t="s">
        <v>2691</v>
      </c>
      <c r="CF57" s="158" t="s">
        <v>2691</v>
      </c>
      <c r="CG57" s="158" t="s">
        <v>2802</v>
      </c>
      <c r="CH57" s="158" t="s">
        <v>2691</v>
      </c>
      <c r="CI57" s="158" t="s">
        <v>2691</v>
      </c>
      <c r="CJ57" s="158" t="s">
        <v>2802</v>
      </c>
      <c r="CK57" s="158" t="s">
        <v>2691</v>
      </c>
      <c r="CL57" s="158" t="s">
        <v>2691</v>
      </c>
      <c r="CM57" s="158" t="s">
        <v>2802</v>
      </c>
      <c r="CN57" s="158" t="s">
        <v>2691</v>
      </c>
      <c r="CO57" s="158" t="s">
        <v>2691</v>
      </c>
      <c r="CP57" s="158" t="s">
        <v>2802</v>
      </c>
      <c r="CQ57" s="158" t="s">
        <v>2691</v>
      </c>
      <c r="CR57" s="158" t="s">
        <v>2691</v>
      </c>
      <c r="CS57" s="158" t="s">
        <v>2802</v>
      </c>
      <c r="CT57" s="158" t="s">
        <v>2691</v>
      </c>
      <c r="CU57" s="158" t="s">
        <v>2691</v>
      </c>
      <c r="CV57" s="158" t="s">
        <v>2802</v>
      </c>
      <c r="CW57" s="158" t="s">
        <v>2691</v>
      </c>
      <c r="CX57" s="158" t="s">
        <v>2691</v>
      </c>
      <c r="CY57" s="158" t="s">
        <v>2802</v>
      </c>
      <c r="CZ57" s="158" t="s">
        <v>2691</v>
      </c>
      <c r="DA57" s="158" t="s">
        <v>2691</v>
      </c>
      <c r="DB57" s="158" t="s">
        <v>2802</v>
      </c>
      <c r="DC57" s="158" t="s">
        <v>2691</v>
      </c>
      <c r="DD57" s="158" t="s">
        <v>2691</v>
      </c>
      <c r="DE57" s="158" t="s">
        <v>2802</v>
      </c>
      <c r="DF57" s="158" t="s">
        <v>2691</v>
      </c>
      <c r="DG57" s="158" t="s">
        <v>2691</v>
      </c>
      <c r="DH57" s="158" t="s">
        <v>2802</v>
      </c>
      <c r="DI57" s="158" t="s">
        <v>2691</v>
      </c>
      <c r="DJ57" s="158" t="s">
        <v>2691</v>
      </c>
      <c r="DK57" s="158" t="s">
        <v>2802</v>
      </c>
      <c r="DL57" s="158" t="s">
        <v>2691</v>
      </c>
      <c r="DM57" s="158" t="s">
        <v>2691</v>
      </c>
      <c r="DN57" s="158" t="s">
        <v>2802</v>
      </c>
      <c r="DO57" s="158" t="s">
        <v>2691</v>
      </c>
      <c r="DP57" s="158" t="s">
        <v>2691</v>
      </c>
      <c r="DQ57" s="158" t="s">
        <v>2802</v>
      </c>
      <c r="DR57" s="158" t="s">
        <v>2691</v>
      </c>
      <c r="DS57" s="158" t="s">
        <v>2691</v>
      </c>
      <c r="DT57" s="158" t="s">
        <v>2802</v>
      </c>
      <c r="DU57" s="158" t="s">
        <v>2691</v>
      </c>
      <c r="DV57" s="158" t="s">
        <v>2691</v>
      </c>
      <c r="DW57" s="158" t="s">
        <v>2802</v>
      </c>
      <c r="DX57" s="158" t="s">
        <v>2691</v>
      </c>
      <c r="DY57" s="158" t="s">
        <v>2691</v>
      </c>
      <c r="DZ57" s="158" t="s">
        <v>2802</v>
      </c>
      <c r="EA57" s="158" t="s">
        <v>2691</v>
      </c>
      <c r="EB57" s="158" t="s">
        <v>2691</v>
      </c>
      <c r="EC57" s="158" t="s">
        <v>2802</v>
      </c>
      <c r="ED57" s="158" t="s">
        <v>2691</v>
      </c>
      <c r="EE57" s="158" t="s">
        <v>2691</v>
      </c>
      <c r="EF57" s="158" t="s">
        <v>2802</v>
      </c>
      <c r="EG57" s="158" t="s">
        <v>2691</v>
      </c>
      <c r="EH57" s="158" t="s">
        <v>2691</v>
      </c>
      <c r="EI57" s="158" t="s">
        <v>2802</v>
      </c>
      <c r="EJ57" s="158" t="s">
        <v>2691</v>
      </c>
      <c r="EK57" s="158" t="s">
        <v>2691</v>
      </c>
      <c r="EL57" s="158" t="s">
        <v>2802</v>
      </c>
      <c r="EM57" s="158" t="s">
        <v>2691</v>
      </c>
      <c r="EN57" s="158" t="s">
        <v>2691</v>
      </c>
      <c r="EO57" s="158" t="s">
        <v>2802</v>
      </c>
      <c r="EP57" s="158" t="s">
        <v>2691</v>
      </c>
      <c r="EQ57" s="158" t="s">
        <v>2691</v>
      </c>
      <c r="ER57" s="158" t="s">
        <v>2802</v>
      </c>
      <c r="ES57" s="158" t="s">
        <v>2691</v>
      </c>
      <c r="ET57" s="158" t="s">
        <v>2691</v>
      </c>
    </row>
    <row r="58" spans="1:150" x14ac:dyDescent="0.3">
      <c r="A58" s="1"/>
      <c r="B58" s="159" t="s">
        <v>3083</v>
      </c>
      <c r="C58" s="159" t="s">
        <v>75</v>
      </c>
      <c r="D58" s="159" t="s">
        <v>3080</v>
      </c>
      <c r="E58" s="159" t="s">
        <v>3084</v>
      </c>
      <c r="F58" s="159" t="s">
        <v>3085</v>
      </c>
      <c r="G58" s="160" t="s">
        <v>2802</v>
      </c>
      <c r="H58" s="160" t="s">
        <v>803</v>
      </c>
      <c r="I58" s="160" t="s">
        <v>803</v>
      </c>
      <c r="J58" s="160" t="s">
        <v>2802</v>
      </c>
      <c r="K58" s="160" t="s">
        <v>803</v>
      </c>
      <c r="L58" s="160" t="s">
        <v>803</v>
      </c>
      <c r="M58" s="160" t="s">
        <v>2802</v>
      </c>
      <c r="N58" s="160" t="s">
        <v>803</v>
      </c>
      <c r="O58" s="160" t="s">
        <v>803</v>
      </c>
      <c r="P58" s="160" t="s">
        <v>2802</v>
      </c>
      <c r="Q58" s="160" t="s">
        <v>803</v>
      </c>
      <c r="R58" s="160" t="s">
        <v>803</v>
      </c>
      <c r="S58" s="160" t="s">
        <v>2802</v>
      </c>
      <c r="T58" s="160" t="s">
        <v>803</v>
      </c>
      <c r="U58" s="160" t="s">
        <v>803</v>
      </c>
      <c r="V58" s="160" t="s">
        <v>2802</v>
      </c>
      <c r="W58" s="160" t="s">
        <v>803</v>
      </c>
      <c r="X58" s="160" t="s">
        <v>803</v>
      </c>
      <c r="Y58" s="160" t="s">
        <v>2802</v>
      </c>
      <c r="Z58" s="160" t="s">
        <v>803</v>
      </c>
      <c r="AA58" s="160" t="s">
        <v>803</v>
      </c>
      <c r="AB58" s="160" t="s">
        <v>2802</v>
      </c>
      <c r="AC58" s="160" t="s">
        <v>803</v>
      </c>
      <c r="AD58" s="160" t="s">
        <v>803</v>
      </c>
      <c r="AE58" s="160" t="s">
        <v>2802</v>
      </c>
      <c r="AF58" s="160" t="s">
        <v>803</v>
      </c>
      <c r="AG58" s="160" t="s">
        <v>803</v>
      </c>
      <c r="AH58" s="160" t="s">
        <v>2802</v>
      </c>
      <c r="AI58" s="160" t="s">
        <v>803</v>
      </c>
      <c r="AJ58" s="160" t="s">
        <v>803</v>
      </c>
      <c r="AK58" s="160" t="s">
        <v>2802</v>
      </c>
      <c r="AL58" s="160" t="s">
        <v>803</v>
      </c>
      <c r="AM58" s="160" t="s">
        <v>803</v>
      </c>
      <c r="AN58" s="160" t="s">
        <v>2802</v>
      </c>
      <c r="AO58" s="160" t="s">
        <v>803</v>
      </c>
      <c r="AP58" s="160" t="s">
        <v>803</v>
      </c>
      <c r="AQ58" s="160" t="s">
        <v>2802</v>
      </c>
      <c r="AR58" s="160" t="s">
        <v>803</v>
      </c>
      <c r="AS58" s="160" t="s">
        <v>803</v>
      </c>
      <c r="AT58" s="160" t="s">
        <v>2802</v>
      </c>
      <c r="AU58" s="160" t="s">
        <v>803</v>
      </c>
      <c r="AV58" s="160" t="s">
        <v>803</v>
      </c>
      <c r="AW58" s="160" t="s">
        <v>2802</v>
      </c>
      <c r="AX58" s="160" t="s">
        <v>803</v>
      </c>
      <c r="AY58" s="160" t="s">
        <v>803</v>
      </c>
      <c r="AZ58" s="160" t="s">
        <v>2802</v>
      </c>
      <c r="BA58" s="160" t="s">
        <v>803</v>
      </c>
      <c r="BB58" s="160" t="s">
        <v>803</v>
      </c>
      <c r="BC58" s="160" t="s">
        <v>2802</v>
      </c>
      <c r="BD58" s="160" t="s">
        <v>803</v>
      </c>
      <c r="BE58" s="160" t="s">
        <v>803</v>
      </c>
      <c r="BF58" s="160" t="s">
        <v>2802</v>
      </c>
      <c r="BG58" s="160" t="s">
        <v>803</v>
      </c>
      <c r="BH58" s="160" t="s">
        <v>803</v>
      </c>
      <c r="BI58" s="160" t="s">
        <v>2802</v>
      </c>
      <c r="BJ58" s="160" t="s">
        <v>803</v>
      </c>
      <c r="BK58" s="160" t="s">
        <v>803</v>
      </c>
      <c r="BL58" s="160" t="s">
        <v>2802</v>
      </c>
      <c r="BM58" s="160" t="s">
        <v>803</v>
      </c>
      <c r="BN58" s="160" t="s">
        <v>803</v>
      </c>
      <c r="BO58" s="160" t="s">
        <v>2802</v>
      </c>
      <c r="BP58" s="160" t="s">
        <v>803</v>
      </c>
      <c r="BQ58" s="160" t="s">
        <v>803</v>
      </c>
      <c r="BR58" s="160" t="s">
        <v>2802</v>
      </c>
      <c r="BS58" s="160" t="s">
        <v>803</v>
      </c>
      <c r="BT58" s="160" t="s">
        <v>803</v>
      </c>
      <c r="BU58" s="160" t="s">
        <v>2802</v>
      </c>
      <c r="BV58" s="160" t="s">
        <v>803</v>
      </c>
      <c r="BW58" s="160" t="s">
        <v>803</v>
      </c>
      <c r="BX58" s="160" t="s">
        <v>2802</v>
      </c>
      <c r="BY58" s="160" t="s">
        <v>803</v>
      </c>
      <c r="BZ58" s="160" t="s">
        <v>803</v>
      </c>
      <c r="CA58" s="160" t="s">
        <v>2802</v>
      </c>
      <c r="CB58" s="160" t="s">
        <v>803</v>
      </c>
      <c r="CC58" s="160" t="s">
        <v>803</v>
      </c>
      <c r="CD58" s="160" t="s">
        <v>2802</v>
      </c>
      <c r="CE58" s="160" t="s">
        <v>803</v>
      </c>
      <c r="CF58" s="160" t="s">
        <v>803</v>
      </c>
      <c r="CG58" s="160" t="s">
        <v>2802</v>
      </c>
      <c r="CH58" s="160" t="s">
        <v>803</v>
      </c>
      <c r="CI58" s="160" t="s">
        <v>803</v>
      </c>
      <c r="CJ58" s="160" t="s">
        <v>2802</v>
      </c>
      <c r="CK58" s="160" t="s">
        <v>803</v>
      </c>
      <c r="CL58" s="160" t="s">
        <v>803</v>
      </c>
      <c r="CM58" s="160" t="s">
        <v>2802</v>
      </c>
      <c r="CN58" s="160" t="s">
        <v>803</v>
      </c>
      <c r="CO58" s="160" t="s">
        <v>803</v>
      </c>
      <c r="CP58" s="160" t="s">
        <v>2802</v>
      </c>
      <c r="CQ58" s="160" t="s">
        <v>803</v>
      </c>
      <c r="CR58" s="160" t="s">
        <v>803</v>
      </c>
      <c r="CS58" s="160" t="s">
        <v>2802</v>
      </c>
      <c r="CT58" s="160" t="s">
        <v>803</v>
      </c>
      <c r="CU58" s="160" t="s">
        <v>803</v>
      </c>
      <c r="CV58" s="160" t="s">
        <v>2802</v>
      </c>
      <c r="CW58" s="160" t="s">
        <v>803</v>
      </c>
      <c r="CX58" s="160" t="s">
        <v>803</v>
      </c>
      <c r="CY58" s="160" t="s">
        <v>2802</v>
      </c>
      <c r="CZ58" s="160" t="s">
        <v>803</v>
      </c>
      <c r="DA58" s="160" t="s">
        <v>803</v>
      </c>
      <c r="DB58" s="160" t="s">
        <v>2802</v>
      </c>
      <c r="DC58" s="160" t="s">
        <v>803</v>
      </c>
      <c r="DD58" s="160" t="s">
        <v>803</v>
      </c>
      <c r="DE58" s="160" t="s">
        <v>2802</v>
      </c>
      <c r="DF58" s="160" t="s">
        <v>803</v>
      </c>
      <c r="DG58" s="160" t="s">
        <v>803</v>
      </c>
      <c r="DH58" s="160" t="s">
        <v>2802</v>
      </c>
      <c r="DI58" s="160" t="s">
        <v>803</v>
      </c>
      <c r="DJ58" s="160" t="s">
        <v>803</v>
      </c>
      <c r="DK58" s="160" t="s">
        <v>2802</v>
      </c>
      <c r="DL58" s="160" t="s">
        <v>803</v>
      </c>
      <c r="DM58" s="160" t="s">
        <v>803</v>
      </c>
      <c r="DN58" s="160" t="s">
        <v>2802</v>
      </c>
      <c r="DO58" s="160" t="s">
        <v>803</v>
      </c>
      <c r="DP58" s="160" t="s">
        <v>803</v>
      </c>
      <c r="DQ58" s="160" t="s">
        <v>2802</v>
      </c>
      <c r="DR58" s="160" t="s">
        <v>803</v>
      </c>
      <c r="DS58" s="160" t="s">
        <v>803</v>
      </c>
      <c r="DT58" s="160" t="s">
        <v>2802</v>
      </c>
      <c r="DU58" s="160" t="s">
        <v>803</v>
      </c>
      <c r="DV58" s="160" t="s">
        <v>803</v>
      </c>
      <c r="DW58" s="160" t="s">
        <v>2802</v>
      </c>
      <c r="DX58" s="160" t="s">
        <v>803</v>
      </c>
      <c r="DY58" s="160" t="s">
        <v>803</v>
      </c>
      <c r="DZ58" s="160" t="s">
        <v>2802</v>
      </c>
      <c r="EA58" s="160" t="s">
        <v>803</v>
      </c>
      <c r="EB58" s="160" t="s">
        <v>803</v>
      </c>
      <c r="EC58" s="160" t="s">
        <v>2802</v>
      </c>
      <c r="ED58" s="160" t="s">
        <v>803</v>
      </c>
      <c r="EE58" s="160" t="s">
        <v>803</v>
      </c>
      <c r="EF58" s="160" t="s">
        <v>2802</v>
      </c>
      <c r="EG58" s="160" t="s">
        <v>803</v>
      </c>
      <c r="EH58" s="160" t="s">
        <v>803</v>
      </c>
      <c r="EI58" s="160" t="s">
        <v>2802</v>
      </c>
      <c r="EJ58" s="160" t="s">
        <v>803</v>
      </c>
      <c r="EK58" s="160" t="s">
        <v>803</v>
      </c>
      <c r="EL58" s="160" t="s">
        <v>2802</v>
      </c>
      <c r="EM58" s="160" t="s">
        <v>803</v>
      </c>
      <c r="EN58" s="160" t="s">
        <v>803</v>
      </c>
      <c r="EO58" s="160" t="s">
        <v>2802</v>
      </c>
      <c r="EP58" s="160" t="s">
        <v>803</v>
      </c>
      <c r="EQ58" s="160" t="s">
        <v>803</v>
      </c>
      <c r="ER58" s="160" t="s">
        <v>2802</v>
      </c>
      <c r="ES58" s="160" t="s">
        <v>803</v>
      </c>
      <c r="ET58" s="160" t="s">
        <v>803</v>
      </c>
    </row>
    <row r="59" spans="1:150" x14ac:dyDescent="0.3">
      <c r="A59" s="1"/>
      <c r="B59" s="159" t="s">
        <v>3086</v>
      </c>
      <c r="C59" s="159" t="s">
        <v>75</v>
      </c>
      <c r="D59" s="159" t="s">
        <v>3080</v>
      </c>
      <c r="E59" s="159" t="s">
        <v>3087</v>
      </c>
      <c r="F59" s="159" t="s">
        <v>3088</v>
      </c>
      <c r="G59" s="160" t="s">
        <v>2802</v>
      </c>
      <c r="H59" s="160" t="s">
        <v>803</v>
      </c>
      <c r="I59" s="160" t="s">
        <v>803</v>
      </c>
      <c r="J59" s="160" t="s">
        <v>2802</v>
      </c>
      <c r="K59" s="160" t="s">
        <v>803</v>
      </c>
      <c r="L59" s="160" t="s">
        <v>803</v>
      </c>
      <c r="M59" s="160" t="s">
        <v>2802</v>
      </c>
      <c r="N59" s="160" t="s">
        <v>803</v>
      </c>
      <c r="O59" s="160" t="s">
        <v>803</v>
      </c>
      <c r="P59" s="160" t="s">
        <v>2802</v>
      </c>
      <c r="Q59" s="160" t="s">
        <v>803</v>
      </c>
      <c r="R59" s="160" t="s">
        <v>803</v>
      </c>
      <c r="S59" s="160" t="s">
        <v>2802</v>
      </c>
      <c r="T59" s="160" t="s">
        <v>803</v>
      </c>
      <c r="U59" s="160" t="s">
        <v>803</v>
      </c>
      <c r="V59" s="160" t="s">
        <v>2802</v>
      </c>
      <c r="W59" s="160" t="s">
        <v>803</v>
      </c>
      <c r="X59" s="160" t="s">
        <v>803</v>
      </c>
      <c r="Y59" s="160" t="s">
        <v>2802</v>
      </c>
      <c r="Z59" s="160" t="s">
        <v>803</v>
      </c>
      <c r="AA59" s="160" t="s">
        <v>803</v>
      </c>
      <c r="AB59" s="160" t="s">
        <v>2802</v>
      </c>
      <c r="AC59" s="160" t="s">
        <v>803</v>
      </c>
      <c r="AD59" s="160" t="s">
        <v>803</v>
      </c>
      <c r="AE59" s="160" t="s">
        <v>2802</v>
      </c>
      <c r="AF59" s="160" t="s">
        <v>803</v>
      </c>
      <c r="AG59" s="160" t="s">
        <v>803</v>
      </c>
      <c r="AH59" s="160" t="s">
        <v>2802</v>
      </c>
      <c r="AI59" s="160" t="s">
        <v>803</v>
      </c>
      <c r="AJ59" s="160" t="s">
        <v>803</v>
      </c>
      <c r="AK59" s="160" t="s">
        <v>2802</v>
      </c>
      <c r="AL59" s="160" t="s">
        <v>803</v>
      </c>
      <c r="AM59" s="160" t="s">
        <v>803</v>
      </c>
      <c r="AN59" s="160" t="s">
        <v>2802</v>
      </c>
      <c r="AO59" s="160" t="s">
        <v>803</v>
      </c>
      <c r="AP59" s="160" t="s">
        <v>803</v>
      </c>
      <c r="AQ59" s="160" t="s">
        <v>2802</v>
      </c>
      <c r="AR59" s="160" t="s">
        <v>803</v>
      </c>
      <c r="AS59" s="160" t="s">
        <v>803</v>
      </c>
      <c r="AT59" s="160" t="s">
        <v>2802</v>
      </c>
      <c r="AU59" s="160" t="s">
        <v>803</v>
      </c>
      <c r="AV59" s="160" t="s">
        <v>803</v>
      </c>
      <c r="AW59" s="160" t="s">
        <v>2802</v>
      </c>
      <c r="AX59" s="160" t="s">
        <v>803</v>
      </c>
      <c r="AY59" s="160" t="s">
        <v>803</v>
      </c>
      <c r="AZ59" s="160" t="s">
        <v>2802</v>
      </c>
      <c r="BA59" s="160" t="s">
        <v>803</v>
      </c>
      <c r="BB59" s="160" t="s">
        <v>803</v>
      </c>
      <c r="BC59" s="160" t="s">
        <v>2802</v>
      </c>
      <c r="BD59" s="160" t="s">
        <v>803</v>
      </c>
      <c r="BE59" s="160" t="s">
        <v>803</v>
      </c>
      <c r="BF59" s="160" t="s">
        <v>2802</v>
      </c>
      <c r="BG59" s="160" t="s">
        <v>803</v>
      </c>
      <c r="BH59" s="160" t="s">
        <v>803</v>
      </c>
      <c r="BI59" s="160" t="s">
        <v>2802</v>
      </c>
      <c r="BJ59" s="160" t="s">
        <v>803</v>
      </c>
      <c r="BK59" s="160" t="s">
        <v>803</v>
      </c>
      <c r="BL59" s="160" t="s">
        <v>2802</v>
      </c>
      <c r="BM59" s="160" t="s">
        <v>803</v>
      </c>
      <c r="BN59" s="160" t="s">
        <v>803</v>
      </c>
      <c r="BO59" s="160" t="s">
        <v>2802</v>
      </c>
      <c r="BP59" s="160" t="s">
        <v>803</v>
      </c>
      <c r="BQ59" s="160" t="s">
        <v>803</v>
      </c>
      <c r="BR59" s="160" t="s">
        <v>2802</v>
      </c>
      <c r="BS59" s="160" t="s">
        <v>803</v>
      </c>
      <c r="BT59" s="160" t="s">
        <v>803</v>
      </c>
      <c r="BU59" s="160" t="s">
        <v>2802</v>
      </c>
      <c r="BV59" s="160" t="s">
        <v>803</v>
      </c>
      <c r="BW59" s="160" t="s">
        <v>803</v>
      </c>
      <c r="BX59" s="160" t="s">
        <v>2802</v>
      </c>
      <c r="BY59" s="160" t="s">
        <v>803</v>
      </c>
      <c r="BZ59" s="160" t="s">
        <v>803</v>
      </c>
      <c r="CA59" s="160" t="s">
        <v>2802</v>
      </c>
      <c r="CB59" s="160" t="s">
        <v>803</v>
      </c>
      <c r="CC59" s="160" t="s">
        <v>803</v>
      </c>
      <c r="CD59" s="160" t="s">
        <v>2802</v>
      </c>
      <c r="CE59" s="160" t="s">
        <v>803</v>
      </c>
      <c r="CF59" s="160" t="s">
        <v>803</v>
      </c>
      <c r="CG59" s="160" t="s">
        <v>2802</v>
      </c>
      <c r="CH59" s="160" t="s">
        <v>803</v>
      </c>
      <c r="CI59" s="160" t="s">
        <v>803</v>
      </c>
      <c r="CJ59" s="160" t="s">
        <v>2802</v>
      </c>
      <c r="CK59" s="160" t="s">
        <v>803</v>
      </c>
      <c r="CL59" s="160" t="s">
        <v>803</v>
      </c>
      <c r="CM59" s="160" t="s">
        <v>2802</v>
      </c>
      <c r="CN59" s="160" t="s">
        <v>803</v>
      </c>
      <c r="CO59" s="160" t="s">
        <v>803</v>
      </c>
      <c r="CP59" s="160" t="s">
        <v>2802</v>
      </c>
      <c r="CQ59" s="160" t="s">
        <v>803</v>
      </c>
      <c r="CR59" s="160" t="s">
        <v>803</v>
      </c>
      <c r="CS59" s="160" t="s">
        <v>2802</v>
      </c>
      <c r="CT59" s="160" t="s">
        <v>803</v>
      </c>
      <c r="CU59" s="160" t="s">
        <v>803</v>
      </c>
      <c r="CV59" s="160" t="s">
        <v>2802</v>
      </c>
      <c r="CW59" s="160" t="s">
        <v>803</v>
      </c>
      <c r="CX59" s="160" t="s">
        <v>803</v>
      </c>
      <c r="CY59" s="160" t="s">
        <v>2802</v>
      </c>
      <c r="CZ59" s="160" t="s">
        <v>803</v>
      </c>
      <c r="DA59" s="160" t="s">
        <v>803</v>
      </c>
      <c r="DB59" s="160" t="s">
        <v>2802</v>
      </c>
      <c r="DC59" s="160" t="s">
        <v>803</v>
      </c>
      <c r="DD59" s="160" t="s">
        <v>803</v>
      </c>
      <c r="DE59" s="160" t="s">
        <v>2802</v>
      </c>
      <c r="DF59" s="160" t="s">
        <v>803</v>
      </c>
      <c r="DG59" s="160" t="s">
        <v>803</v>
      </c>
      <c r="DH59" s="160" t="s">
        <v>2802</v>
      </c>
      <c r="DI59" s="160" t="s">
        <v>803</v>
      </c>
      <c r="DJ59" s="160" t="s">
        <v>803</v>
      </c>
      <c r="DK59" s="160" t="s">
        <v>2802</v>
      </c>
      <c r="DL59" s="160" t="s">
        <v>803</v>
      </c>
      <c r="DM59" s="160" t="s">
        <v>803</v>
      </c>
      <c r="DN59" s="160" t="s">
        <v>2802</v>
      </c>
      <c r="DO59" s="160" t="s">
        <v>803</v>
      </c>
      <c r="DP59" s="160" t="s">
        <v>803</v>
      </c>
      <c r="DQ59" s="160" t="s">
        <v>2802</v>
      </c>
      <c r="DR59" s="160" t="s">
        <v>803</v>
      </c>
      <c r="DS59" s="160" t="s">
        <v>803</v>
      </c>
      <c r="DT59" s="160" t="s">
        <v>2802</v>
      </c>
      <c r="DU59" s="160" t="s">
        <v>803</v>
      </c>
      <c r="DV59" s="160" t="s">
        <v>803</v>
      </c>
      <c r="DW59" s="160" t="s">
        <v>2802</v>
      </c>
      <c r="DX59" s="160" t="s">
        <v>803</v>
      </c>
      <c r="DY59" s="160" t="s">
        <v>803</v>
      </c>
      <c r="DZ59" s="160" t="s">
        <v>2802</v>
      </c>
      <c r="EA59" s="160" t="s">
        <v>803</v>
      </c>
      <c r="EB59" s="160" t="s">
        <v>803</v>
      </c>
      <c r="EC59" s="160" t="s">
        <v>2802</v>
      </c>
      <c r="ED59" s="160" t="s">
        <v>803</v>
      </c>
      <c r="EE59" s="160" t="s">
        <v>803</v>
      </c>
      <c r="EF59" s="160" t="s">
        <v>2802</v>
      </c>
      <c r="EG59" s="160" t="s">
        <v>803</v>
      </c>
      <c r="EH59" s="160" t="s">
        <v>803</v>
      </c>
      <c r="EI59" s="160" t="s">
        <v>2802</v>
      </c>
      <c r="EJ59" s="160" t="s">
        <v>803</v>
      </c>
      <c r="EK59" s="160" t="s">
        <v>803</v>
      </c>
      <c r="EL59" s="160" t="s">
        <v>2802</v>
      </c>
      <c r="EM59" s="160" t="s">
        <v>803</v>
      </c>
      <c r="EN59" s="160" t="s">
        <v>803</v>
      </c>
      <c r="EO59" s="160" t="s">
        <v>2802</v>
      </c>
      <c r="EP59" s="160" t="s">
        <v>803</v>
      </c>
      <c r="EQ59" s="160" t="s">
        <v>803</v>
      </c>
      <c r="ER59" s="160" t="s">
        <v>2802</v>
      </c>
      <c r="ES59" s="160" t="s">
        <v>803</v>
      </c>
      <c r="ET59" s="160" t="s">
        <v>803</v>
      </c>
    </row>
    <row r="60" spans="1:150" x14ac:dyDescent="0.3">
      <c r="A60" s="1"/>
      <c r="B60" s="159" t="s">
        <v>3089</v>
      </c>
      <c r="C60" s="159" t="s">
        <v>75</v>
      </c>
      <c r="D60" s="159" t="s">
        <v>3080</v>
      </c>
      <c r="E60" s="159" t="s">
        <v>3090</v>
      </c>
      <c r="F60" s="159" t="s">
        <v>3091</v>
      </c>
      <c r="G60" s="160" t="s">
        <v>2802</v>
      </c>
      <c r="H60" s="160" t="s">
        <v>803</v>
      </c>
      <c r="I60" s="160" t="s">
        <v>803</v>
      </c>
      <c r="J60" s="160" t="s">
        <v>2802</v>
      </c>
      <c r="K60" s="160" t="s">
        <v>803</v>
      </c>
      <c r="L60" s="160" t="s">
        <v>803</v>
      </c>
      <c r="M60" s="160" t="s">
        <v>2802</v>
      </c>
      <c r="N60" s="160" t="s">
        <v>803</v>
      </c>
      <c r="O60" s="160" t="s">
        <v>803</v>
      </c>
      <c r="P60" s="160" t="s">
        <v>2802</v>
      </c>
      <c r="Q60" s="160" t="s">
        <v>803</v>
      </c>
      <c r="R60" s="160" t="s">
        <v>803</v>
      </c>
      <c r="S60" s="160" t="s">
        <v>2802</v>
      </c>
      <c r="T60" s="160" t="s">
        <v>803</v>
      </c>
      <c r="U60" s="160" t="s">
        <v>803</v>
      </c>
      <c r="V60" s="160" t="s">
        <v>2802</v>
      </c>
      <c r="W60" s="160" t="s">
        <v>803</v>
      </c>
      <c r="X60" s="160" t="s">
        <v>803</v>
      </c>
      <c r="Y60" s="160" t="s">
        <v>2802</v>
      </c>
      <c r="Z60" s="160" t="s">
        <v>803</v>
      </c>
      <c r="AA60" s="160" t="s">
        <v>803</v>
      </c>
      <c r="AB60" s="160" t="s">
        <v>2802</v>
      </c>
      <c r="AC60" s="160" t="s">
        <v>803</v>
      </c>
      <c r="AD60" s="160" t="s">
        <v>803</v>
      </c>
      <c r="AE60" s="160" t="s">
        <v>2802</v>
      </c>
      <c r="AF60" s="160" t="s">
        <v>803</v>
      </c>
      <c r="AG60" s="160" t="s">
        <v>803</v>
      </c>
      <c r="AH60" s="160" t="s">
        <v>2802</v>
      </c>
      <c r="AI60" s="160" t="s">
        <v>803</v>
      </c>
      <c r="AJ60" s="160" t="s">
        <v>803</v>
      </c>
      <c r="AK60" s="160" t="s">
        <v>2802</v>
      </c>
      <c r="AL60" s="160" t="s">
        <v>803</v>
      </c>
      <c r="AM60" s="160" t="s">
        <v>803</v>
      </c>
      <c r="AN60" s="160" t="s">
        <v>2802</v>
      </c>
      <c r="AO60" s="160" t="s">
        <v>803</v>
      </c>
      <c r="AP60" s="160" t="s">
        <v>803</v>
      </c>
      <c r="AQ60" s="160" t="s">
        <v>2802</v>
      </c>
      <c r="AR60" s="160" t="s">
        <v>803</v>
      </c>
      <c r="AS60" s="160" t="s">
        <v>803</v>
      </c>
      <c r="AT60" s="160" t="s">
        <v>2802</v>
      </c>
      <c r="AU60" s="160" t="s">
        <v>803</v>
      </c>
      <c r="AV60" s="160" t="s">
        <v>803</v>
      </c>
      <c r="AW60" s="160" t="s">
        <v>2802</v>
      </c>
      <c r="AX60" s="160" t="s">
        <v>803</v>
      </c>
      <c r="AY60" s="160" t="s">
        <v>803</v>
      </c>
      <c r="AZ60" s="160" t="s">
        <v>2802</v>
      </c>
      <c r="BA60" s="160" t="s">
        <v>803</v>
      </c>
      <c r="BB60" s="160" t="s">
        <v>803</v>
      </c>
      <c r="BC60" s="160" t="s">
        <v>2802</v>
      </c>
      <c r="BD60" s="160" t="s">
        <v>803</v>
      </c>
      <c r="BE60" s="160" t="s">
        <v>803</v>
      </c>
      <c r="BF60" s="160" t="s">
        <v>2802</v>
      </c>
      <c r="BG60" s="160" t="s">
        <v>803</v>
      </c>
      <c r="BH60" s="160" t="s">
        <v>803</v>
      </c>
      <c r="BI60" s="160" t="s">
        <v>2802</v>
      </c>
      <c r="BJ60" s="160" t="s">
        <v>803</v>
      </c>
      <c r="BK60" s="160" t="s">
        <v>803</v>
      </c>
      <c r="BL60" s="160" t="s">
        <v>2802</v>
      </c>
      <c r="BM60" s="160" t="s">
        <v>803</v>
      </c>
      <c r="BN60" s="160" t="s">
        <v>803</v>
      </c>
      <c r="BO60" s="160" t="s">
        <v>2802</v>
      </c>
      <c r="BP60" s="160" t="s">
        <v>803</v>
      </c>
      <c r="BQ60" s="160" t="s">
        <v>803</v>
      </c>
      <c r="BR60" s="160" t="s">
        <v>2802</v>
      </c>
      <c r="BS60" s="160" t="s">
        <v>803</v>
      </c>
      <c r="BT60" s="160" t="s">
        <v>803</v>
      </c>
      <c r="BU60" s="160" t="s">
        <v>2802</v>
      </c>
      <c r="BV60" s="160" t="s">
        <v>803</v>
      </c>
      <c r="BW60" s="160" t="s">
        <v>803</v>
      </c>
      <c r="BX60" s="160" t="s">
        <v>2802</v>
      </c>
      <c r="BY60" s="160" t="s">
        <v>803</v>
      </c>
      <c r="BZ60" s="160" t="s">
        <v>803</v>
      </c>
      <c r="CA60" s="160" t="s">
        <v>2802</v>
      </c>
      <c r="CB60" s="160" t="s">
        <v>803</v>
      </c>
      <c r="CC60" s="160" t="s">
        <v>803</v>
      </c>
      <c r="CD60" s="160" t="s">
        <v>2802</v>
      </c>
      <c r="CE60" s="160" t="s">
        <v>803</v>
      </c>
      <c r="CF60" s="160" t="s">
        <v>803</v>
      </c>
      <c r="CG60" s="160" t="s">
        <v>2802</v>
      </c>
      <c r="CH60" s="160" t="s">
        <v>803</v>
      </c>
      <c r="CI60" s="160" t="s">
        <v>803</v>
      </c>
      <c r="CJ60" s="160" t="s">
        <v>2802</v>
      </c>
      <c r="CK60" s="160" t="s">
        <v>803</v>
      </c>
      <c r="CL60" s="160" t="s">
        <v>803</v>
      </c>
      <c r="CM60" s="160" t="s">
        <v>2802</v>
      </c>
      <c r="CN60" s="160" t="s">
        <v>803</v>
      </c>
      <c r="CO60" s="160" t="s">
        <v>803</v>
      </c>
      <c r="CP60" s="160" t="s">
        <v>2802</v>
      </c>
      <c r="CQ60" s="160" t="s">
        <v>803</v>
      </c>
      <c r="CR60" s="160" t="s">
        <v>803</v>
      </c>
      <c r="CS60" s="160" t="s">
        <v>2802</v>
      </c>
      <c r="CT60" s="160" t="s">
        <v>803</v>
      </c>
      <c r="CU60" s="160" t="s">
        <v>803</v>
      </c>
      <c r="CV60" s="160" t="s">
        <v>2802</v>
      </c>
      <c r="CW60" s="160" t="s">
        <v>803</v>
      </c>
      <c r="CX60" s="160" t="s">
        <v>803</v>
      </c>
      <c r="CY60" s="160" t="s">
        <v>2802</v>
      </c>
      <c r="CZ60" s="160" t="s">
        <v>803</v>
      </c>
      <c r="DA60" s="160" t="s">
        <v>803</v>
      </c>
      <c r="DB60" s="160" t="s">
        <v>2802</v>
      </c>
      <c r="DC60" s="160" t="s">
        <v>803</v>
      </c>
      <c r="DD60" s="160" t="s">
        <v>803</v>
      </c>
      <c r="DE60" s="160" t="s">
        <v>2802</v>
      </c>
      <c r="DF60" s="160" t="s">
        <v>803</v>
      </c>
      <c r="DG60" s="160" t="s">
        <v>803</v>
      </c>
      <c r="DH60" s="160" t="s">
        <v>2802</v>
      </c>
      <c r="DI60" s="160" t="s">
        <v>803</v>
      </c>
      <c r="DJ60" s="160" t="s">
        <v>803</v>
      </c>
      <c r="DK60" s="160" t="s">
        <v>2802</v>
      </c>
      <c r="DL60" s="160" t="s">
        <v>803</v>
      </c>
      <c r="DM60" s="160" t="s">
        <v>803</v>
      </c>
      <c r="DN60" s="160" t="s">
        <v>2802</v>
      </c>
      <c r="DO60" s="160" t="s">
        <v>803</v>
      </c>
      <c r="DP60" s="160" t="s">
        <v>803</v>
      </c>
      <c r="DQ60" s="160" t="s">
        <v>2802</v>
      </c>
      <c r="DR60" s="160" t="s">
        <v>803</v>
      </c>
      <c r="DS60" s="160" t="s">
        <v>803</v>
      </c>
      <c r="DT60" s="160" t="s">
        <v>2802</v>
      </c>
      <c r="DU60" s="160" t="s">
        <v>803</v>
      </c>
      <c r="DV60" s="160" t="s">
        <v>803</v>
      </c>
      <c r="DW60" s="160" t="s">
        <v>2802</v>
      </c>
      <c r="DX60" s="160" t="s">
        <v>803</v>
      </c>
      <c r="DY60" s="160" t="s">
        <v>803</v>
      </c>
      <c r="DZ60" s="160" t="s">
        <v>2802</v>
      </c>
      <c r="EA60" s="160" t="s">
        <v>803</v>
      </c>
      <c r="EB60" s="160" t="s">
        <v>803</v>
      </c>
      <c r="EC60" s="160" t="s">
        <v>2802</v>
      </c>
      <c r="ED60" s="160" t="s">
        <v>803</v>
      </c>
      <c r="EE60" s="160" t="s">
        <v>803</v>
      </c>
      <c r="EF60" s="160" t="s">
        <v>2802</v>
      </c>
      <c r="EG60" s="160" t="s">
        <v>803</v>
      </c>
      <c r="EH60" s="160" t="s">
        <v>803</v>
      </c>
      <c r="EI60" s="160" t="s">
        <v>2802</v>
      </c>
      <c r="EJ60" s="160" t="s">
        <v>803</v>
      </c>
      <c r="EK60" s="160" t="s">
        <v>803</v>
      </c>
      <c r="EL60" s="160" t="s">
        <v>2802</v>
      </c>
      <c r="EM60" s="160" t="s">
        <v>803</v>
      </c>
      <c r="EN60" s="160" t="s">
        <v>803</v>
      </c>
      <c r="EO60" s="160" t="s">
        <v>2802</v>
      </c>
      <c r="EP60" s="160" t="s">
        <v>803</v>
      </c>
      <c r="EQ60" s="160" t="s">
        <v>803</v>
      </c>
      <c r="ER60" s="160" t="s">
        <v>2802</v>
      </c>
      <c r="ES60" s="160" t="s">
        <v>803</v>
      </c>
      <c r="ET60" s="160" t="s">
        <v>803</v>
      </c>
    </row>
    <row r="61" spans="1:150" x14ac:dyDescent="0.3">
      <c r="A61" s="1"/>
      <c r="B61" s="159" t="s">
        <v>3092</v>
      </c>
      <c r="C61" s="159" t="s">
        <v>75</v>
      </c>
      <c r="D61" s="159" t="s">
        <v>3080</v>
      </c>
      <c r="E61" s="159" t="s">
        <v>3093</v>
      </c>
      <c r="F61" s="159" t="s">
        <v>3094</v>
      </c>
      <c r="G61" s="160" t="s">
        <v>2802</v>
      </c>
      <c r="H61" s="160" t="s">
        <v>2691</v>
      </c>
      <c r="I61" s="160" t="s">
        <v>2691</v>
      </c>
      <c r="J61" s="160" t="s">
        <v>2802</v>
      </c>
      <c r="K61" s="160" t="s">
        <v>2691</v>
      </c>
      <c r="L61" s="160" t="s">
        <v>2691</v>
      </c>
      <c r="M61" s="160" t="s">
        <v>2802</v>
      </c>
      <c r="N61" s="160" t="s">
        <v>2691</v>
      </c>
      <c r="O61" s="160" t="s">
        <v>2691</v>
      </c>
      <c r="P61" s="160" t="s">
        <v>2802</v>
      </c>
      <c r="Q61" s="160" t="s">
        <v>2691</v>
      </c>
      <c r="R61" s="160" t="s">
        <v>2691</v>
      </c>
      <c r="S61" s="160" t="s">
        <v>2802</v>
      </c>
      <c r="T61" s="160" t="s">
        <v>2691</v>
      </c>
      <c r="U61" s="160" t="s">
        <v>2691</v>
      </c>
      <c r="V61" s="160" t="s">
        <v>2802</v>
      </c>
      <c r="W61" s="160" t="s">
        <v>2691</v>
      </c>
      <c r="X61" s="160" t="s">
        <v>2691</v>
      </c>
      <c r="Y61" s="160" t="s">
        <v>2802</v>
      </c>
      <c r="Z61" s="160" t="s">
        <v>2691</v>
      </c>
      <c r="AA61" s="160" t="s">
        <v>2691</v>
      </c>
      <c r="AB61" s="160" t="s">
        <v>2802</v>
      </c>
      <c r="AC61" s="160" t="s">
        <v>2691</v>
      </c>
      <c r="AD61" s="160" t="s">
        <v>2691</v>
      </c>
      <c r="AE61" s="160" t="s">
        <v>2802</v>
      </c>
      <c r="AF61" s="160" t="s">
        <v>2691</v>
      </c>
      <c r="AG61" s="160" t="s">
        <v>2691</v>
      </c>
      <c r="AH61" s="160" t="s">
        <v>2802</v>
      </c>
      <c r="AI61" s="160" t="s">
        <v>2691</v>
      </c>
      <c r="AJ61" s="160" t="s">
        <v>2691</v>
      </c>
      <c r="AK61" s="160" t="s">
        <v>2802</v>
      </c>
      <c r="AL61" s="160" t="s">
        <v>2691</v>
      </c>
      <c r="AM61" s="160" t="s">
        <v>2691</v>
      </c>
      <c r="AN61" s="160" t="s">
        <v>2802</v>
      </c>
      <c r="AO61" s="160" t="s">
        <v>2691</v>
      </c>
      <c r="AP61" s="160" t="s">
        <v>2691</v>
      </c>
      <c r="AQ61" s="160" t="s">
        <v>2802</v>
      </c>
      <c r="AR61" s="160" t="s">
        <v>2691</v>
      </c>
      <c r="AS61" s="160" t="s">
        <v>2691</v>
      </c>
      <c r="AT61" s="160" t="s">
        <v>2802</v>
      </c>
      <c r="AU61" s="160" t="s">
        <v>2691</v>
      </c>
      <c r="AV61" s="160" t="s">
        <v>2691</v>
      </c>
      <c r="AW61" s="160" t="s">
        <v>2802</v>
      </c>
      <c r="AX61" s="160" t="s">
        <v>2691</v>
      </c>
      <c r="AY61" s="160" t="s">
        <v>2691</v>
      </c>
      <c r="AZ61" s="160" t="s">
        <v>2802</v>
      </c>
      <c r="BA61" s="160" t="s">
        <v>2691</v>
      </c>
      <c r="BB61" s="160" t="s">
        <v>2691</v>
      </c>
      <c r="BC61" s="160" t="s">
        <v>2802</v>
      </c>
      <c r="BD61" s="160" t="s">
        <v>2691</v>
      </c>
      <c r="BE61" s="160" t="s">
        <v>2691</v>
      </c>
      <c r="BF61" s="160" t="s">
        <v>2802</v>
      </c>
      <c r="BG61" s="160" t="s">
        <v>2691</v>
      </c>
      <c r="BH61" s="160" t="s">
        <v>2691</v>
      </c>
      <c r="BI61" s="160" t="s">
        <v>2802</v>
      </c>
      <c r="BJ61" s="160" t="s">
        <v>2691</v>
      </c>
      <c r="BK61" s="160" t="s">
        <v>2691</v>
      </c>
      <c r="BL61" s="160" t="s">
        <v>2802</v>
      </c>
      <c r="BM61" s="160" t="s">
        <v>2691</v>
      </c>
      <c r="BN61" s="160" t="s">
        <v>2691</v>
      </c>
      <c r="BO61" s="160" t="s">
        <v>2802</v>
      </c>
      <c r="BP61" s="160" t="s">
        <v>2691</v>
      </c>
      <c r="BQ61" s="160" t="s">
        <v>2691</v>
      </c>
      <c r="BR61" s="160" t="s">
        <v>2802</v>
      </c>
      <c r="BS61" s="160" t="s">
        <v>2691</v>
      </c>
      <c r="BT61" s="160" t="s">
        <v>2691</v>
      </c>
      <c r="BU61" s="160" t="s">
        <v>2802</v>
      </c>
      <c r="BV61" s="160" t="s">
        <v>2691</v>
      </c>
      <c r="BW61" s="160" t="s">
        <v>2691</v>
      </c>
      <c r="BX61" s="160" t="s">
        <v>2802</v>
      </c>
      <c r="BY61" s="160" t="s">
        <v>2691</v>
      </c>
      <c r="BZ61" s="160" t="s">
        <v>2691</v>
      </c>
      <c r="CA61" s="160" t="s">
        <v>2802</v>
      </c>
      <c r="CB61" s="160" t="s">
        <v>2691</v>
      </c>
      <c r="CC61" s="160" t="s">
        <v>2691</v>
      </c>
      <c r="CD61" s="160" t="s">
        <v>2802</v>
      </c>
      <c r="CE61" s="160" t="s">
        <v>2691</v>
      </c>
      <c r="CF61" s="160" t="s">
        <v>2691</v>
      </c>
      <c r="CG61" s="160" t="s">
        <v>2802</v>
      </c>
      <c r="CH61" s="160" t="s">
        <v>2691</v>
      </c>
      <c r="CI61" s="160" t="s">
        <v>2691</v>
      </c>
      <c r="CJ61" s="160" t="s">
        <v>2802</v>
      </c>
      <c r="CK61" s="160" t="s">
        <v>2691</v>
      </c>
      <c r="CL61" s="160" t="s">
        <v>2691</v>
      </c>
      <c r="CM61" s="160" t="s">
        <v>2802</v>
      </c>
      <c r="CN61" s="160" t="s">
        <v>2691</v>
      </c>
      <c r="CO61" s="160" t="s">
        <v>2691</v>
      </c>
      <c r="CP61" s="160" t="s">
        <v>2802</v>
      </c>
      <c r="CQ61" s="160" t="s">
        <v>2691</v>
      </c>
      <c r="CR61" s="160" t="s">
        <v>2691</v>
      </c>
      <c r="CS61" s="160" t="s">
        <v>2802</v>
      </c>
      <c r="CT61" s="160" t="s">
        <v>2691</v>
      </c>
      <c r="CU61" s="160" t="s">
        <v>2691</v>
      </c>
      <c r="CV61" s="160" t="s">
        <v>2802</v>
      </c>
      <c r="CW61" s="160" t="s">
        <v>2691</v>
      </c>
      <c r="CX61" s="160" t="s">
        <v>2691</v>
      </c>
      <c r="CY61" s="160" t="s">
        <v>2802</v>
      </c>
      <c r="CZ61" s="160" t="s">
        <v>2691</v>
      </c>
      <c r="DA61" s="160" t="s">
        <v>2691</v>
      </c>
      <c r="DB61" s="160" t="s">
        <v>2802</v>
      </c>
      <c r="DC61" s="160" t="s">
        <v>2691</v>
      </c>
      <c r="DD61" s="160" t="s">
        <v>2691</v>
      </c>
      <c r="DE61" s="160" t="s">
        <v>2802</v>
      </c>
      <c r="DF61" s="160" t="s">
        <v>2691</v>
      </c>
      <c r="DG61" s="160" t="s">
        <v>2691</v>
      </c>
      <c r="DH61" s="160" t="s">
        <v>2802</v>
      </c>
      <c r="DI61" s="160" t="s">
        <v>2691</v>
      </c>
      <c r="DJ61" s="160" t="s">
        <v>2691</v>
      </c>
      <c r="DK61" s="160" t="s">
        <v>2802</v>
      </c>
      <c r="DL61" s="160" t="s">
        <v>2691</v>
      </c>
      <c r="DM61" s="160" t="s">
        <v>2691</v>
      </c>
      <c r="DN61" s="160" t="s">
        <v>2802</v>
      </c>
      <c r="DO61" s="160" t="s">
        <v>2691</v>
      </c>
      <c r="DP61" s="160" t="s">
        <v>2691</v>
      </c>
      <c r="DQ61" s="160" t="s">
        <v>2802</v>
      </c>
      <c r="DR61" s="160" t="s">
        <v>2691</v>
      </c>
      <c r="DS61" s="160" t="s">
        <v>2691</v>
      </c>
      <c r="DT61" s="160" t="s">
        <v>2802</v>
      </c>
      <c r="DU61" s="160" t="s">
        <v>2691</v>
      </c>
      <c r="DV61" s="160" t="s">
        <v>2691</v>
      </c>
      <c r="DW61" s="160" t="s">
        <v>2802</v>
      </c>
      <c r="DX61" s="160" t="s">
        <v>2691</v>
      </c>
      <c r="DY61" s="160" t="s">
        <v>2691</v>
      </c>
      <c r="DZ61" s="160" t="s">
        <v>2802</v>
      </c>
      <c r="EA61" s="160" t="s">
        <v>2691</v>
      </c>
      <c r="EB61" s="160" t="s">
        <v>2691</v>
      </c>
      <c r="EC61" s="160" t="s">
        <v>2802</v>
      </c>
      <c r="ED61" s="160" t="s">
        <v>2691</v>
      </c>
      <c r="EE61" s="160" t="s">
        <v>2691</v>
      </c>
      <c r="EF61" s="160" t="s">
        <v>2802</v>
      </c>
      <c r="EG61" s="160" t="s">
        <v>2691</v>
      </c>
      <c r="EH61" s="160" t="s">
        <v>2691</v>
      </c>
      <c r="EI61" s="160" t="s">
        <v>2802</v>
      </c>
      <c r="EJ61" s="160" t="s">
        <v>2691</v>
      </c>
      <c r="EK61" s="160" t="s">
        <v>2691</v>
      </c>
      <c r="EL61" s="160" t="s">
        <v>2802</v>
      </c>
      <c r="EM61" s="160" t="s">
        <v>2691</v>
      </c>
      <c r="EN61" s="160" t="s">
        <v>2691</v>
      </c>
      <c r="EO61" s="160" t="s">
        <v>2802</v>
      </c>
      <c r="EP61" s="160" t="s">
        <v>2691</v>
      </c>
      <c r="EQ61" s="160" t="s">
        <v>2691</v>
      </c>
      <c r="ER61" s="160" t="s">
        <v>2802</v>
      </c>
      <c r="ES61" s="160" t="s">
        <v>2691</v>
      </c>
      <c r="ET61" s="160" t="s">
        <v>2691</v>
      </c>
    </row>
    <row r="62" spans="1:150" x14ac:dyDescent="0.3">
      <c r="A62" s="1"/>
      <c r="B62" s="158" t="s">
        <v>3095</v>
      </c>
      <c r="C62" s="158" t="s">
        <v>88</v>
      </c>
      <c r="D62" s="158" t="s">
        <v>89</v>
      </c>
      <c r="E62" s="158" t="s">
        <v>3096</v>
      </c>
      <c r="F62" s="158" t="s">
        <v>3097</v>
      </c>
      <c r="G62" s="158" t="s">
        <v>2802</v>
      </c>
      <c r="H62" s="158" t="s">
        <v>2691</v>
      </c>
      <c r="I62" s="158" t="s">
        <v>2691</v>
      </c>
      <c r="J62" s="158" t="s">
        <v>2802</v>
      </c>
      <c r="K62" s="158" t="s">
        <v>2691</v>
      </c>
      <c r="L62" s="158" t="s">
        <v>2691</v>
      </c>
      <c r="M62" s="158" t="s">
        <v>2802</v>
      </c>
      <c r="N62" s="158" t="s">
        <v>2691</v>
      </c>
      <c r="O62" s="158" t="s">
        <v>2691</v>
      </c>
      <c r="P62" s="158" t="s">
        <v>2802</v>
      </c>
      <c r="Q62" s="158" t="s">
        <v>2691</v>
      </c>
      <c r="R62" s="158" t="s">
        <v>2691</v>
      </c>
      <c r="S62" s="158" t="s">
        <v>2802</v>
      </c>
      <c r="T62" s="158" t="s">
        <v>2691</v>
      </c>
      <c r="U62" s="158" t="s">
        <v>2691</v>
      </c>
      <c r="V62" s="158" t="s">
        <v>2802</v>
      </c>
      <c r="W62" s="158" t="s">
        <v>2691</v>
      </c>
      <c r="X62" s="158" t="s">
        <v>2691</v>
      </c>
      <c r="Y62" s="158" t="s">
        <v>2802</v>
      </c>
      <c r="Z62" s="158" t="s">
        <v>2691</v>
      </c>
      <c r="AA62" s="158" t="s">
        <v>2691</v>
      </c>
      <c r="AB62" s="158" t="s">
        <v>2802</v>
      </c>
      <c r="AC62" s="158" t="s">
        <v>2691</v>
      </c>
      <c r="AD62" s="158" t="s">
        <v>2691</v>
      </c>
      <c r="AE62" s="158" t="s">
        <v>2802</v>
      </c>
      <c r="AF62" s="158" t="s">
        <v>2691</v>
      </c>
      <c r="AG62" s="158" t="s">
        <v>2691</v>
      </c>
      <c r="AH62" s="158" t="s">
        <v>2802</v>
      </c>
      <c r="AI62" s="158" t="s">
        <v>2691</v>
      </c>
      <c r="AJ62" s="158" t="s">
        <v>2691</v>
      </c>
      <c r="AK62" s="158" t="s">
        <v>2802</v>
      </c>
      <c r="AL62" s="158" t="s">
        <v>2691</v>
      </c>
      <c r="AM62" s="158" t="s">
        <v>2691</v>
      </c>
      <c r="AN62" s="158" t="s">
        <v>2802</v>
      </c>
      <c r="AO62" s="158" t="s">
        <v>2691</v>
      </c>
      <c r="AP62" s="158" t="s">
        <v>2691</v>
      </c>
      <c r="AQ62" s="158" t="s">
        <v>2802</v>
      </c>
      <c r="AR62" s="158" t="s">
        <v>2691</v>
      </c>
      <c r="AS62" s="158" t="s">
        <v>2691</v>
      </c>
      <c r="AT62" s="158" t="s">
        <v>2802</v>
      </c>
      <c r="AU62" s="158" t="s">
        <v>2691</v>
      </c>
      <c r="AV62" s="158" t="s">
        <v>2691</v>
      </c>
      <c r="AW62" s="158" t="s">
        <v>2802</v>
      </c>
      <c r="AX62" s="158" t="s">
        <v>2691</v>
      </c>
      <c r="AY62" s="158" t="s">
        <v>2691</v>
      </c>
      <c r="AZ62" s="158" t="s">
        <v>2802</v>
      </c>
      <c r="BA62" s="158" t="s">
        <v>2691</v>
      </c>
      <c r="BB62" s="158" t="s">
        <v>2691</v>
      </c>
      <c r="BC62" s="158" t="s">
        <v>2802</v>
      </c>
      <c r="BD62" s="158" t="s">
        <v>2691</v>
      </c>
      <c r="BE62" s="158" t="s">
        <v>2691</v>
      </c>
      <c r="BF62" s="158" t="s">
        <v>2802</v>
      </c>
      <c r="BG62" s="158" t="s">
        <v>2691</v>
      </c>
      <c r="BH62" s="158" t="s">
        <v>2691</v>
      </c>
      <c r="BI62" s="158" t="s">
        <v>2802</v>
      </c>
      <c r="BJ62" s="158" t="s">
        <v>2691</v>
      </c>
      <c r="BK62" s="158" t="s">
        <v>2691</v>
      </c>
      <c r="BL62" s="158" t="s">
        <v>2802</v>
      </c>
      <c r="BM62" s="158" t="s">
        <v>2691</v>
      </c>
      <c r="BN62" s="158" t="s">
        <v>2691</v>
      </c>
      <c r="BO62" s="158" t="s">
        <v>2802</v>
      </c>
      <c r="BP62" s="158" t="s">
        <v>2691</v>
      </c>
      <c r="BQ62" s="158" t="s">
        <v>2691</v>
      </c>
      <c r="BR62" s="158" t="s">
        <v>2802</v>
      </c>
      <c r="BS62" s="158" t="s">
        <v>2691</v>
      </c>
      <c r="BT62" s="158" t="s">
        <v>2691</v>
      </c>
      <c r="BU62" s="158" t="s">
        <v>2802</v>
      </c>
      <c r="BV62" s="158" t="s">
        <v>2691</v>
      </c>
      <c r="BW62" s="158" t="s">
        <v>2691</v>
      </c>
      <c r="BX62" s="158" t="s">
        <v>2802</v>
      </c>
      <c r="BY62" s="158" t="s">
        <v>2691</v>
      </c>
      <c r="BZ62" s="158" t="s">
        <v>2691</v>
      </c>
      <c r="CA62" s="158" t="s">
        <v>2802</v>
      </c>
      <c r="CB62" s="158" t="s">
        <v>2691</v>
      </c>
      <c r="CC62" s="158" t="s">
        <v>2691</v>
      </c>
      <c r="CD62" s="158" t="s">
        <v>2802</v>
      </c>
      <c r="CE62" s="158" t="s">
        <v>2691</v>
      </c>
      <c r="CF62" s="158" t="s">
        <v>2691</v>
      </c>
      <c r="CG62" s="158" t="s">
        <v>2802</v>
      </c>
      <c r="CH62" s="158" t="s">
        <v>2691</v>
      </c>
      <c r="CI62" s="158" t="s">
        <v>2691</v>
      </c>
      <c r="CJ62" s="158" t="s">
        <v>2802</v>
      </c>
      <c r="CK62" s="158" t="s">
        <v>2691</v>
      </c>
      <c r="CL62" s="158" t="s">
        <v>2691</v>
      </c>
      <c r="CM62" s="158" t="s">
        <v>2802</v>
      </c>
      <c r="CN62" s="158" t="s">
        <v>2691</v>
      </c>
      <c r="CO62" s="158" t="s">
        <v>2691</v>
      </c>
      <c r="CP62" s="158" t="s">
        <v>2802</v>
      </c>
      <c r="CQ62" s="158" t="s">
        <v>2691</v>
      </c>
      <c r="CR62" s="158" t="s">
        <v>2691</v>
      </c>
      <c r="CS62" s="158" t="s">
        <v>2802</v>
      </c>
      <c r="CT62" s="158" t="s">
        <v>2691</v>
      </c>
      <c r="CU62" s="158" t="s">
        <v>2691</v>
      </c>
      <c r="CV62" s="158" t="s">
        <v>2802</v>
      </c>
      <c r="CW62" s="158" t="s">
        <v>2691</v>
      </c>
      <c r="CX62" s="158" t="s">
        <v>2691</v>
      </c>
      <c r="CY62" s="158" t="s">
        <v>2802</v>
      </c>
      <c r="CZ62" s="158" t="s">
        <v>2691</v>
      </c>
      <c r="DA62" s="158" t="s">
        <v>2691</v>
      </c>
      <c r="DB62" s="158" t="s">
        <v>2802</v>
      </c>
      <c r="DC62" s="158" t="s">
        <v>2691</v>
      </c>
      <c r="DD62" s="158" t="s">
        <v>2691</v>
      </c>
      <c r="DE62" s="158" t="s">
        <v>2802</v>
      </c>
      <c r="DF62" s="158" t="s">
        <v>2691</v>
      </c>
      <c r="DG62" s="158" t="s">
        <v>2691</v>
      </c>
      <c r="DH62" s="158" t="s">
        <v>2802</v>
      </c>
      <c r="DI62" s="158" t="s">
        <v>2691</v>
      </c>
      <c r="DJ62" s="158" t="s">
        <v>2691</v>
      </c>
      <c r="DK62" s="158" t="s">
        <v>2802</v>
      </c>
      <c r="DL62" s="158" t="s">
        <v>2691</v>
      </c>
      <c r="DM62" s="158" t="s">
        <v>2691</v>
      </c>
      <c r="DN62" s="158" t="s">
        <v>2802</v>
      </c>
      <c r="DO62" s="158" t="s">
        <v>2691</v>
      </c>
      <c r="DP62" s="158" t="s">
        <v>2691</v>
      </c>
      <c r="DQ62" s="158" t="s">
        <v>2802</v>
      </c>
      <c r="DR62" s="158" t="s">
        <v>2691</v>
      </c>
      <c r="DS62" s="158" t="s">
        <v>2691</v>
      </c>
      <c r="DT62" s="158" t="s">
        <v>2802</v>
      </c>
      <c r="DU62" s="158" t="s">
        <v>2691</v>
      </c>
      <c r="DV62" s="158" t="s">
        <v>2691</v>
      </c>
      <c r="DW62" s="158" t="s">
        <v>2802</v>
      </c>
      <c r="DX62" s="158" t="s">
        <v>2691</v>
      </c>
      <c r="DY62" s="158" t="s">
        <v>2691</v>
      </c>
      <c r="DZ62" s="158" t="s">
        <v>2802</v>
      </c>
      <c r="EA62" s="158" t="s">
        <v>2691</v>
      </c>
      <c r="EB62" s="158" t="s">
        <v>2691</v>
      </c>
      <c r="EC62" s="158" t="s">
        <v>2802</v>
      </c>
      <c r="ED62" s="158" t="s">
        <v>2691</v>
      </c>
      <c r="EE62" s="158" t="s">
        <v>2691</v>
      </c>
      <c r="EF62" s="158" t="s">
        <v>2802</v>
      </c>
      <c r="EG62" s="158" t="s">
        <v>2691</v>
      </c>
      <c r="EH62" s="158" t="s">
        <v>2691</v>
      </c>
      <c r="EI62" s="158" t="s">
        <v>2802</v>
      </c>
      <c r="EJ62" s="158" t="s">
        <v>2691</v>
      </c>
      <c r="EK62" s="158" t="s">
        <v>2691</v>
      </c>
      <c r="EL62" s="158" t="s">
        <v>2802</v>
      </c>
      <c r="EM62" s="158" t="s">
        <v>2691</v>
      </c>
      <c r="EN62" s="158" t="s">
        <v>2691</v>
      </c>
      <c r="EO62" s="158" t="s">
        <v>2802</v>
      </c>
      <c r="EP62" s="158" t="s">
        <v>2691</v>
      </c>
      <c r="EQ62" s="158" t="s">
        <v>2691</v>
      </c>
      <c r="ER62" s="158" t="s">
        <v>2802</v>
      </c>
      <c r="ES62" s="158" t="s">
        <v>2691</v>
      </c>
      <c r="ET62" s="158" t="s">
        <v>2691</v>
      </c>
    </row>
    <row r="63" spans="1:150" x14ac:dyDescent="0.3">
      <c r="A63" s="1"/>
      <c r="B63" s="159" t="s">
        <v>3098</v>
      </c>
      <c r="C63" s="159" t="s">
        <v>88</v>
      </c>
      <c r="D63" s="159" t="s">
        <v>89</v>
      </c>
      <c r="E63" s="159" t="s">
        <v>3099</v>
      </c>
      <c r="F63" s="159" t="s">
        <v>3100</v>
      </c>
      <c r="G63" s="160" t="s">
        <v>2802</v>
      </c>
      <c r="H63" s="160" t="s">
        <v>2691</v>
      </c>
      <c r="I63" s="160" t="s">
        <v>2691</v>
      </c>
      <c r="J63" s="160" t="s">
        <v>2802</v>
      </c>
      <c r="K63" s="160" t="s">
        <v>2691</v>
      </c>
      <c r="L63" s="160" t="s">
        <v>2691</v>
      </c>
      <c r="M63" s="160" t="s">
        <v>2802</v>
      </c>
      <c r="N63" s="160" t="s">
        <v>2691</v>
      </c>
      <c r="O63" s="160" t="s">
        <v>2691</v>
      </c>
      <c r="P63" s="160" t="s">
        <v>2802</v>
      </c>
      <c r="Q63" s="160" t="s">
        <v>2691</v>
      </c>
      <c r="R63" s="160" t="s">
        <v>2691</v>
      </c>
      <c r="S63" s="160" t="s">
        <v>2802</v>
      </c>
      <c r="T63" s="160" t="s">
        <v>2691</v>
      </c>
      <c r="U63" s="160" t="s">
        <v>2691</v>
      </c>
      <c r="V63" s="160" t="s">
        <v>2802</v>
      </c>
      <c r="W63" s="160" t="s">
        <v>2691</v>
      </c>
      <c r="X63" s="160" t="s">
        <v>2691</v>
      </c>
      <c r="Y63" s="160" t="s">
        <v>2802</v>
      </c>
      <c r="Z63" s="160" t="s">
        <v>2691</v>
      </c>
      <c r="AA63" s="160" t="s">
        <v>2691</v>
      </c>
      <c r="AB63" s="160" t="s">
        <v>2802</v>
      </c>
      <c r="AC63" s="160" t="s">
        <v>2691</v>
      </c>
      <c r="AD63" s="160" t="s">
        <v>2691</v>
      </c>
      <c r="AE63" s="160" t="s">
        <v>2802</v>
      </c>
      <c r="AF63" s="160" t="s">
        <v>2691</v>
      </c>
      <c r="AG63" s="160" t="s">
        <v>2691</v>
      </c>
      <c r="AH63" s="160" t="s">
        <v>2802</v>
      </c>
      <c r="AI63" s="160" t="s">
        <v>2691</v>
      </c>
      <c r="AJ63" s="160" t="s">
        <v>2691</v>
      </c>
      <c r="AK63" s="160" t="s">
        <v>2802</v>
      </c>
      <c r="AL63" s="160" t="s">
        <v>2691</v>
      </c>
      <c r="AM63" s="160" t="s">
        <v>2691</v>
      </c>
      <c r="AN63" s="160" t="s">
        <v>2802</v>
      </c>
      <c r="AO63" s="160" t="s">
        <v>2691</v>
      </c>
      <c r="AP63" s="160" t="s">
        <v>2691</v>
      </c>
      <c r="AQ63" s="160" t="s">
        <v>2802</v>
      </c>
      <c r="AR63" s="160" t="s">
        <v>2691</v>
      </c>
      <c r="AS63" s="160" t="s">
        <v>2691</v>
      </c>
      <c r="AT63" s="160" t="s">
        <v>2802</v>
      </c>
      <c r="AU63" s="160" t="s">
        <v>2691</v>
      </c>
      <c r="AV63" s="160" t="s">
        <v>2691</v>
      </c>
      <c r="AW63" s="160" t="s">
        <v>2802</v>
      </c>
      <c r="AX63" s="160" t="s">
        <v>2691</v>
      </c>
      <c r="AY63" s="160" t="s">
        <v>2691</v>
      </c>
      <c r="AZ63" s="160" t="s">
        <v>2802</v>
      </c>
      <c r="BA63" s="160" t="s">
        <v>2691</v>
      </c>
      <c r="BB63" s="160" t="s">
        <v>2691</v>
      </c>
      <c r="BC63" s="160" t="s">
        <v>2802</v>
      </c>
      <c r="BD63" s="160" t="s">
        <v>2691</v>
      </c>
      <c r="BE63" s="160" t="s">
        <v>2691</v>
      </c>
      <c r="BF63" s="160" t="s">
        <v>2802</v>
      </c>
      <c r="BG63" s="160" t="s">
        <v>2691</v>
      </c>
      <c r="BH63" s="160" t="s">
        <v>2691</v>
      </c>
      <c r="BI63" s="160" t="s">
        <v>2802</v>
      </c>
      <c r="BJ63" s="160" t="s">
        <v>2691</v>
      </c>
      <c r="BK63" s="160" t="s">
        <v>2691</v>
      </c>
      <c r="BL63" s="160" t="s">
        <v>2802</v>
      </c>
      <c r="BM63" s="160" t="s">
        <v>2691</v>
      </c>
      <c r="BN63" s="160" t="s">
        <v>2691</v>
      </c>
      <c r="BO63" s="160" t="s">
        <v>2802</v>
      </c>
      <c r="BP63" s="160" t="s">
        <v>2691</v>
      </c>
      <c r="BQ63" s="160" t="s">
        <v>2691</v>
      </c>
      <c r="BR63" s="160" t="s">
        <v>2802</v>
      </c>
      <c r="BS63" s="160" t="s">
        <v>2691</v>
      </c>
      <c r="BT63" s="160" t="s">
        <v>2691</v>
      </c>
      <c r="BU63" s="160" t="s">
        <v>2802</v>
      </c>
      <c r="BV63" s="160" t="s">
        <v>2691</v>
      </c>
      <c r="BW63" s="160" t="s">
        <v>2691</v>
      </c>
      <c r="BX63" s="160" t="s">
        <v>2802</v>
      </c>
      <c r="BY63" s="160" t="s">
        <v>2691</v>
      </c>
      <c r="BZ63" s="160" t="s">
        <v>2691</v>
      </c>
      <c r="CA63" s="160" t="s">
        <v>2802</v>
      </c>
      <c r="CB63" s="160" t="s">
        <v>2691</v>
      </c>
      <c r="CC63" s="160" t="s">
        <v>2691</v>
      </c>
      <c r="CD63" s="160" t="s">
        <v>2802</v>
      </c>
      <c r="CE63" s="160" t="s">
        <v>2691</v>
      </c>
      <c r="CF63" s="160" t="s">
        <v>2691</v>
      </c>
      <c r="CG63" s="160" t="s">
        <v>2802</v>
      </c>
      <c r="CH63" s="160" t="s">
        <v>2691</v>
      </c>
      <c r="CI63" s="160" t="s">
        <v>2691</v>
      </c>
      <c r="CJ63" s="160" t="s">
        <v>2802</v>
      </c>
      <c r="CK63" s="160" t="s">
        <v>2691</v>
      </c>
      <c r="CL63" s="160" t="s">
        <v>2691</v>
      </c>
      <c r="CM63" s="160" t="s">
        <v>2802</v>
      </c>
      <c r="CN63" s="160" t="s">
        <v>2691</v>
      </c>
      <c r="CO63" s="160" t="s">
        <v>2691</v>
      </c>
      <c r="CP63" s="160" t="s">
        <v>2802</v>
      </c>
      <c r="CQ63" s="160" t="s">
        <v>2691</v>
      </c>
      <c r="CR63" s="160" t="s">
        <v>2691</v>
      </c>
      <c r="CS63" s="160" t="s">
        <v>2802</v>
      </c>
      <c r="CT63" s="160" t="s">
        <v>2691</v>
      </c>
      <c r="CU63" s="160" t="s">
        <v>2691</v>
      </c>
      <c r="CV63" s="160" t="s">
        <v>2802</v>
      </c>
      <c r="CW63" s="160" t="s">
        <v>2691</v>
      </c>
      <c r="CX63" s="160" t="s">
        <v>2691</v>
      </c>
      <c r="CY63" s="160" t="s">
        <v>2802</v>
      </c>
      <c r="CZ63" s="160" t="s">
        <v>2691</v>
      </c>
      <c r="DA63" s="160" t="s">
        <v>2691</v>
      </c>
      <c r="DB63" s="160" t="s">
        <v>2802</v>
      </c>
      <c r="DC63" s="160" t="s">
        <v>2691</v>
      </c>
      <c r="DD63" s="160" t="s">
        <v>2691</v>
      </c>
      <c r="DE63" s="160" t="s">
        <v>2802</v>
      </c>
      <c r="DF63" s="160" t="s">
        <v>2691</v>
      </c>
      <c r="DG63" s="160" t="s">
        <v>2691</v>
      </c>
      <c r="DH63" s="160" t="s">
        <v>2802</v>
      </c>
      <c r="DI63" s="160" t="s">
        <v>2691</v>
      </c>
      <c r="DJ63" s="160" t="s">
        <v>2691</v>
      </c>
      <c r="DK63" s="160" t="s">
        <v>2802</v>
      </c>
      <c r="DL63" s="160" t="s">
        <v>2691</v>
      </c>
      <c r="DM63" s="160" t="s">
        <v>2691</v>
      </c>
      <c r="DN63" s="160" t="s">
        <v>2802</v>
      </c>
      <c r="DO63" s="160" t="s">
        <v>2691</v>
      </c>
      <c r="DP63" s="160" t="s">
        <v>2691</v>
      </c>
      <c r="DQ63" s="160" t="s">
        <v>2802</v>
      </c>
      <c r="DR63" s="160" t="s">
        <v>2691</v>
      </c>
      <c r="DS63" s="160" t="s">
        <v>2691</v>
      </c>
      <c r="DT63" s="160" t="s">
        <v>2802</v>
      </c>
      <c r="DU63" s="160" t="s">
        <v>2691</v>
      </c>
      <c r="DV63" s="160" t="s">
        <v>2691</v>
      </c>
      <c r="DW63" s="160" t="s">
        <v>2802</v>
      </c>
      <c r="DX63" s="160" t="s">
        <v>2691</v>
      </c>
      <c r="DY63" s="160" t="s">
        <v>2691</v>
      </c>
      <c r="DZ63" s="160" t="s">
        <v>2802</v>
      </c>
      <c r="EA63" s="160" t="s">
        <v>2691</v>
      </c>
      <c r="EB63" s="160" t="s">
        <v>2691</v>
      </c>
      <c r="EC63" s="160" t="s">
        <v>2802</v>
      </c>
      <c r="ED63" s="160" t="s">
        <v>2691</v>
      </c>
      <c r="EE63" s="160" t="s">
        <v>2691</v>
      </c>
      <c r="EF63" s="160" t="s">
        <v>2802</v>
      </c>
      <c r="EG63" s="160" t="s">
        <v>2691</v>
      </c>
      <c r="EH63" s="160" t="s">
        <v>2691</v>
      </c>
      <c r="EI63" s="160" t="s">
        <v>2802</v>
      </c>
      <c r="EJ63" s="160" t="s">
        <v>2691</v>
      </c>
      <c r="EK63" s="160" t="s">
        <v>2691</v>
      </c>
      <c r="EL63" s="160" t="s">
        <v>2802</v>
      </c>
      <c r="EM63" s="160" t="s">
        <v>2691</v>
      </c>
      <c r="EN63" s="160" t="s">
        <v>2691</v>
      </c>
      <c r="EO63" s="160" t="s">
        <v>2802</v>
      </c>
      <c r="EP63" s="160" t="s">
        <v>2691</v>
      </c>
      <c r="EQ63" s="160" t="s">
        <v>2691</v>
      </c>
      <c r="ER63" s="160" t="s">
        <v>2802</v>
      </c>
      <c r="ES63" s="160" t="s">
        <v>2691</v>
      </c>
      <c r="ET63" s="160" t="s">
        <v>2691</v>
      </c>
    </row>
    <row r="64" spans="1:150" x14ac:dyDescent="0.3">
      <c r="A64" s="1"/>
      <c r="B64" s="159" t="s">
        <v>3101</v>
      </c>
      <c r="C64" s="159" t="s">
        <v>88</v>
      </c>
      <c r="D64" s="159" t="s">
        <v>89</v>
      </c>
      <c r="E64" s="159" t="s">
        <v>3102</v>
      </c>
      <c r="F64" s="159" t="s">
        <v>3103</v>
      </c>
      <c r="G64" s="160" t="s">
        <v>2802</v>
      </c>
      <c r="H64" s="160" t="s">
        <v>2691</v>
      </c>
      <c r="I64" s="160" t="s">
        <v>2691</v>
      </c>
      <c r="J64" s="160" t="s">
        <v>2802</v>
      </c>
      <c r="K64" s="160" t="s">
        <v>2691</v>
      </c>
      <c r="L64" s="160" t="s">
        <v>2691</v>
      </c>
      <c r="M64" s="160" t="s">
        <v>2802</v>
      </c>
      <c r="N64" s="160" t="s">
        <v>2691</v>
      </c>
      <c r="O64" s="160" t="s">
        <v>2691</v>
      </c>
      <c r="P64" s="160" t="s">
        <v>2802</v>
      </c>
      <c r="Q64" s="160" t="s">
        <v>2691</v>
      </c>
      <c r="R64" s="160" t="s">
        <v>2691</v>
      </c>
      <c r="S64" s="160" t="s">
        <v>2802</v>
      </c>
      <c r="T64" s="160" t="s">
        <v>2691</v>
      </c>
      <c r="U64" s="160" t="s">
        <v>2691</v>
      </c>
      <c r="V64" s="160" t="s">
        <v>2802</v>
      </c>
      <c r="W64" s="160" t="s">
        <v>2691</v>
      </c>
      <c r="X64" s="160" t="s">
        <v>2691</v>
      </c>
      <c r="Y64" s="160" t="s">
        <v>2802</v>
      </c>
      <c r="Z64" s="160" t="s">
        <v>2691</v>
      </c>
      <c r="AA64" s="160" t="s">
        <v>2691</v>
      </c>
      <c r="AB64" s="160" t="s">
        <v>2802</v>
      </c>
      <c r="AC64" s="160" t="s">
        <v>2691</v>
      </c>
      <c r="AD64" s="160" t="s">
        <v>2691</v>
      </c>
      <c r="AE64" s="160" t="s">
        <v>2802</v>
      </c>
      <c r="AF64" s="160" t="s">
        <v>2691</v>
      </c>
      <c r="AG64" s="160" t="s">
        <v>2691</v>
      </c>
      <c r="AH64" s="160" t="s">
        <v>2802</v>
      </c>
      <c r="AI64" s="160" t="s">
        <v>2691</v>
      </c>
      <c r="AJ64" s="160" t="s">
        <v>2691</v>
      </c>
      <c r="AK64" s="160" t="s">
        <v>2802</v>
      </c>
      <c r="AL64" s="160" t="s">
        <v>2691</v>
      </c>
      <c r="AM64" s="160" t="s">
        <v>2691</v>
      </c>
      <c r="AN64" s="160" t="s">
        <v>2802</v>
      </c>
      <c r="AO64" s="160" t="s">
        <v>2691</v>
      </c>
      <c r="AP64" s="160" t="s">
        <v>2691</v>
      </c>
      <c r="AQ64" s="160" t="s">
        <v>2802</v>
      </c>
      <c r="AR64" s="160" t="s">
        <v>2691</v>
      </c>
      <c r="AS64" s="160" t="s">
        <v>2691</v>
      </c>
      <c r="AT64" s="160" t="s">
        <v>2802</v>
      </c>
      <c r="AU64" s="160" t="s">
        <v>2691</v>
      </c>
      <c r="AV64" s="160" t="s">
        <v>2691</v>
      </c>
      <c r="AW64" s="160" t="s">
        <v>2802</v>
      </c>
      <c r="AX64" s="160" t="s">
        <v>2691</v>
      </c>
      <c r="AY64" s="160" t="s">
        <v>2691</v>
      </c>
      <c r="AZ64" s="160" t="s">
        <v>2802</v>
      </c>
      <c r="BA64" s="160" t="s">
        <v>2691</v>
      </c>
      <c r="BB64" s="160" t="s">
        <v>2691</v>
      </c>
      <c r="BC64" s="160" t="s">
        <v>2802</v>
      </c>
      <c r="BD64" s="160" t="s">
        <v>2691</v>
      </c>
      <c r="BE64" s="160" t="s">
        <v>2691</v>
      </c>
      <c r="BF64" s="160" t="s">
        <v>2802</v>
      </c>
      <c r="BG64" s="160" t="s">
        <v>2691</v>
      </c>
      <c r="BH64" s="160" t="s">
        <v>2691</v>
      </c>
      <c r="BI64" s="160" t="s">
        <v>2802</v>
      </c>
      <c r="BJ64" s="160" t="s">
        <v>2691</v>
      </c>
      <c r="BK64" s="160" t="s">
        <v>2691</v>
      </c>
      <c r="BL64" s="160" t="s">
        <v>2802</v>
      </c>
      <c r="BM64" s="160" t="s">
        <v>2691</v>
      </c>
      <c r="BN64" s="160" t="s">
        <v>2691</v>
      </c>
      <c r="BO64" s="160" t="s">
        <v>2802</v>
      </c>
      <c r="BP64" s="160" t="s">
        <v>2691</v>
      </c>
      <c r="BQ64" s="160" t="s">
        <v>2691</v>
      </c>
      <c r="BR64" s="160" t="s">
        <v>2802</v>
      </c>
      <c r="BS64" s="160" t="s">
        <v>2691</v>
      </c>
      <c r="BT64" s="160" t="s">
        <v>2691</v>
      </c>
      <c r="BU64" s="160" t="s">
        <v>2802</v>
      </c>
      <c r="BV64" s="160" t="s">
        <v>2691</v>
      </c>
      <c r="BW64" s="160" t="s">
        <v>2691</v>
      </c>
      <c r="BX64" s="160" t="s">
        <v>2802</v>
      </c>
      <c r="BY64" s="160" t="s">
        <v>2691</v>
      </c>
      <c r="BZ64" s="160" t="s">
        <v>2691</v>
      </c>
      <c r="CA64" s="160" t="s">
        <v>2802</v>
      </c>
      <c r="CB64" s="160" t="s">
        <v>2691</v>
      </c>
      <c r="CC64" s="160" t="s">
        <v>2691</v>
      </c>
      <c r="CD64" s="160" t="s">
        <v>2802</v>
      </c>
      <c r="CE64" s="160" t="s">
        <v>2691</v>
      </c>
      <c r="CF64" s="160" t="s">
        <v>2691</v>
      </c>
      <c r="CG64" s="160" t="s">
        <v>2802</v>
      </c>
      <c r="CH64" s="160" t="s">
        <v>2691</v>
      </c>
      <c r="CI64" s="160" t="s">
        <v>2691</v>
      </c>
      <c r="CJ64" s="160" t="s">
        <v>2802</v>
      </c>
      <c r="CK64" s="160" t="s">
        <v>2691</v>
      </c>
      <c r="CL64" s="160" t="s">
        <v>2691</v>
      </c>
      <c r="CM64" s="160" t="s">
        <v>2802</v>
      </c>
      <c r="CN64" s="160" t="s">
        <v>2691</v>
      </c>
      <c r="CO64" s="160" t="s">
        <v>2691</v>
      </c>
      <c r="CP64" s="160" t="s">
        <v>2802</v>
      </c>
      <c r="CQ64" s="160" t="s">
        <v>2691</v>
      </c>
      <c r="CR64" s="160" t="s">
        <v>2691</v>
      </c>
      <c r="CS64" s="160" t="s">
        <v>2802</v>
      </c>
      <c r="CT64" s="160" t="s">
        <v>2691</v>
      </c>
      <c r="CU64" s="160" t="s">
        <v>2691</v>
      </c>
      <c r="CV64" s="160" t="s">
        <v>2802</v>
      </c>
      <c r="CW64" s="160" t="s">
        <v>2691</v>
      </c>
      <c r="CX64" s="160" t="s">
        <v>2691</v>
      </c>
      <c r="CY64" s="160" t="s">
        <v>2802</v>
      </c>
      <c r="CZ64" s="160" t="s">
        <v>2691</v>
      </c>
      <c r="DA64" s="160" t="s">
        <v>2691</v>
      </c>
      <c r="DB64" s="160" t="s">
        <v>2802</v>
      </c>
      <c r="DC64" s="160" t="s">
        <v>2691</v>
      </c>
      <c r="DD64" s="160" t="s">
        <v>2691</v>
      </c>
      <c r="DE64" s="160" t="s">
        <v>2802</v>
      </c>
      <c r="DF64" s="160" t="s">
        <v>2691</v>
      </c>
      <c r="DG64" s="160" t="s">
        <v>2691</v>
      </c>
      <c r="DH64" s="160" t="s">
        <v>2802</v>
      </c>
      <c r="DI64" s="160" t="s">
        <v>2691</v>
      </c>
      <c r="DJ64" s="160" t="s">
        <v>2691</v>
      </c>
      <c r="DK64" s="160" t="s">
        <v>2802</v>
      </c>
      <c r="DL64" s="160" t="s">
        <v>2691</v>
      </c>
      <c r="DM64" s="160" t="s">
        <v>2691</v>
      </c>
      <c r="DN64" s="160" t="s">
        <v>2802</v>
      </c>
      <c r="DO64" s="160" t="s">
        <v>2691</v>
      </c>
      <c r="DP64" s="160" t="s">
        <v>2691</v>
      </c>
      <c r="DQ64" s="160" t="s">
        <v>2802</v>
      </c>
      <c r="DR64" s="160" t="s">
        <v>2691</v>
      </c>
      <c r="DS64" s="160" t="s">
        <v>2691</v>
      </c>
      <c r="DT64" s="160" t="s">
        <v>2802</v>
      </c>
      <c r="DU64" s="160" t="s">
        <v>2691</v>
      </c>
      <c r="DV64" s="160" t="s">
        <v>2691</v>
      </c>
      <c r="DW64" s="160" t="s">
        <v>2802</v>
      </c>
      <c r="DX64" s="160" t="s">
        <v>2691</v>
      </c>
      <c r="DY64" s="160" t="s">
        <v>2691</v>
      </c>
      <c r="DZ64" s="160" t="s">
        <v>2802</v>
      </c>
      <c r="EA64" s="160" t="s">
        <v>2691</v>
      </c>
      <c r="EB64" s="160" t="s">
        <v>2691</v>
      </c>
      <c r="EC64" s="160" t="s">
        <v>2802</v>
      </c>
      <c r="ED64" s="160" t="s">
        <v>2691</v>
      </c>
      <c r="EE64" s="160" t="s">
        <v>2691</v>
      </c>
      <c r="EF64" s="160" t="s">
        <v>2802</v>
      </c>
      <c r="EG64" s="160" t="s">
        <v>2691</v>
      </c>
      <c r="EH64" s="160" t="s">
        <v>2691</v>
      </c>
      <c r="EI64" s="160" t="s">
        <v>2802</v>
      </c>
      <c r="EJ64" s="160" t="s">
        <v>2691</v>
      </c>
      <c r="EK64" s="160" t="s">
        <v>2691</v>
      </c>
      <c r="EL64" s="160" t="s">
        <v>2802</v>
      </c>
      <c r="EM64" s="160" t="s">
        <v>2691</v>
      </c>
      <c r="EN64" s="160" t="s">
        <v>2691</v>
      </c>
      <c r="EO64" s="160" t="s">
        <v>2802</v>
      </c>
      <c r="EP64" s="160" t="s">
        <v>2691</v>
      </c>
      <c r="EQ64" s="160" t="s">
        <v>2691</v>
      </c>
      <c r="ER64" s="160" t="s">
        <v>2802</v>
      </c>
      <c r="ES64" s="160" t="s">
        <v>2691</v>
      </c>
      <c r="ET64" s="160" t="s">
        <v>2691</v>
      </c>
    </row>
    <row r="65" spans="1:150" x14ac:dyDescent="0.3">
      <c r="A65" s="1"/>
      <c r="B65" s="159" t="s">
        <v>3104</v>
      </c>
      <c r="C65" s="159" t="s">
        <v>88</v>
      </c>
      <c r="D65" s="159" t="s">
        <v>89</v>
      </c>
      <c r="E65" s="159" t="s">
        <v>3105</v>
      </c>
      <c r="F65" s="159" t="s">
        <v>3106</v>
      </c>
      <c r="G65" s="160" t="s">
        <v>2802</v>
      </c>
      <c r="H65" s="160" t="s">
        <v>2691</v>
      </c>
      <c r="I65" s="160" t="s">
        <v>2691</v>
      </c>
      <c r="J65" s="160" t="s">
        <v>2802</v>
      </c>
      <c r="K65" s="160" t="s">
        <v>2691</v>
      </c>
      <c r="L65" s="160" t="s">
        <v>2691</v>
      </c>
      <c r="M65" s="160" t="s">
        <v>2802</v>
      </c>
      <c r="N65" s="160" t="s">
        <v>2691</v>
      </c>
      <c r="O65" s="160" t="s">
        <v>2691</v>
      </c>
      <c r="P65" s="160" t="s">
        <v>2802</v>
      </c>
      <c r="Q65" s="160" t="s">
        <v>2691</v>
      </c>
      <c r="R65" s="160" t="s">
        <v>2691</v>
      </c>
      <c r="S65" s="160" t="s">
        <v>2802</v>
      </c>
      <c r="T65" s="160" t="s">
        <v>2691</v>
      </c>
      <c r="U65" s="160" t="s">
        <v>2691</v>
      </c>
      <c r="V65" s="160" t="s">
        <v>2802</v>
      </c>
      <c r="W65" s="160" t="s">
        <v>2691</v>
      </c>
      <c r="X65" s="160" t="s">
        <v>2691</v>
      </c>
      <c r="Y65" s="160" t="s">
        <v>2802</v>
      </c>
      <c r="Z65" s="160" t="s">
        <v>2691</v>
      </c>
      <c r="AA65" s="160" t="s">
        <v>2691</v>
      </c>
      <c r="AB65" s="160" t="s">
        <v>2802</v>
      </c>
      <c r="AC65" s="160" t="s">
        <v>2691</v>
      </c>
      <c r="AD65" s="160" t="s">
        <v>2691</v>
      </c>
      <c r="AE65" s="160" t="s">
        <v>2802</v>
      </c>
      <c r="AF65" s="160" t="s">
        <v>2691</v>
      </c>
      <c r="AG65" s="160" t="s">
        <v>2691</v>
      </c>
      <c r="AH65" s="160" t="s">
        <v>2802</v>
      </c>
      <c r="AI65" s="160" t="s">
        <v>2691</v>
      </c>
      <c r="AJ65" s="160" t="s">
        <v>2691</v>
      </c>
      <c r="AK65" s="160" t="s">
        <v>2802</v>
      </c>
      <c r="AL65" s="160" t="s">
        <v>2691</v>
      </c>
      <c r="AM65" s="160" t="s">
        <v>2691</v>
      </c>
      <c r="AN65" s="160" t="s">
        <v>2802</v>
      </c>
      <c r="AO65" s="160" t="s">
        <v>2691</v>
      </c>
      <c r="AP65" s="160" t="s">
        <v>2691</v>
      </c>
      <c r="AQ65" s="160" t="s">
        <v>2802</v>
      </c>
      <c r="AR65" s="160" t="s">
        <v>2691</v>
      </c>
      <c r="AS65" s="160" t="s">
        <v>2691</v>
      </c>
      <c r="AT65" s="160" t="s">
        <v>2802</v>
      </c>
      <c r="AU65" s="160" t="s">
        <v>2691</v>
      </c>
      <c r="AV65" s="160" t="s">
        <v>2691</v>
      </c>
      <c r="AW65" s="160" t="s">
        <v>2802</v>
      </c>
      <c r="AX65" s="160" t="s">
        <v>2691</v>
      </c>
      <c r="AY65" s="160" t="s">
        <v>2691</v>
      </c>
      <c r="AZ65" s="160" t="s">
        <v>2802</v>
      </c>
      <c r="BA65" s="160" t="s">
        <v>2691</v>
      </c>
      <c r="BB65" s="160" t="s">
        <v>2691</v>
      </c>
      <c r="BC65" s="160" t="s">
        <v>2802</v>
      </c>
      <c r="BD65" s="160" t="s">
        <v>2691</v>
      </c>
      <c r="BE65" s="160" t="s">
        <v>2691</v>
      </c>
      <c r="BF65" s="160" t="s">
        <v>2802</v>
      </c>
      <c r="BG65" s="160" t="s">
        <v>2691</v>
      </c>
      <c r="BH65" s="160" t="s">
        <v>2691</v>
      </c>
      <c r="BI65" s="160" t="s">
        <v>2802</v>
      </c>
      <c r="BJ65" s="160" t="s">
        <v>2691</v>
      </c>
      <c r="BK65" s="160" t="s">
        <v>2691</v>
      </c>
      <c r="BL65" s="160" t="s">
        <v>2802</v>
      </c>
      <c r="BM65" s="160" t="s">
        <v>2691</v>
      </c>
      <c r="BN65" s="160" t="s">
        <v>2691</v>
      </c>
      <c r="BO65" s="160" t="s">
        <v>2802</v>
      </c>
      <c r="BP65" s="160" t="s">
        <v>2691</v>
      </c>
      <c r="BQ65" s="160" t="s">
        <v>2691</v>
      </c>
      <c r="BR65" s="160" t="s">
        <v>2802</v>
      </c>
      <c r="BS65" s="160" t="s">
        <v>2691</v>
      </c>
      <c r="BT65" s="160" t="s">
        <v>2691</v>
      </c>
      <c r="BU65" s="160" t="s">
        <v>2802</v>
      </c>
      <c r="BV65" s="160" t="s">
        <v>2691</v>
      </c>
      <c r="BW65" s="160" t="s">
        <v>2691</v>
      </c>
      <c r="BX65" s="160" t="s">
        <v>2802</v>
      </c>
      <c r="BY65" s="160" t="s">
        <v>2691</v>
      </c>
      <c r="BZ65" s="160" t="s">
        <v>2691</v>
      </c>
      <c r="CA65" s="160" t="s">
        <v>2802</v>
      </c>
      <c r="CB65" s="160" t="s">
        <v>2691</v>
      </c>
      <c r="CC65" s="160" t="s">
        <v>2691</v>
      </c>
      <c r="CD65" s="160" t="s">
        <v>2802</v>
      </c>
      <c r="CE65" s="160" t="s">
        <v>2691</v>
      </c>
      <c r="CF65" s="160" t="s">
        <v>2691</v>
      </c>
      <c r="CG65" s="160" t="s">
        <v>2802</v>
      </c>
      <c r="CH65" s="160" t="s">
        <v>2691</v>
      </c>
      <c r="CI65" s="160" t="s">
        <v>2691</v>
      </c>
      <c r="CJ65" s="160" t="s">
        <v>2802</v>
      </c>
      <c r="CK65" s="160" t="s">
        <v>2691</v>
      </c>
      <c r="CL65" s="160" t="s">
        <v>2691</v>
      </c>
      <c r="CM65" s="160" t="s">
        <v>2802</v>
      </c>
      <c r="CN65" s="160" t="s">
        <v>2691</v>
      </c>
      <c r="CO65" s="160" t="s">
        <v>2691</v>
      </c>
      <c r="CP65" s="160" t="s">
        <v>2802</v>
      </c>
      <c r="CQ65" s="160" t="s">
        <v>2691</v>
      </c>
      <c r="CR65" s="160" t="s">
        <v>2691</v>
      </c>
      <c r="CS65" s="160" t="s">
        <v>2802</v>
      </c>
      <c r="CT65" s="160" t="s">
        <v>2691</v>
      </c>
      <c r="CU65" s="160" t="s">
        <v>2691</v>
      </c>
      <c r="CV65" s="160" t="s">
        <v>2802</v>
      </c>
      <c r="CW65" s="160" t="s">
        <v>2691</v>
      </c>
      <c r="CX65" s="160" t="s">
        <v>2691</v>
      </c>
      <c r="CY65" s="160" t="s">
        <v>2802</v>
      </c>
      <c r="CZ65" s="160" t="s">
        <v>2691</v>
      </c>
      <c r="DA65" s="160" t="s">
        <v>2691</v>
      </c>
      <c r="DB65" s="160" t="s">
        <v>2802</v>
      </c>
      <c r="DC65" s="160" t="s">
        <v>2691</v>
      </c>
      <c r="DD65" s="160" t="s">
        <v>2691</v>
      </c>
      <c r="DE65" s="160" t="s">
        <v>2802</v>
      </c>
      <c r="DF65" s="160" t="s">
        <v>2691</v>
      </c>
      <c r="DG65" s="160" t="s">
        <v>2691</v>
      </c>
      <c r="DH65" s="160" t="s">
        <v>2802</v>
      </c>
      <c r="DI65" s="160" t="s">
        <v>2691</v>
      </c>
      <c r="DJ65" s="160" t="s">
        <v>2691</v>
      </c>
      <c r="DK65" s="160" t="s">
        <v>2802</v>
      </c>
      <c r="DL65" s="160" t="s">
        <v>2691</v>
      </c>
      <c r="DM65" s="160" t="s">
        <v>2691</v>
      </c>
      <c r="DN65" s="160" t="s">
        <v>2802</v>
      </c>
      <c r="DO65" s="160" t="s">
        <v>2691</v>
      </c>
      <c r="DP65" s="160" t="s">
        <v>2691</v>
      </c>
      <c r="DQ65" s="160" t="s">
        <v>2802</v>
      </c>
      <c r="DR65" s="160" t="s">
        <v>2691</v>
      </c>
      <c r="DS65" s="160" t="s">
        <v>2691</v>
      </c>
      <c r="DT65" s="160" t="s">
        <v>2802</v>
      </c>
      <c r="DU65" s="160" t="s">
        <v>2691</v>
      </c>
      <c r="DV65" s="160" t="s">
        <v>2691</v>
      </c>
      <c r="DW65" s="160" t="s">
        <v>2802</v>
      </c>
      <c r="DX65" s="160" t="s">
        <v>2691</v>
      </c>
      <c r="DY65" s="160" t="s">
        <v>2691</v>
      </c>
      <c r="DZ65" s="160" t="s">
        <v>2802</v>
      </c>
      <c r="EA65" s="160" t="s">
        <v>2691</v>
      </c>
      <c r="EB65" s="160" t="s">
        <v>2691</v>
      </c>
      <c r="EC65" s="160" t="s">
        <v>2802</v>
      </c>
      <c r="ED65" s="160" t="s">
        <v>2691</v>
      </c>
      <c r="EE65" s="160" t="s">
        <v>2691</v>
      </c>
      <c r="EF65" s="160" t="s">
        <v>2802</v>
      </c>
      <c r="EG65" s="160" t="s">
        <v>2691</v>
      </c>
      <c r="EH65" s="160" t="s">
        <v>2691</v>
      </c>
      <c r="EI65" s="160" t="s">
        <v>2802</v>
      </c>
      <c r="EJ65" s="160" t="s">
        <v>2691</v>
      </c>
      <c r="EK65" s="160" t="s">
        <v>2691</v>
      </c>
      <c r="EL65" s="160" t="s">
        <v>2802</v>
      </c>
      <c r="EM65" s="160" t="s">
        <v>2691</v>
      </c>
      <c r="EN65" s="160" t="s">
        <v>2691</v>
      </c>
      <c r="EO65" s="160" t="s">
        <v>2802</v>
      </c>
      <c r="EP65" s="160" t="s">
        <v>2691</v>
      </c>
      <c r="EQ65" s="160" t="s">
        <v>2691</v>
      </c>
      <c r="ER65" s="160" t="s">
        <v>2802</v>
      </c>
      <c r="ES65" s="160" t="s">
        <v>2691</v>
      </c>
      <c r="ET65" s="160" t="s">
        <v>2691</v>
      </c>
    </row>
    <row r="66" spans="1:150" x14ac:dyDescent="0.3">
      <c r="A66" s="1"/>
      <c r="B66" s="158" t="s">
        <v>3107</v>
      </c>
      <c r="C66" s="158" t="s">
        <v>53</v>
      </c>
      <c r="D66" s="158" t="s">
        <v>3108</v>
      </c>
      <c r="E66" s="158" t="s">
        <v>3109</v>
      </c>
      <c r="F66" s="158" t="s">
        <v>3110</v>
      </c>
      <c r="G66" s="158" t="s">
        <v>2802</v>
      </c>
      <c r="H66" s="158" t="s">
        <v>2691</v>
      </c>
      <c r="I66" s="158" t="s">
        <v>3111</v>
      </c>
      <c r="J66" s="158" t="s">
        <v>2802</v>
      </c>
      <c r="K66" s="158" t="s">
        <v>2691</v>
      </c>
      <c r="L66" s="158" t="s">
        <v>3112</v>
      </c>
      <c r="M66" s="158" t="s">
        <v>2802</v>
      </c>
      <c r="N66" s="158" t="s">
        <v>2691</v>
      </c>
      <c r="O66" s="158" t="s">
        <v>3113</v>
      </c>
      <c r="P66" s="158" t="s">
        <v>2802</v>
      </c>
      <c r="Q66" s="158" t="s">
        <v>2851</v>
      </c>
      <c r="R66" s="158" t="s">
        <v>3114</v>
      </c>
      <c r="S66" s="158" t="s">
        <v>2802</v>
      </c>
      <c r="T66" s="158" t="s">
        <v>2691</v>
      </c>
      <c r="U66" s="158" t="s">
        <v>3115</v>
      </c>
      <c r="V66" s="158" t="s">
        <v>2802</v>
      </c>
      <c r="W66" s="158" t="s">
        <v>2691</v>
      </c>
      <c r="X66" s="158" t="s">
        <v>3116</v>
      </c>
      <c r="Y66" s="158" t="s">
        <v>2802</v>
      </c>
      <c r="Z66" s="158" t="s">
        <v>2691</v>
      </c>
      <c r="AA66" s="158" t="s">
        <v>3117</v>
      </c>
      <c r="AB66" s="158" t="s">
        <v>2802</v>
      </c>
      <c r="AC66" s="158" t="s">
        <v>2691</v>
      </c>
      <c r="AD66" s="158" t="s">
        <v>3117</v>
      </c>
      <c r="AE66" s="158" t="s">
        <v>2802</v>
      </c>
      <c r="AF66" s="158" t="s">
        <v>2691</v>
      </c>
      <c r="AG66" s="158" t="s">
        <v>3118</v>
      </c>
      <c r="AH66" s="158" t="s">
        <v>2802</v>
      </c>
      <c r="AI66" s="158" t="s">
        <v>2691</v>
      </c>
      <c r="AJ66" s="158" t="s">
        <v>3119</v>
      </c>
      <c r="AK66" s="158" t="s">
        <v>2802</v>
      </c>
      <c r="AL66" s="158" t="s">
        <v>2691</v>
      </c>
      <c r="AM66" s="158" t="s">
        <v>3120</v>
      </c>
      <c r="AN66" s="158" t="s">
        <v>2802</v>
      </c>
      <c r="AO66" s="158" t="s">
        <v>2691</v>
      </c>
      <c r="AP66" s="158" t="s">
        <v>3121</v>
      </c>
      <c r="AQ66" s="158" t="s">
        <v>2802</v>
      </c>
      <c r="AR66" s="158" t="s">
        <v>2691</v>
      </c>
      <c r="AS66" s="158" t="s">
        <v>3122</v>
      </c>
      <c r="AT66" s="158" t="s">
        <v>2802</v>
      </c>
      <c r="AU66" s="158" t="s">
        <v>2691</v>
      </c>
      <c r="AV66" s="158" t="s">
        <v>3122</v>
      </c>
      <c r="AW66" s="158" t="s">
        <v>2802</v>
      </c>
      <c r="AX66" s="158" t="s">
        <v>2691</v>
      </c>
      <c r="AY66" s="158" t="s">
        <v>3122</v>
      </c>
      <c r="AZ66" s="158" t="s">
        <v>2802</v>
      </c>
      <c r="BA66" s="158" t="s">
        <v>2691</v>
      </c>
      <c r="BB66" s="158" t="s">
        <v>3122</v>
      </c>
      <c r="BC66" s="158" t="s">
        <v>2802</v>
      </c>
      <c r="BD66" s="158" t="s">
        <v>2691</v>
      </c>
      <c r="BE66" s="158" t="s">
        <v>3122</v>
      </c>
      <c r="BF66" s="158" t="s">
        <v>2802</v>
      </c>
      <c r="BG66" s="158" t="s">
        <v>2691</v>
      </c>
      <c r="BH66" s="158" t="s">
        <v>3122</v>
      </c>
      <c r="BI66" s="158" t="s">
        <v>2802</v>
      </c>
      <c r="BJ66" s="158" t="s">
        <v>2691</v>
      </c>
      <c r="BK66" s="158" t="s">
        <v>3122</v>
      </c>
      <c r="BL66" s="158" t="s">
        <v>2802</v>
      </c>
      <c r="BM66" s="158" t="s">
        <v>2691</v>
      </c>
      <c r="BN66" s="158" t="s">
        <v>3122</v>
      </c>
      <c r="BO66" s="158" t="s">
        <v>2802</v>
      </c>
      <c r="BP66" s="158" t="s">
        <v>2691</v>
      </c>
      <c r="BQ66" s="158" t="s">
        <v>3122</v>
      </c>
      <c r="BR66" s="158" t="s">
        <v>2802</v>
      </c>
      <c r="BS66" s="158" t="s">
        <v>2691</v>
      </c>
      <c r="BT66" s="158" t="s">
        <v>3122</v>
      </c>
      <c r="BU66" s="158" t="s">
        <v>2802</v>
      </c>
      <c r="BV66" s="158" t="s">
        <v>2691</v>
      </c>
      <c r="BW66" s="158" t="s">
        <v>3122</v>
      </c>
      <c r="BX66" s="158" t="s">
        <v>2802</v>
      </c>
      <c r="BY66" s="158" t="s">
        <v>2691</v>
      </c>
      <c r="BZ66" s="158" t="s">
        <v>3122</v>
      </c>
      <c r="CA66" s="158" t="s">
        <v>2802</v>
      </c>
      <c r="CB66" s="158" t="s">
        <v>3123</v>
      </c>
      <c r="CC66" s="158" t="s">
        <v>3124</v>
      </c>
      <c r="CD66" s="158" t="s">
        <v>2802</v>
      </c>
      <c r="CE66" s="158" t="s">
        <v>3123</v>
      </c>
      <c r="CF66" s="158" t="s">
        <v>3124</v>
      </c>
      <c r="CG66" s="158" t="s">
        <v>2802</v>
      </c>
      <c r="CH66" s="158" t="s">
        <v>3123</v>
      </c>
      <c r="CI66" s="158" t="s">
        <v>3124</v>
      </c>
      <c r="CJ66" s="158" t="s">
        <v>2802</v>
      </c>
      <c r="CK66" s="158" t="s">
        <v>3123</v>
      </c>
      <c r="CL66" s="158" t="s">
        <v>3124</v>
      </c>
      <c r="CM66" s="158" t="s">
        <v>2802</v>
      </c>
      <c r="CN66" s="158" t="s">
        <v>3123</v>
      </c>
      <c r="CO66" s="158" t="s">
        <v>3124</v>
      </c>
      <c r="CP66" s="158" t="s">
        <v>2802</v>
      </c>
      <c r="CQ66" s="158" t="s">
        <v>3125</v>
      </c>
      <c r="CR66" s="158" t="s">
        <v>3126</v>
      </c>
      <c r="CS66" s="158" t="s">
        <v>2802</v>
      </c>
      <c r="CT66" s="158" t="s">
        <v>3123</v>
      </c>
      <c r="CU66" s="158" t="s">
        <v>3124</v>
      </c>
      <c r="CV66" s="158" t="s">
        <v>2802</v>
      </c>
      <c r="CW66" s="158" t="s">
        <v>3123</v>
      </c>
      <c r="CX66" s="158" t="s">
        <v>3124</v>
      </c>
      <c r="CY66" s="158" t="s">
        <v>2802</v>
      </c>
      <c r="CZ66" s="158" t="s">
        <v>3123</v>
      </c>
      <c r="DA66" s="158" t="s">
        <v>3124</v>
      </c>
      <c r="DB66" s="158" t="s">
        <v>2802</v>
      </c>
      <c r="DC66" s="158" t="s">
        <v>3123</v>
      </c>
      <c r="DD66" s="158" t="s">
        <v>3124</v>
      </c>
      <c r="DE66" s="158" t="s">
        <v>2802</v>
      </c>
      <c r="DF66" s="158" t="s">
        <v>3127</v>
      </c>
      <c r="DG66" s="158" t="s">
        <v>3128</v>
      </c>
      <c r="DH66" s="158" t="s">
        <v>2802</v>
      </c>
      <c r="DI66" s="158" t="s">
        <v>3129</v>
      </c>
      <c r="DJ66" s="158" t="s">
        <v>3130</v>
      </c>
      <c r="DK66" s="158" t="s">
        <v>2802</v>
      </c>
      <c r="DL66" s="158" t="s">
        <v>3131</v>
      </c>
      <c r="DM66" s="158" t="s">
        <v>3132</v>
      </c>
      <c r="DN66" s="158" t="s">
        <v>2802</v>
      </c>
      <c r="DO66" s="158" t="s">
        <v>2691</v>
      </c>
      <c r="DP66" s="158" t="s">
        <v>3122</v>
      </c>
      <c r="DQ66" s="158" t="s">
        <v>2802</v>
      </c>
      <c r="DR66" s="158" t="s">
        <v>3133</v>
      </c>
      <c r="DS66" s="158" t="s">
        <v>3134</v>
      </c>
      <c r="DT66" s="158" t="s">
        <v>2802</v>
      </c>
      <c r="DU66" s="158" t="s">
        <v>3133</v>
      </c>
      <c r="DV66" s="158" t="s">
        <v>3134</v>
      </c>
      <c r="DW66" s="158" t="s">
        <v>2802</v>
      </c>
      <c r="DX66" s="158" t="s">
        <v>3135</v>
      </c>
      <c r="DY66" s="158" t="s">
        <v>3136</v>
      </c>
      <c r="DZ66" s="158" t="s">
        <v>2802</v>
      </c>
      <c r="EA66" s="158" t="s">
        <v>3135</v>
      </c>
      <c r="EB66" s="158" t="s">
        <v>3136</v>
      </c>
      <c r="EC66" s="158" t="s">
        <v>2802</v>
      </c>
      <c r="ED66" s="158" t="s">
        <v>3135</v>
      </c>
      <c r="EE66" s="158" t="s">
        <v>3136</v>
      </c>
      <c r="EF66" s="158" t="s">
        <v>2802</v>
      </c>
      <c r="EG66" s="158" t="s">
        <v>3135</v>
      </c>
      <c r="EH66" s="158" t="s">
        <v>3136</v>
      </c>
      <c r="EI66" s="158" t="s">
        <v>2802</v>
      </c>
      <c r="EJ66" s="158" t="s">
        <v>3137</v>
      </c>
      <c r="EK66" s="158" t="s">
        <v>3138</v>
      </c>
      <c r="EL66" s="158" t="s">
        <v>2802</v>
      </c>
      <c r="EM66" s="158" t="s">
        <v>3137</v>
      </c>
      <c r="EN66" s="158" t="s">
        <v>3138</v>
      </c>
      <c r="EO66" s="158" t="s">
        <v>2802</v>
      </c>
      <c r="EP66" s="158" t="s">
        <v>3139</v>
      </c>
      <c r="EQ66" s="158" t="s">
        <v>3140</v>
      </c>
      <c r="ER66" s="158" t="s">
        <v>2802</v>
      </c>
      <c r="ES66" s="158" t="s">
        <v>3139</v>
      </c>
      <c r="ET66" s="158" t="s">
        <v>3140</v>
      </c>
    </row>
    <row r="67" spans="1:150" x14ac:dyDescent="0.3">
      <c r="A67" s="1"/>
      <c r="B67" s="159" t="s">
        <v>3141</v>
      </c>
      <c r="C67" s="159" t="s">
        <v>53</v>
      </c>
      <c r="D67" s="159" t="s">
        <v>3108</v>
      </c>
      <c r="E67" s="159" t="s">
        <v>3142</v>
      </c>
      <c r="F67" s="159" t="s">
        <v>3143</v>
      </c>
      <c r="G67" s="160" t="s">
        <v>2802</v>
      </c>
      <c r="H67" s="160" t="s">
        <v>2691</v>
      </c>
      <c r="I67" s="160" t="s">
        <v>3111</v>
      </c>
      <c r="J67" s="160" t="s">
        <v>2802</v>
      </c>
      <c r="K67" s="160" t="s">
        <v>2691</v>
      </c>
      <c r="L67" s="160" t="s">
        <v>3112</v>
      </c>
      <c r="M67" s="160" t="s">
        <v>2802</v>
      </c>
      <c r="N67" s="160" t="s">
        <v>2691</v>
      </c>
      <c r="O67" s="160" t="s">
        <v>3113</v>
      </c>
      <c r="P67" s="160" t="s">
        <v>2802</v>
      </c>
      <c r="Q67" s="160" t="s">
        <v>2851</v>
      </c>
      <c r="R67" s="160" t="s">
        <v>3114</v>
      </c>
      <c r="S67" s="160" t="s">
        <v>2802</v>
      </c>
      <c r="T67" s="160" t="s">
        <v>2691</v>
      </c>
      <c r="U67" s="160" t="s">
        <v>3115</v>
      </c>
      <c r="V67" s="160" t="s">
        <v>2802</v>
      </c>
      <c r="W67" s="160" t="s">
        <v>2691</v>
      </c>
      <c r="X67" s="160" t="s">
        <v>3116</v>
      </c>
      <c r="Y67" s="160" t="s">
        <v>2802</v>
      </c>
      <c r="Z67" s="160" t="s">
        <v>2691</v>
      </c>
      <c r="AA67" s="160" t="s">
        <v>3117</v>
      </c>
      <c r="AB67" s="160" t="s">
        <v>2802</v>
      </c>
      <c r="AC67" s="160" t="s">
        <v>2691</v>
      </c>
      <c r="AD67" s="160" t="s">
        <v>3117</v>
      </c>
      <c r="AE67" s="160" t="s">
        <v>2802</v>
      </c>
      <c r="AF67" s="160" t="s">
        <v>2691</v>
      </c>
      <c r="AG67" s="160" t="s">
        <v>3118</v>
      </c>
      <c r="AH67" s="160" t="s">
        <v>2802</v>
      </c>
      <c r="AI67" s="160" t="s">
        <v>2691</v>
      </c>
      <c r="AJ67" s="160" t="s">
        <v>3119</v>
      </c>
      <c r="AK67" s="160" t="s">
        <v>2802</v>
      </c>
      <c r="AL67" s="160" t="s">
        <v>2691</v>
      </c>
      <c r="AM67" s="160" t="s">
        <v>3120</v>
      </c>
      <c r="AN67" s="160" t="s">
        <v>2802</v>
      </c>
      <c r="AO67" s="160" t="s">
        <v>2691</v>
      </c>
      <c r="AP67" s="160" t="s">
        <v>3121</v>
      </c>
      <c r="AQ67" s="160" t="s">
        <v>2802</v>
      </c>
      <c r="AR67" s="160" t="s">
        <v>2691</v>
      </c>
      <c r="AS67" s="160" t="s">
        <v>3122</v>
      </c>
      <c r="AT67" s="160" t="s">
        <v>2802</v>
      </c>
      <c r="AU67" s="160" t="s">
        <v>2691</v>
      </c>
      <c r="AV67" s="160" t="s">
        <v>3122</v>
      </c>
      <c r="AW67" s="160" t="s">
        <v>2802</v>
      </c>
      <c r="AX67" s="160" t="s">
        <v>2691</v>
      </c>
      <c r="AY67" s="160" t="s">
        <v>3122</v>
      </c>
      <c r="AZ67" s="160" t="s">
        <v>2802</v>
      </c>
      <c r="BA67" s="160" t="s">
        <v>2691</v>
      </c>
      <c r="BB67" s="160" t="s">
        <v>3122</v>
      </c>
      <c r="BC67" s="160" t="s">
        <v>2802</v>
      </c>
      <c r="BD67" s="160" t="s">
        <v>2691</v>
      </c>
      <c r="BE67" s="160" t="s">
        <v>3122</v>
      </c>
      <c r="BF67" s="160" t="s">
        <v>2802</v>
      </c>
      <c r="BG67" s="160" t="s">
        <v>2691</v>
      </c>
      <c r="BH67" s="160" t="s">
        <v>3122</v>
      </c>
      <c r="BI67" s="160" t="s">
        <v>2802</v>
      </c>
      <c r="BJ67" s="160" t="s">
        <v>2691</v>
      </c>
      <c r="BK67" s="160" t="s">
        <v>3122</v>
      </c>
      <c r="BL67" s="160" t="s">
        <v>2802</v>
      </c>
      <c r="BM67" s="160" t="s">
        <v>2691</v>
      </c>
      <c r="BN67" s="160" t="s">
        <v>3122</v>
      </c>
      <c r="BO67" s="160" t="s">
        <v>2802</v>
      </c>
      <c r="BP67" s="160" t="s">
        <v>2691</v>
      </c>
      <c r="BQ67" s="160" t="s">
        <v>3122</v>
      </c>
      <c r="BR67" s="160" t="s">
        <v>2802</v>
      </c>
      <c r="BS67" s="160" t="s">
        <v>2691</v>
      </c>
      <c r="BT67" s="160" t="s">
        <v>3122</v>
      </c>
      <c r="BU67" s="160" t="s">
        <v>2802</v>
      </c>
      <c r="BV67" s="160" t="s">
        <v>2691</v>
      </c>
      <c r="BW67" s="160" t="s">
        <v>3122</v>
      </c>
      <c r="BX67" s="160" t="s">
        <v>2802</v>
      </c>
      <c r="BY67" s="160" t="s">
        <v>2691</v>
      </c>
      <c r="BZ67" s="160" t="s">
        <v>3122</v>
      </c>
      <c r="CA67" s="160" t="s">
        <v>2802</v>
      </c>
      <c r="CB67" s="160" t="s">
        <v>3123</v>
      </c>
      <c r="CC67" s="160" t="s">
        <v>3124</v>
      </c>
      <c r="CD67" s="160" t="s">
        <v>2802</v>
      </c>
      <c r="CE67" s="160" t="s">
        <v>3123</v>
      </c>
      <c r="CF67" s="160" t="s">
        <v>3124</v>
      </c>
      <c r="CG67" s="160" t="s">
        <v>2802</v>
      </c>
      <c r="CH67" s="160" t="s">
        <v>3123</v>
      </c>
      <c r="CI67" s="160" t="s">
        <v>3124</v>
      </c>
      <c r="CJ67" s="160" t="s">
        <v>2802</v>
      </c>
      <c r="CK67" s="160" t="s">
        <v>3123</v>
      </c>
      <c r="CL67" s="160" t="s">
        <v>3124</v>
      </c>
      <c r="CM67" s="160" t="s">
        <v>2802</v>
      </c>
      <c r="CN67" s="160" t="s">
        <v>3123</v>
      </c>
      <c r="CO67" s="160" t="s">
        <v>3124</v>
      </c>
      <c r="CP67" s="160" t="s">
        <v>2802</v>
      </c>
      <c r="CQ67" s="160" t="s">
        <v>3125</v>
      </c>
      <c r="CR67" s="160" t="s">
        <v>3126</v>
      </c>
      <c r="CS67" s="160" t="s">
        <v>2802</v>
      </c>
      <c r="CT67" s="160" t="s">
        <v>3123</v>
      </c>
      <c r="CU67" s="160" t="s">
        <v>3124</v>
      </c>
      <c r="CV67" s="160" t="s">
        <v>2802</v>
      </c>
      <c r="CW67" s="160" t="s">
        <v>3123</v>
      </c>
      <c r="CX67" s="160" t="s">
        <v>3124</v>
      </c>
      <c r="CY67" s="160" t="s">
        <v>2802</v>
      </c>
      <c r="CZ67" s="160" t="s">
        <v>3123</v>
      </c>
      <c r="DA67" s="160" t="s">
        <v>3124</v>
      </c>
      <c r="DB67" s="160" t="s">
        <v>2802</v>
      </c>
      <c r="DC67" s="160" t="s">
        <v>3123</v>
      </c>
      <c r="DD67" s="160" t="s">
        <v>3124</v>
      </c>
      <c r="DE67" s="160" t="s">
        <v>2802</v>
      </c>
      <c r="DF67" s="160" t="s">
        <v>3127</v>
      </c>
      <c r="DG67" s="160" t="s">
        <v>3128</v>
      </c>
      <c r="DH67" s="160" t="s">
        <v>2802</v>
      </c>
      <c r="DI67" s="160" t="s">
        <v>3129</v>
      </c>
      <c r="DJ67" s="160" t="s">
        <v>3130</v>
      </c>
      <c r="DK67" s="160" t="s">
        <v>2802</v>
      </c>
      <c r="DL67" s="160" t="s">
        <v>3131</v>
      </c>
      <c r="DM67" s="160" t="s">
        <v>3132</v>
      </c>
      <c r="DN67" s="160" t="s">
        <v>2802</v>
      </c>
      <c r="DO67" s="160" t="s">
        <v>2691</v>
      </c>
      <c r="DP67" s="160" t="s">
        <v>3122</v>
      </c>
      <c r="DQ67" s="160" t="s">
        <v>2802</v>
      </c>
      <c r="DR67" s="160" t="s">
        <v>3133</v>
      </c>
      <c r="DS67" s="160" t="s">
        <v>3134</v>
      </c>
      <c r="DT67" s="160" t="s">
        <v>2802</v>
      </c>
      <c r="DU67" s="160" t="s">
        <v>3133</v>
      </c>
      <c r="DV67" s="160" t="s">
        <v>3134</v>
      </c>
      <c r="DW67" s="160" t="s">
        <v>2802</v>
      </c>
      <c r="DX67" s="160" t="s">
        <v>3135</v>
      </c>
      <c r="DY67" s="160" t="s">
        <v>3136</v>
      </c>
      <c r="DZ67" s="160" t="s">
        <v>2802</v>
      </c>
      <c r="EA67" s="160" t="s">
        <v>3135</v>
      </c>
      <c r="EB67" s="160" t="s">
        <v>3136</v>
      </c>
      <c r="EC67" s="160" t="s">
        <v>2802</v>
      </c>
      <c r="ED67" s="160" t="s">
        <v>3135</v>
      </c>
      <c r="EE67" s="160" t="s">
        <v>3136</v>
      </c>
      <c r="EF67" s="160" t="s">
        <v>2802</v>
      </c>
      <c r="EG67" s="160" t="s">
        <v>3135</v>
      </c>
      <c r="EH67" s="160" t="s">
        <v>3136</v>
      </c>
      <c r="EI67" s="160" t="s">
        <v>2802</v>
      </c>
      <c r="EJ67" s="160" t="s">
        <v>3137</v>
      </c>
      <c r="EK67" s="160" t="s">
        <v>3138</v>
      </c>
      <c r="EL67" s="160" t="s">
        <v>2802</v>
      </c>
      <c r="EM67" s="160" t="s">
        <v>3137</v>
      </c>
      <c r="EN67" s="160" t="s">
        <v>3138</v>
      </c>
      <c r="EO67" s="160" t="s">
        <v>2802</v>
      </c>
      <c r="EP67" s="160" t="s">
        <v>3139</v>
      </c>
      <c r="EQ67" s="160" t="s">
        <v>3140</v>
      </c>
      <c r="ER67" s="160" t="s">
        <v>2802</v>
      </c>
      <c r="ES67" s="160" t="s">
        <v>3139</v>
      </c>
      <c r="ET67" s="160" t="s">
        <v>3140</v>
      </c>
    </row>
    <row r="68" spans="1:150" x14ac:dyDescent="0.3">
      <c r="A68" s="1"/>
      <c r="B68" s="159" t="s">
        <v>3144</v>
      </c>
      <c r="C68" s="159" t="s">
        <v>53</v>
      </c>
      <c r="D68" s="159" t="s">
        <v>3108</v>
      </c>
      <c r="E68" s="159" t="s">
        <v>3145</v>
      </c>
      <c r="F68" s="159" t="s">
        <v>3146</v>
      </c>
      <c r="G68" s="160" t="s">
        <v>2802</v>
      </c>
      <c r="H68" s="160" t="s">
        <v>2691</v>
      </c>
      <c r="I68" s="160" t="s">
        <v>2691</v>
      </c>
      <c r="J68" s="160" t="s">
        <v>2802</v>
      </c>
      <c r="K68" s="160" t="s">
        <v>2691</v>
      </c>
      <c r="L68" s="160" t="s">
        <v>2691</v>
      </c>
      <c r="M68" s="160" t="s">
        <v>2802</v>
      </c>
      <c r="N68" s="160" t="s">
        <v>2691</v>
      </c>
      <c r="O68" s="160" t="s">
        <v>2691</v>
      </c>
      <c r="P68" s="160" t="s">
        <v>2802</v>
      </c>
      <c r="Q68" s="160" t="s">
        <v>2691</v>
      </c>
      <c r="R68" s="160" t="s">
        <v>2691</v>
      </c>
      <c r="S68" s="160" t="s">
        <v>2802</v>
      </c>
      <c r="T68" s="160" t="s">
        <v>2691</v>
      </c>
      <c r="U68" s="160" t="s">
        <v>2691</v>
      </c>
      <c r="V68" s="160" t="s">
        <v>2802</v>
      </c>
      <c r="W68" s="160" t="s">
        <v>2691</v>
      </c>
      <c r="X68" s="160" t="s">
        <v>2691</v>
      </c>
      <c r="Y68" s="160" t="s">
        <v>2802</v>
      </c>
      <c r="Z68" s="160" t="s">
        <v>2691</v>
      </c>
      <c r="AA68" s="160" t="s">
        <v>2691</v>
      </c>
      <c r="AB68" s="160" t="s">
        <v>2802</v>
      </c>
      <c r="AC68" s="160" t="s">
        <v>2691</v>
      </c>
      <c r="AD68" s="160" t="s">
        <v>2691</v>
      </c>
      <c r="AE68" s="160" t="s">
        <v>2802</v>
      </c>
      <c r="AF68" s="160" t="s">
        <v>2691</v>
      </c>
      <c r="AG68" s="160" t="s">
        <v>2691</v>
      </c>
      <c r="AH68" s="160" t="s">
        <v>2802</v>
      </c>
      <c r="AI68" s="160" t="s">
        <v>2691</v>
      </c>
      <c r="AJ68" s="160" t="s">
        <v>2691</v>
      </c>
      <c r="AK68" s="160" t="s">
        <v>2802</v>
      </c>
      <c r="AL68" s="160" t="s">
        <v>2691</v>
      </c>
      <c r="AM68" s="160" t="s">
        <v>2691</v>
      </c>
      <c r="AN68" s="160" t="s">
        <v>2802</v>
      </c>
      <c r="AO68" s="160" t="s">
        <v>2691</v>
      </c>
      <c r="AP68" s="160" t="s">
        <v>2691</v>
      </c>
      <c r="AQ68" s="160" t="s">
        <v>2802</v>
      </c>
      <c r="AR68" s="160" t="s">
        <v>2691</v>
      </c>
      <c r="AS68" s="160" t="s">
        <v>2691</v>
      </c>
      <c r="AT68" s="160" t="s">
        <v>2802</v>
      </c>
      <c r="AU68" s="160" t="s">
        <v>2691</v>
      </c>
      <c r="AV68" s="160" t="s">
        <v>2691</v>
      </c>
      <c r="AW68" s="160" t="s">
        <v>2802</v>
      </c>
      <c r="AX68" s="160" t="s">
        <v>2691</v>
      </c>
      <c r="AY68" s="160" t="s">
        <v>2691</v>
      </c>
      <c r="AZ68" s="160" t="s">
        <v>2802</v>
      </c>
      <c r="BA68" s="160" t="s">
        <v>2691</v>
      </c>
      <c r="BB68" s="160" t="s">
        <v>2691</v>
      </c>
      <c r="BC68" s="160" t="s">
        <v>2802</v>
      </c>
      <c r="BD68" s="160" t="s">
        <v>2691</v>
      </c>
      <c r="BE68" s="160" t="s">
        <v>2691</v>
      </c>
      <c r="BF68" s="160" t="s">
        <v>2802</v>
      </c>
      <c r="BG68" s="160" t="s">
        <v>2691</v>
      </c>
      <c r="BH68" s="160" t="s">
        <v>2691</v>
      </c>
      <c r="BI68" s="160" t="s">
        <v>2802</v>
      </c>
      <c r="BJ68" s="160" t="s">
        <v>2691</v>
      </c>
      <c r="BK68" s="160" t="s">
        <v>2691</v>
      </c>
      <c r="BL68" s="160" t="s">
        <v>2802</v>
      </c>
      <c r="BM68" s="160" t="s">
        <v>2691</v>
      </c>
      <c r="BN68" s="160" t="s">
        <v>2691</v>
      </c>
      <c r="BO68" s="160" t="s">
        <v>2802</v>
      </c>
      <c r="BP68" s="160" t="s">
        <v>2691</v>
      </c>
      <c r="BQ68" s="160" t="s">
        <v>2691</v>
      </c>
      <c r="BR68" s="160" t="s">
        <v>2802</v>
      </c>
      <c r="BS68" s="160" t="s">
        <v>2691</v>
      </c>
      <c r="BT68" s="160" t="s">
        <v>2691</v>
      </c>
      <c r="BU68" s="160" t="s">
        <v>2802</v>
      </c>
      <c r="BV68" s="160" t="s">
        <v>2691</v>
      </c>
      <c r="BW68" s="160" t="s">
        <v>2691</v>
      </c>
      <c r="BX68" s="160" t="s">
        <v>2802</v>
      </c>
      <c r="BY68" s="160" t="s">
        <v>2691</v>
      </c>
      <c r="BZ68" s="160" t="s">
        <v>2691</v>
      </c>
      <c r="CA68" s="160" t="s">
        <v>2802</v>
      </c>
      <c r="CB68" s="160" t="s">
        <v>2691</v>
      </c>
      <c r="CC68" s="160" t="s">
        <v>2691</v>
      </c>
      <c r="CD68" s="160" t="s">
        <v>2802</v>
      </c>
      <c r="CE68" s="160" t="s">
        <v>2691</v>
      </c>
      <c r="CF68" s="160" t="s">
        <v>2691</v>
      </c>
      <c r="CG68" s="160" t="s">
        <v>2802</v>
      </c>
      <c r="CH68" s="160" t="s">
        <v>2691</v>
      </c>
      <c r="CI68" s="160" t="s">
        <v>2691</v>
      </c>
      <c r="CJ68" s="160" t="s">
        <v>2802</v>
      </c>
      <c r="CK68" s="160" t="s">
        <v>2691</v>
      </c>
      <c r="CL68" s="160" t="s">
        <v>2691</v>
      </c>
      <c r="CM68" s="160" t="s">
        <v>2802</v>
      </c>
      <c r="CN68" s="160" t="s">
        <v>2691</v>
      </c>
      <c r="CO68" s="160" t="s">
        <v>2691</v>
      </c>
      <c r="CP68" s="160" t="s">
        <v>2802</v>
      </c>
      <c r="CQ68" s="160" t="s">
        <v>2691</v>
      </c>
      <c r="CR68" s="160" t="s">
        <v>2691</v>
      </c>
      <c r="CS68" s="160" t="s">
        <v>2802</v>
      </c>
      <c r="CT68" s="160" t="s">
        <v>2691</v>
      </c>
      <c r="CU68" s="160" t="s">
        <v>2691</v>
      </c>
      <c r="CV68" s="160" t="s">
        <v>2802</v>
      </c>
      <c r="CW68" s="160" t="s">
        <v>2691</v>
      </c>
      <c r="CX68" s="160" t="s">
        <v>2691</v>
      </c>
      <c r="CY68" s="160" t="s">
        <v>2802</v>
      </c>
      <c r="CZ68" s="160" t="s">
        <v>2691</v>
      </c>
      <c r="DA68" s="160" t="s">
        <v>2691</v>
      </c>
      <c r="DB68" s="160" t="s">
        <v>2802</v>
      </c>
      <c r="DC68" s="160" t="s">
        <v>2691</v>
      </c>
      <c r="DD68" s="160" t="s">
        <v>2691</v>
      </c>
      <c r="DE68" s="160" t="s">
        <v>2802</v>
      </c>
      <c r="DF68" s="160" t="s">
        <v>2691</v>
      </c>
      <c r="DG68" s="160" t="s">
        <v>2691</v>
      </c>
      <c r="DH68" s="160" t="s">
        <v>2802</v>
      </c>
      <c r="DI68" s="160" t="s">
        <v>2691</v>
      </c>
      <c r="DJ68" s="160" t="s">
        <v>2691</v>
      </c>
      <c r="DK68" s="160" t="s">
        <v>2802</v>
      </c>
      <c r="DL68" s="160" t="s">
        <v>2691</v>
      </c>
      <c r="DM68" s="160" t="s">
        <v>2691</v>
      </c>
      <c r="DN68" s="160" t="s">
        <v>2802</v>
      </c>
      <c r="DO68" s="160" t="s">
        <v>2691</v>
      </c>
      <c r="DP68" s="160" t="s">
        <v>2691</v>
      </c>
      <c r="DQ68" s="160" t="s">
        <v>2802</v>
      </c>
      <c r="DR68" s="160" t="s">
        <v>2691</v>
      </c>
      <c r="DS68" s="160" t="s">
        <v>2691</v>
      </c>
      <c r="DT68" s="160" t="s">
        <v>2802</v>
      </c>
      <c r="DU68" s="160" t="s">
        <v>2691</v>
      </c>
      <c r="DV68" s="160" t="s">
        <v>2691</v>
      </c>
      <c r="DW68" s="160" t="s">
        <v>2802</v>
      </c>
      <c r="DX68" s="160" t="s">
        <v>2691</v>
      </c>
      <c r="DY68" s="160" t="s">
        <v>2691</v>
      </c>
      <c r="DZ68" s="160" t="s">
        <v>2802</v>
      </c>
      <c r="EA68" s="160" t="s">
        <v>2691</v>
      </c>
      <c r="EB68" s="160" t="s">
        <v>2691</v>
      </c>
      <c r="EC68" s="160" t="s">
        <v>2802</v>
      </c>
      <c r="ED68" s="160" t="s">
        <v>2691</v>
      </c>
      <c r="EE68" s="160" t="s">
        <v>2691</v>
      </c>
      <c r="EF68" s="160" t="s">
        <v>2802</v>
      </c>
      <c r="EG68" s="160" t="s">
        <v>2691</v>
      </c>
      <c r="EH68" s="160" t="s">
        <v>2691</v>
      </c>
      <c r="EI68" s="160" t="s">
        <v>2802</v>
      </c>
      <c r="EJ68" s="160" t="s">
        <v>2691</v>
      </c>
      <c r="EK68" s="160" t="s">
        <v>2691</v>
      </c>
      <c r="EL68" s="160" t="s">
        <v>2802</v>
      </c>
      <c r="EM68" s="160" t="s">
        <v>2691</v>
      </c>
      <c r="EN68" s="160" t="s">
        <v>2691</v>
      </c>
      <c r="EO68" s="160" t="s">
        <v>2802</v>
      </c>
      <c r="EP68" s="160" t="s">
        <v>2691</v>
      </c>
      <c r="EQ68" s="160" t="s">
        <v>2691</v>
      </c>
      <c r="ER68" s="160" t="s">
        <v>2802</v>
      </c>
      <c r="ES68" s="160" t="s">
        <v>2691</v>
      </c>
      <c r="ET68" s="160" t="s">
        <v>2691</v>
      </c>
    </row>
    <row r="69" spans="1:150" x14ac:dyDescent="0.3">
      <c r="A69" s="1"/>
      <c r="B69" s="158" t="s">
        <v>3147</v>
      </c>
      <c r="C69" s="158" t="s">
        <v>434</v>
      </c>
      <c r="D69" s="158" t="s">
        <v>807</v>
      </c>
      <c r="E69" s="158" t="s">
        <v>3148</v>
      </c>
      <c r="F69" s="158" t="s">
        <v>3149</v>
      </c>
      <c r="G69" s="158" t="s">
        <v>2802</v>
      </c>
      <c r="H69" s="158" t="s">
        <v>2691</v>
      </c>
      <c r="I69" s="158" t="s">
        <v>2691</v>
      </c>
      <c r="J69" s="158" t="s">
        <v>2802</v>
      </c>
      <c r="K69" s="158" t="s">
        <v>2691</v>
      </c>
      <c r="L69" s="158" t="s">
        <v>2691</v>
      </c>
      <c r="M69" s="158" t="s">
        <v>2802</v>
      </c>
      <c r="N69" s="158" t="s">
        <v>2691</v>
      </c>
      <c r="O69" s="158" t="s">
        <v>2691</v>
      </c>
      <c r="P69" s="158" t="s">
        <v>2802</v>
      </c>
      <c r="Q69" s="158" t="s">
        <v>2851</v>
      </c>
      <c r="R69" s="158" t="s">
        <v>3150</v>
      </c>
      <c r="S69" s="158" t="s">
        <v>2802</v>
      </c>
      <c r="T69" s="158" t="s">
        <v>2851</v>
      </c>
      <c r="U69" s="158" t="s">
        <v>3151</v>
      </c>
      <c r="V69" s="158" t="s">
        <v>2802</v>
      </c>
      <c r="W69" s="158" t="s">
        <v>2851</v>
      </c>
      <c r="X69" s="158" t="s">
        <v>3152</v>
      </c>
      <c r="Y69" s="158" t="s">
        <v>2802</v>
      </c>
      <c r="Z69" s="158" t="s">
        <v>2851</v>
      </c>
      <c r="AA69" s="158" t="s">
        <v>3153</v>
      </c>
      <c r="AB69" s="158" t="s">
        <v>2802</v>
      </c>
      <c r="AC69" s="158" t="s">
        <v>2851</v>
      </c>
      <c r="AD69" s="158" t="s">
        <v>3153</v>
      </c>
      <c r="AE69" s="158" t="s">
        <v>2802</v>
      </c>
      <c r="AF69" s="158" t="s">
        <v>2851</v>
      </c>
      <c r="AG69" s="158" t="s">
        <v>3154</v>
      </c>
      <c r="AH69" s="158" t="s">
        <v>2802</v>
      </c>
      <c r="AI69" s="158" t="s">
        <v>2851</v>
      </c>
      <c r="AJ69" s="158" t="s">
        <v>3155</v>
      </c>
      <c r="AK69" s="158" t="s">
        <v>2802</v>
      </c>
      <c r="AL69" s="158" t="s">
        <v>2851</v>
      </c>
      <c r="AM69" s="158" t="s">
        <v>3156</v>
      </c>
      <c r="AN69" s="158" t="s">
        <v>2802</v>
      </c>
      <c r="AO69" s="158" t="s">
        <v>2691</v>
      </c>
      <c r="AP69" s="158" t="s">
        <v>2691</v>
      </c>
      <c r="AQ69" s="158" t="s">
        <v>2802</v>
      </c>
      <c r="AR69" s="158" t="s">
        <v>2691</v>
      </c>
      <c r="AS69" s="158" t="s">
        <v>2691</v>
      </c>
      <c r="AT69" s="158" t="s">
        <v>2802</v>
      </c>
      <c r="AU69" s="158" t="s">
        <v>2691</v>
      </c>
      <c r="AV69" s="158" t="s">
        <v>2691</v>
      </c>
      <c r="AW69" s="158" t="s">
        <v>2802</v>
      </c>
      <c r="AX69" s="158" t="s">
        <v>2691</v>
      </c>
      <c r="AY69" s="158" t="s">
        <v>2691</v>
      </c>
      <c r="AZ69" s="158" t="s">
        <v>2802</v>
      </c>
      <c r="BA69" s="158" t="s">
        <v>2691</v>
      </c>
      <c r="BB69" s="158" t="s">
        <v>2691</v>
      </c>
      <c r="BC69" s="158" t="s">
        <v>2802</v>
      </c>
      <c r="BD69" s="158" t="s">
        <v>2691</v>
      </c>
      <c r="BE69" s="158" t="s">
        <v>2691</v>
      </c>
      <c r="BF69" s="158" t="s">
        <v>2802</v>
      </c>
      <c r="BG69" s="158" t="s">
        <v>2691</v>
      </c>
      <c r="BH69" s="158" t="s">
        <v>2691</v>
      </c>
      <c r="BI69" s="158" t="s">
        <v>2802</v>
      </c>
      <c r="BJ69" s="158" t="s">
        <v>2691</v>
      </c>
      <c r="BK69" s="158" t="s">
        <v>2691</v>
      </c>
      <c r="BL69" s="158" t="s">
        <v>2802</v>
      </c>
      <c r="BM69" s="158" t="s">
        <v>2691</v>
      </c>
      <c r="BN69" s="158" t="s">
        <v>2691</v>
      </c>
      <c r="BO69" s="158" t="s">
        <v>2802</v>
      </c>
      <c r="BP69" s="158" t="s">
        <v>2691</v>
      </c>
      <c r="BQ69" s="158" t="s">
        <v>2691</v>
      </c>
      <c r="BR69" s="158" t="s">
        <v>2802</v>
      </c>
      <c r="BS69" s="158" t="s">
        <v>2691</v>
      </c>
      <c r="BT69" s="158" t="s">
        <v>2691</v>
      </c>
      <c r="BU69" s="158" t="s">
        <v>2802</v>
      </c>
      <c r="BV69" s="158" t="s">
        <v>2691</v>
      </c>
      <c r="BW69" s="158" t="s">
        <v>2691</v>
      </c>
      <c r="BX69" s="158" t="s">
        <v>2802</v>
      </c>
      <c r="BY69" s="158" t="s">
        <v>2691</v>
      </c>
      <c r="BZ69" s="158" t="s">
        <v>2691</v>
      </c>
      <c r="CA69" s="158" t="s">
        <v>2802</v>
      </c>
      <c r="CB69" s="158" t="s">
        <v>2691</v>
      </c>
      <c r="CC69" s="158" t="s">
        <v>3157</v>
      </c>
      <c r="CD69" s="158" t="s">
        <v>2802</v>
      </c>
      <c r="CE69" s="158" t="s">
        <v>2691</v>
      </c>
      <c r="CF69" s="158" t="s">
        <v>3157</v>
      </c>
      <c r="CG69" s="158" t="s">
        <v>2802</v>
      </c>
      <c r="CH69" s="158" t="s">
        <v>2691</v>
      </c>
      <c r="CI69" s="158" t="s">
        <v>3158</v>
      </c>
      <c r="CJ69" s="158" t="s">
        <v>2802</v>
      </c>
      <c r="CK69" s="158" t="s">
        <v>2691</v>
      </c>
      <c r="CL69" s="158" t="s">
        <v>3159</v>
      </c>
      <c r="CM69" s="158" t="s">
        <v>2802</v>
      </c>
      <c r="CN69" s="158" t="s">
        <v>2691</v>
      </c>
      <c r="CO69" s="158" t="s">
        <v>3160</v>
      </c>
      <c r="CP69" s="158" t="s">
        <v>2802</v>
      </c>
      <c r="CQ69" s="158" t="s">
        <v>3161</v>
      </c>
      <c r="CR69" s="158" t="s">
        <v>3162</v>
      </c>
      <c r="CS69" s="158" t="s">
        <v>2802</v>
      </c>
      <c r="CT69" s="158" t="s">
        <v>2691</v>
      </c>
      <c r="CU69" s="158" t="s">
        <v>3163</v>
      </c>
      <c r="CV69" s="158" t="s">
        <v>2802</v>
      </c>
      <c r="CW69" s="158" t="s">
        <v>2691</v>
      </c>
      <c r="CX69" s="158" t="s">
        <v>3163</v>
      </c>
      <c r="CY69" s="158" t="s">
        <v>2802</v>
      </c>
      <c r="CZ69" s="158" t="s">
        <v>2691</v>
      </c>
      <c r="DA69" s="158" t="s">
        <v>3158</v>
      </c>
      <c r="DB69" s="158" t="s">
        <v>2802</v>
      </c>
      <c r="DC69" s="158" t="s">
        <v>2691</v>
      </c>
      <c r="DD69" s="158" t="s">
        <v>3164</v>
      </c>
      <c r="DE69" s="158" t="s">
        <v>2802</v>
      </c>
      <c r="DF69" s="158" t="s">
        <v>2691</v>
      </c>
      <c r="DG69" s="158" t="s">
        <v>3165</v>
      </c>
      <c r="DH69" s="158" t="s">
        <v>2802</v>
      </c>
      <c r="DI69" s="158" t="s">
        <v>2691</v>
      </c>
      <c r="DJ69" s="158" t="s">
        <v>2691</v>
      </c>
      <c r="DK69" s="158" t="s">
        <v>2802</v>
      </c>
      <c r="DL69" s="158" t="s">
        <v>2691</v>
      </c>
      <c r="DM69" s="158" t="s">
        <v>3166</v>
      </c>
      <c r="DN69" s="158" t="s">
        <v>2802</v>
      </c>
      <c r="DO69" s="158" t="s">
        <v>2691</v>
      </c>
      <c r="DP69" s="158" t="s">
        <v>2691</v>
      </c>
      <c r="DQ69" s="158" t="s">
        <v>2802</v>
      </c>
      <c r="DR69" s="158" t="s">
        <v>2691</v>
      </c>
      <c r="DS69" s="158" t="s">
        <v>3167</v>
      </c>
      <c r="DT69" s="158" t="s">
        <v>2802</v>
      </c>
      <c r="DU69" s="158" t="s">
        <v>2691</v>
      </c>
      <c r="DV69" s="158" t="s">
        <v>3167</v>
      </c>
      <c r="DW69" s="158" t="s">
        <v>2802</v>
      </c>
      <c r="DX69" s="158" t="s">
        <v>2691</v>
      </c>
      <c r="DY69" s="158" t="s">
        <v>3168</v>
      </c>
      <c r="DZ69" s="158" t="s">
        <v>2802</v>
      </c>
      <c r="EA69" s="158" t="s">
        <v>2691</v>
      </c>
      <c r="EB69" s="158" t="s">
        <v>3168</v>
      </c>
      <c r="EC69" s="158" t="s">
        <v>2802</v>
      </c>
      <c r="ED69" s="158" t="s">
        <v>2691</v>
      </c>
      <c r="EE69" s="158" t="s">
        <v>3168</v>
      </c>
      <c r="EF69" s="158" t="s">
        <v>2802</v>
      </c>
      <c r="EG69" s="158" t="s">
        <v>2691</v>
      </c>
      <c r="EH69" s="158" t="s">
        <v>3169</v>
      </c>
      <c r="EI69" s="158" t="s">
        <v>2802</v>
      </c>
      <c r="EJ69" s="158" t="s">
        <v>2691</v>
      </c>
      <c r="EK69" s="158" t="s">
        <v>3170</v>
      </c>
      <c r="EL69" s="158" t="s">
        <v>2802</v>
      </c>
      <c r="EM69" s="158" t="s">
        <v>2691</v>
      </c>
      <c r="EN69" s="158" t="s">
        <v>3170</v>
      </c>
      <c r="EO69" s="158" t="s">
        <v>2802</v>
      </c>
      <c r="EP69" s="158" t="s">
        <v>2691</v>
      </c>
      <c r="EQ69" s="158" t="s">
        <v>3165</v>
      </c>
      <c r="ER69" s="158" t="s">
        <v>2802</v>
      </c>
      <c r="ES69" s="158" t="s">
        <v>2691</v>
      </c>
      <c r="ET69" s="158" t="s">
        <v>3165</v>
      </c>
    </row>
    <row r="70" spans="1:150" x14ac:dyDescent="0.3">
      <c r="A70" s="1"/>
      <c r="B70" s="159" t="s">
        <v>3171</v>
      </c>
      <c r="C70" s="159" t="s">
        <v>434</v>
      </c>
      <c r="D70" s="159" t="s">
        <v>807</v>
      </c>
      <c r="E70" s="159" t="s">
        <v>3172</v>
      </c>
      <c r="F70" s="159" t="s">
        <v>3173</v>
      </c>
      <c r="G70" s="160" t="s">
        <v>2802</v>
      </c>
      <c r="H70" s="160" t="s">
        <v>2691</v>
      </c>
      <c r="I70" s="160" t="s">
        <v>2691</v>
      </c>
      <c r="J70" s="160" t="s">
        <v>2802</v>
      </c>
      <c r="K70" s="160" t="s">
        <v>2691</v>
      </c>
      <c r="L70" s="160" t="s">
        <v>2691</v>
      </c>
      <c r="M70" s="160" t="s">
        <v>2802</v>
      </c>
      <c r="N70" s="160" t="s">
        <v>2691</v>
      </c>
      <c r="O70" s="160" t="s">
        <v>2691</v>
      </c>
      <c r="P70" s="160" t="s">
        <v>2802</v>
      </c>
      <c r="Q70" s="160" t="s">
        <v>2691</v>
      </c>
      <c r="R70" s="160" t="s">
        <v>2691</v>
      </c>
      <c r="S70" s="160" t="s">
        <v>2802</v>
      </c>
      <c r="T70" s="160" t="s">
        <v>2691</v>
      </c>
      <c r="U70" s="160" t="s">
        <v>2691</v>
      </c>
      <c r="V70" s="160" t="s">
        <v>2802</v>
      </c>
      <c r="W70" s="160" t="s">
        <v>2691</v>
      </c>
      <c r="X70" s="160" t="s">
        <v>2691</v>
      </c>
      <c r="Y70" s="160" t="s">
        <v>2802</v>
      </c>
      <c r="Z70" s="160" t="s">
        <v>2691</v>
      </c>
      <c r="AA70" s="160" t="s">
        <v>2691</v>
      </c>
      <c r="AB70" s="160" t="s">
        <v>2802</v>
      </c>
      <c r="AC70" s="160" t="s">
        <v>2691</v>
      </c>
      <c r="AD70" s="160" t="s">
        <v>2691</v>
      </c>
      <c r="AE70" s="160" t="s">
        <v>2802</v>
      </c>
      <c r="AF70" s="160" t="s">
        <v>2691</v>
      </c>
      <c r="AG70" s="160" t="s">
        <v>2691</v>
      </c>
      <c r="AH70" s="160" t="s">
        <v>2802</v>
      </c>
      <c r="AI70" s="160" t="s">
        <v>2691</v>
      </c>
      <c r="AJ70" s="160" t="s">
        <v>2691</v>
      </c>
      <c r="AK70" s="160" t="s">
        <v>2802</v>
      </c>
      <c r="AL70" s="160" t="s">
        <v>2691</v>
      </c>
      <c r="AM70" s="160" t="s">
        <v>2691</v>
      </c>
      <c r="AN70" s="160" t="s">
        <v>2802</v>
      </c>
      <c r="AO70" s="160" t="s">
        <v>2691</v>
      </c>
      <c r="AP70" s="160" t="s">
        <v>2691</v>
      </c>
      <c r="AQ70" s="160" t="s">
        <v>2802</v>
      </c>
      <c r="AR70" s="160" t="s">
        <v>2691</v>
      </c>
      <c r="AS70" s="160" t="s">
        <v>2691</v>
      </c>
      <c r="AT70" s="160" t="s">
        <v>2802</v>
      </c>
      <c r="AU70" s="160" t="s">
        <v>2691</v>
      </c>
      <c r="AV70" s="160" t="s">
        <v>2691</v>
      </c>
      <c r="AW70" s="160" t="s">
        <v>2802</v>
      </c>
      <c r="AX70" s="160" t="s">
        <v>2691</v>
      </c>
      <c r="AY70" s="160" t="s">
        <v>2691</v>
      </c>
      <c r="AZ70" s="160" t="s">
        <v>2802</v>
      </c>
      <c r="BA70" s="160" t="s">
        <v>2691</v>
      </c>
      <c r="BB70" s="160" t="s">
        <v>2691</v>
      </c>
      <c r="BC70" s="160" t="s">
        <v>2802</v>
      </c>
      <c r="BD70" s="160" t="s">
        <v>2691</v>
      </c>
      <c r="BE70" s="160" t="s">
        <v>2691</v>
      </c>
      <c r="BF70" s="160" t="s">
        <v>2802</v>
      </c>
      <c r="BG70" s="160" t="s">
        <v>2691</v>
      </c>
      <c r="BH70" s="160" t="s">
        <v>2691</v>
      </c>
      <c r="BI70" s="160" t="s">
        <v>2802</v>
      </c>
      <c r="BJ70" s="160" t="s">
        <v>2691</v>
      </c>
      <c r="BK70" s="160" t="s">
        <v>2691</v>
      </c>
      <c r="BL70" s="160" t="s">
        <v>2802</v>
      </c>
      <c r="BM70" s="160" t="s">
        <v>2691</v>
      </c>
      <c r="BN70" s="160" t="s">
        <v>2691</v>
      </c>
      <c r="BO70" s="160" t="s">
        <v>2802</v>
      </c>
      <c r="BP70" s="160" t="s">
        <v>2691</v>
      </c>
      <c r="BQ70" s="160" t="s">
        <v>2691</v>
      </c>
      <c r="BR70" s="160" t="s">
        <v>2802</v>
      </c>
      <c r="BS70" s="160" t="s">
        <v>2691</v>
      </c>
      <c r="BT70" s="160" t="s">
        <v>2691</v>
      </c>
      <c r="BU70" s="160" t="s">
        <v>2802</v>
      </c>
      <c r="BV70" s="160" t="s">
        <v>2691</v>
      </c>
      <c r="BW70" s="160" t="s">
        <v>2691</v>
      </c>
      <c r="BX70" s="160" t="s">
        <v>2802</v>
      </c>
      <c r="BY70" s="160" t="s">
        <v>2691</v>
      </c>
      <c r="BZ70" s="160" t="s">
        <v>2691</v>
      </c>
      <c r="CA70" s="160" t="s">
        <v>2802</v>
      </c>
      <c r="CB70" s="160" t="s">
        <v>2691</v>
      </c>
      <c r="CC70" s="160" t="s">
        <v>2691</v>
      </c>
      <c r="CD70" s="160" t="s">
        <v>2802</v>
      </c>
      <c r="CE70" s="160" t="s">
        <v>2691</v>
      </c>
      <c r="CF70" s="160" t="s">
        <v>2691</v>
      </c>
      <c r="CG70" s="160" t="s">
        <v>2802</v>
      </c>
      <c r="CH70" s="160" t="s">
        <v>2691</v>
      </c>
      <c r="CI70" s="160" t="s">
        <v>2691</v>
      </c>
      <c r="CJ70" s="160" t="s">
        <v>2802</v>
      </c>
      <c r="CK70" s="160" t="s">
        <v>2691</v>
      </c>
      <c r="CL70" s="160" t="s">
        <v>2691</v>
      </c>
      <c r="CM70" s="160" t="s">
        <v>2802</v>
      </c>
      <c r="CN70" s="160" t="s">
        <v>2691</v>
      </c>
      <c r="CO70" s="160" t="s">
        <v>2691</v>
      </c>
      <c r="CP70" s="160" t="s">
        <v>2802</v>
      </c>
      <c r="CQ70" s="160" t="s">
        <v>2691</v>
      </c>
      <c r="CR70" s="160" t="s">
        <v>2691</v>
      </c>
      <c r="CS70" s="160" t="s">
        <v>2802</v>
      </c>
      <c r="CT70" s="160" t="s">
        <v>2691</v>
      </c>
      <c r="CU70" s="160" t="s">
        <v>2691</v>
      </c>
      <c r="CV70" s="160" t="s">
        <v>2802</v>
      </c>
      <c r="CW70" s="160" t="s">
        <v>2691</v>
      </c>
      <c r="CX70" s="160" t="s">
        <v>2691</v>
      </c>
      <c r="CY70" s="160" t="s">
        <v>2802</v>
      </c>
      <c r="CZ70" s="160" t="s">
        <v>2691</v>
      </c>
      <c r="DA70" s="160" t="s">
        <v>2691</v>
      </c>
      <c r="DB70" s="160" t="s">
        <v>2802</v>
      </c>
      <c r="DC70" s="160" t="s">
        <v>2691</v>
      </c>
      <c r="DD70" s="160" t="s">
        <v>2691</v>
      </c>
      <c r="DE70" s="160" t="s">
        <v>2802</v>
      </c>
      <c r="DF70" s="160" t="s">
        <v>2691</v>
      </c>
      <c r="DG70" s="160" t="s">
        <v>2691</v>
      </c>
      <c r="DH70" s="160" t="s">
        <v>2802</v>
      </c>
      <c r="DI70" s="160" t="s">
        <v>2691</v>
      </c>
      <c r="DJ70" s="160" t="s">
        <v>2691</v>
      </c>
      <c r="DK70" s="160" t="s">
        <v>2802</v>
      </c>
      <c r="DL70" s="160" t="s">
        <v>2691</v>
      </c>
      <c r="DM70" s="160" t="s">
        <v>2691</v>
      </c>
      <c r="DN70" s="160" t="s">
        <v>2802</v>
      </c>
      <c r="DO70" s="160" t="s">
        <v>2691</v>
      </c>
      <c r="DP70" s="160" t="s">
        <v>2691</v>
      </c>
      <c r="DQ70" s="160" t="s">
        <v>2802</v>
      </c>
      <c r="DR70" s="160" t="s">
        <v>2691</v>
      </c>
      <c r="DS70" s="160" t="s">
        <v>2691</v>
      </c>
      <c r="DT70" s="160" t="s">
        <v>2802</v>
      </c>
      <c r="DU70" s="160" t="s">
        <v>2691</v>
      </c>
      <c r="DV70" s="160" t="s">
        <v>2691</v>
      </c>
      <c r="DW70" s="160" t="s">
        <v>2802</v>
      </c>
      <c r="DX70" s="160" t="s">
        <v>2691</v>
      </c>
      <c r="DY70" s="160" t="s">
        <v>2691</v>
      </c>
      <c r="DZ70" s="160" t="s">
        <v>2802</v>
      </c>
      <c r="EA70" s="160" t="s">
        <v>2691</v>
      </c>
      <c r="EB70" s="160" t="s">
        <v>2691</v>
      </c>
      <c r="EC70" s="160" t="s">
        <v>2802</v>
      </c>
      <c r="ED70" s="160" t="s">
        <v>2691</v>
      </c>
      <c r="EE70" s="160" t="s">
        <v>2691</v>
      </c>
      <c r="EF70" s="160" t="s">
        <v>2802</v>
      </c>
      <c r="EG70" s="160" t="s">
        <v>2691</v>
      </c>
      <c r="EH70" s="160" t="s">
        <v>2691</v>
      </c>
      <c r="EI70" s="160" t="s">
        <v>2802</v>
      </c>
      <c r="EJ70" s="160" t="s">
        <v>2691</v>
      </c>
      <c r="EK70" s="160" t="s">
        <v>2691</v>
      </c>
      <c r="EL70" s="160" t="s">
        <v>2802</v>
      </c>
      <c r="EM70" s="160" t="s">
        <v>2691</v>
      </c>
      <c r="EN70" s="160" t="s">
        <v>2691</v>
      </c>
      <c r="EO70" s="160" t="s">
        <v>2802</v>
      </c>
      <c r="EP70" s="160" t="s">
        <v>2691</v>
      </c>
      <c r="EQ70" s="160" t="s">
        <v>2691</v>
      </c>
      <c r="ER70" s="160" t="s">
        <v>2802</v>
      </c>
      <c r="ES70" s="160" t="s">
        <v>2691</v>
      </c>
      <c r="ET70" s="160" t="s">
        <v>2691</v>
      </c>
    </row>
    <row r="71" spans="1:150" x14ac:dyDescent="0.3">
      <c r="A71" s="1"/>
      <c r="B71" s="159" t="s">
        <v>3174</v>
      </c>
      <c r="C71" s="159" t="s">
        <v>434</v>
      </c>
      <c r="D71" s="159" t="s">
        <v>807</v>
      </c>
      <c r="E71" s="159" t="s">
        <v>3175</v>
      </c>
      <c r="F71" s="159" t="s">
        <v>3176</v>
      </c>
      <c r="G71" s="160" t="s">
        <v>2802</v>
      </c>
      <c r="H71" s="160" t="s">
        <v>2691</v>
      </c>
      <c r="I71" s="160" t="s">
        <v>2691</v>
      </c>
      <c r="J71" s="160" t="s">
        <v>2802</v>
      </c>
      <c r="K71" s="160" t="s">
        <v>2691</v>
      </c>
      <c r="L71" s="160" t="s">
        <v>2691</v>
      </c>
      <c r="M71" s="160" t="s">
        <v>2802</v>
      </c>
      <c r="N71" s="160" t="s">
        <v>2691</v>
      </c>
      <c r="O71" s="160" t="s">
        <v>2691</v>
      </c>
      <c r="P71" s="160" t="s">
        <v>2802</v>
      </c>
      <c r="Q71" s="160" t="s">
        <v>2691</v>
      </c>
      <c r="R71" s="160" t="s">
        <v>2691</v>
      </c>
      <c r="S71" s="160" t="s">
        <v>2802</v>
      </c>
      <c r="T71" s="160" t="s">
        <v>2691</v>
      </c>
      <c r="U71" s="160" t="s">
        <v>2691</v>
      </c>
      <c r="V71" s="160" t="s">
        <v>2802</v>
      </c>
      <c r="W71" s="160" t="s">
        <v>2691</v>
      </c>
      <c r="X71" s="160" t="s">
        <v>2691</v>
      </c>
      <c r="Y71" s="160" t="s">
        <v>2802</v>
      </c>
      <c r="Z71" s="160" t="s">
        <v>2691</v>
      </c>
      <c r="AA71" s="160" t="s">
        <v>2691</v>
      </c>
      <c r="AB71" s="160" t="s">
        <v>2802</v>
      </c>
      <c r="AC71" s="160" t="s">
        <v>2691</v>
      </c>
      <c r="AD71" s="160" t="s">
        <v>2691</v>
      </c>
      <c r="AE71" s="160" t="s">
        <v>2802</v>
      </c>
      <c r="AF71" s="160" t="s">
        <v>2691</v>
      </c>
      <c r="AG71" s="160" t="s">
        <v>2691</v>
      </c>
      <c r="AH71" s="160" t="s">
        <v>2802</v>
      </c>
      <c r="AI71" s="160" t="s">
        <v>2691</v>
      </c>
      <c r="AJ71" s="160" t="s">
        <v>2691</v>
      </c>
      <c r="AK71" s="160" t="s">
        <v>2802</v>
      </c>
      <c r="AL71" s="160" t="s">
        <v>2691</v>
      </c>
      <c r="AM71" s="160" t="s">
        <v>2691</v>
      </c>
      <c r="AN71" s="160" t="s">
        <v>2802</v>
      </c>
      <c r="AO71" s="160" t="s">
        <v>2691</v>
      </c>
      <c r="AP71" s="160" t="s">
        <v>2691</v>
      </c>
      <c r="AQ71" s="160" t="s">
        <v>2802</v>
      </c>
      <c r="AR71" s="160" t="s">
        <v>2691</v>
      </c>
      <c r="AS71" s="160" t="s">
        <v>2691</v>
      </c>
      <c r="AT71" s="160" t="s">
        <v>2802</v>
      </c>
      <c r="AU71" s="160" t="s">
        <v>2691</v>
      </c>
      <c r="AV71" s="160" t="s">
        <v>2691</v>
      </c>
      <c r="AW71" s="160" t="s">
        <v>2802</v>
      </c>
      <c r="AX71" s="160" t="s">
        <v>2691</v>
      </c>
      <c r="AY71" s="160" t="s">
        <v>2691</v>
      </c>
      <c r="AZ71" s="160" t="s">
        <v>2802</v>
      </c>
      <c r="BA71" s="160" t="s">
        <v>2691</v>
      </c>
      <c r="BB71" s="160" t="s">
        <v>2691</v>
      </c>
      <c r="BC71" s="160" t="s">
        <v>2802</v>
      </c>
      <c r="BD71" s="160" t="s">
        <v>2691</v>
      </c>
      <c r="BE71" s="160" t="s">
        <v>2691</v>
      </c>
      <c r="BF71" s="160" t="s">
        <v>2802</v>
      </c>
      <c r="BG71" s="160" t="s">
        <v>2691</v>
      </c>
      <c r="BH71" s="160" t="s">
        <v>2691</v>
      </c>
      <c r="BI71" s="160" t="s">
        <v>2802</v>
      </c>
      <c r="BJ71" s="160" t="s">
        <v>2691</v>
      </c>
      <c r="BK71" s="160" t="s">
        <v>2691</v>
      </c>
      <c r="BL71" s="160" t="s">
        <v>2802</v>
      </c>
      <c r="BM71" s="160" t="s">
        <v>2691</v>
      </c>
      <c r="BN71" s="160" t="s">
        <v>2691</v>
      </c>
      <c r="BO71" s="160" t="s">
        <v>2802</v>
      </c>
      <c r="BP71" s="160" t="s">
        <v>2691</v>
      </c>
      <c r="BQ71" s="160" t="s">
        <v>2691</v>
      </c>
      <c r="BR71" s="160" t="s">
        <v>2802</v>
      </c>
      <c r="BS71" s="160" t="s">
        <v>2691</v>
      </c>
      <c r="BT71" s="160" t="s">
        <v>2691</v>
      </c>
      <c r="BU71" s="160" t="s">
        <v>2802</v>
      </c>
      <c r="BV71" s="160" t="s">
        <v>2691</v>
      </c>
      <c r="BW71" s="160" t="s">
        <v>2691</v>
      </c>
      <c r="BX71" s="160" t="s">
        <v>2802</v>
      </c>
      <c r="BY71" s="160" t="s">
        <v>2691</v>
      </c>
      <c r="BZ71" s="160" t="s">
        <v>2691</v>
      </c>
      <c r="CA71" s="160" t="s">
        <v>2802</v>
      </c>
      <c r="CB71" s="160" t="s">
        <v>2691</v>
      </c>
      <c r="CC71" s="160" t="s">
        <v>3157</v>
      </c>
      <c r="CD71" s="160" t="s">
        <v>2802</v>
      </c>
      <c r="CE71" s="160" t="s">
        <v>2691</v>
      </c>
      <c r="CF71" s="160" t="s">
        <v>3157</v>
      </c>
      <c r="CG71" s="160" t="s">
        <v>2802</v>
      </c>
      <c r="CH71" s="160" t="s">
        <v>2691</v>
      </c>
      <c r="CI71" s="160" t="s">
        <v>3158</v>
      </c>
      <c r="CJ71" s="160" t="s">
        <v>2802</v>
      </c>
      <c r="CK71" s="160" t="s">
        <v>2691</v>
      </c>
      <c r="CL71" s="160" t="s">
        <v>3159</v>
      </c>
      <c r="CM71" s="160" t="s">
        <v>2802</v>
      </c>
      <c r="CN71" s="160" t="s">
        <v>2691</v>
      </c>
      <c r="CO71" s="160" t="s">
        <v>3160</v>
      </c>
      <c r="CP71" s="160" t="s">
        <v>2802</v>
      </c>
      <c r="CQ71" s="160" t="s">
        <v>3161</v>
      </c>
      <c r="CR71" s="160" t="s">
        <v>3162</v>
      </c>
      <c r="CS71" s="160" t="s">
        <v>2802</v>
      </c>
      <c r="CT71" s="160" t="s">
        <v>2691</v>
      </c>
      <c r="CU71" s="160" t="s">
        <v>3163</v>
      </c>
      <c r="CV71" s="160" t="s">
        <v>2802</v>
      </c>
      <c r="CW71" s="160" t="s">
        <v>2691</v>
      </c>
      <c r="CX71" s="160" t="s">
        <v>3163</v>
      </c>
      <c r="CY71" s="160" t="s">
        <v>2802</v>
      </c>
      <c r="CZ71" s="160" t="s">
        <v>2691</v>
      </c>
      <c r="DA71" s="160" t="s">
        <v>3158</v>
      </c>
      <c r="DB71" s="160" t="s">
        <v>2802</v>
      </c>
      <c r="DC71" s="160" t="s">
        <v>2691</v>
      </c>
      <c r="DD71" s="160" t="s">
        <v>3164</v>
      </c>
      <c r="DE71" s="160" t="s">
        <v>2802</v>
      </c>
      <c r="DF71" s="160" t="s">
        <v>2691</v>
      </c>
      <c r="DG71" s="160" t="s">
        <v>3165</v>
      </c>
      <c r="DH71" s="160" t="s">
        <v>2802</v>
      </c>
      <c r="DI71" s="160" t="s">
        <v>2691</v>
      </c>
      <c r="DJ71" s="160" t="s">
        <v>2691</v>
      </c>
      <c r="DK71" s="160" t="s">
        <v>2802</v>
      </c>
      <c r="DL71" s="160" t="s">
        <v>2691</v>
      </c>
      <c r="DM71" s="160" t="s">
        <v>3166</v>
      </c>
      <c r="DN71" s="160" t="s">
        <v>2802</v>
      </c>
      <c r="DO71" s="160" t="s">
        <v>2691</v>
      </c>
      <c r="DP71" s="160" t="s">
        <v>2691</v>
      </c>
      <c r="DQ71" s="160" t="s">
        <v>2802</v>
      </c>
      <c r="DR71" s="160" t="s">
        <v>2691</v>
      </c>
      <c r="DS71" s="160" t="s">
        <v>3167</v>
      </c>
      <c r="DT71" s="160" t="s">
        <v>2802</v>
      </c>
      <c r="DU71" s="160" t="s">
        <v>2691</v>
      </c>
      <c r="DV71" s="160" t="s">
        <v>3167</v>
      </c>
      <c r="DW71" s="160" t="s">
        <v>2802</v>
      </c>
      <c r="DX71" s="160" t="s">
        <v>2691</v>
      </c>
      <c r="DY71" s="160" t="s">
        <v>3168</v>
      </c>
      <c r="DZ71" s="160" t="s">
        <v>2802</v>
      </c>
      <c r="EA71" s="160" t="s">
        <v>2691</v>
      </c>
      <c r="EB71" s="160" t="s">
        <v>3168</v>
      </c>
      <c r="EC71" s="160" t="s">
        <v>2802</v>
      </c>
      <c r="ED71" s="160" t="s">
        <v>2691</v>
      </c>
      <c r="EE71" s="160" t="s">
        <v>3168</v>
      </c>
      <c r="EF71" s="160" t="s">
        <v>2802</v>
      </c>
      <c r="EG71" s="160" t="s">
        <v>2691</v>
      </c>
      <c r="EH71" s="160" t="s">
        <v>3169</v>
      </c>
      <c r="EI71" s="160" t="s">
        <v>2802</v>
      </c>
      <c r="EJ71" s="160" t="s">
        <v>2691</v>
      </c>
      <c r="EK71" s="160" t="s">
        <v>3170</v>
      </c>
      <c r="EL71" s="160" t="s">
        <v>2802</v>
      </c>
      <c r="EM71" s="160" t="s">
        <v>2691</v>
      </c>
      <c r="EN71" s="160" t="s">
        <v>3170</v>
      </c>
      <c r="EO71" s="160" t="s">
        <v>2802</v>
      </c>
      <c r="EP71" s="160" t="s">
        <v>2691</v>
      </c>
      <c r="EQ71" s="160" t="s">
        <v>3165</v>
      </c>
      <c r="ER71" s="160" t="s">
        <v>2802</v>
      </c>
      <c r="ES71" s="160" t="s">
        <v>2691</v>
      </c>
      <c r="ET71" s="160" t="s">
        <v>3165</v>
      </c>
    </row>
    <row r="72" spans="1:150" x14ac:dyDescent="0.3">
      <c r="A72" s="1"/>
      <c r="B72" s="158" t="s">
        <v>3177</v>
      </c>
      <c r="C72" s="158" t="s">
        <v>110</v>
      </c>
      <c r="D72" s="158" t="s">
        <v>3178</v>
      </c>
      <c r="E72" s="158" t="s">
        <v>3179</v>
      </c>
      <c r="F72" s="158" t="s">
        <v>3180</v>
      </c>
      <c r="G72" s="158" t="s">
        <v>2802</v>
      </c>
      <c r="H72" s="158" t="s">
        <v>2691</v>
      </c>
      <c r="I72" s="158" t="s">
        <v>2691</v>
      </c>
      <c r="J72" s="158" t="s">
        <v>2802</v>
      </c>
      <c r="K72" s="158" t="s">
        <v>2691</v>
      </c>
      <c r="L72" s="158" t="s">
        <v>2691</v>
      </c>
      <c r="M72" s="158" t="s">
        <v>2802</v>
      </c>
      <c r="N72" s="158" t="s">
        <v>2691</v>
      </c>
      <c r="O72" s="158" t="s">
        <v>2691</v>
      </c>
      <c r="P72" s="158" t="s">
        <v>2802</v>
      </c>
      <c r="Q72" s="158" t="s">
        <v>2691</v>
      </c>
      <c r="R72" s="158" t="s">
        <v>2691</v>
      </c>
      <c r="S72" s="158" t="s">
        <v>2802</v>
      </c>
      <c r="T72" s="158" t="s">
        <v>2691</v>
      </c>
      <c r="U72" s="158" t="s">
        <v>2691</v>
      </c>
      <c r="V72" s="158" t="s">
        <v>2802</v>
      </c>
      <c r="W72" s="158" t="s">
        <v>2691</v>
      </c>
      <c r="X72" s="158" t="s">
        <v>2691</v>
      </c>
      <c r="Y72" s="158" t="s">
        <v>2802</v>
      </c>
      <c r="Z72" s="158" t="s">
        <v>2691</v>
      </c>
      <c r="AA72" s="158" t="s">
        <v>2691</v>
      </c>
      <c r="AB72" s="158" t="s">
        <v>2802</v>
      </c>
      <c r="AC72" s="158" t="s">
        <v>2691</v>
      </c>
      <c r="AD72" s="158" t="s">
        <v>2691</v>
      </c>
      <c r="AE72" s="158" t="s">
        <v>2802</v>
      </c>
      <c r="AF72" s="158" t="s">
        <v>2691</v>
      </c>
      <c r="AG72" s="158" t="s">
        <v>2691</v>
      </c>
      <c r="AH72" s="158" t="s">
        <v>2802</v>
      </c>
      <c r="AI72" s="158" t="s">
        <v>2691</v>
      </c>
      <c r="AJ72" s="158" t="s">
        <v>2691</v>
      </c>
      <c r="AK72" s="158" t="s">
        <v>2802</v>
      </c>
      <c r="AL72" s="158" t="s">
        <v>2691</v>
      </c>
      <c r="AM72" s="158" t="s">
        <v>2691</v>
      </c>
      <c r="AN72" s="158" t="s">
        <v>2802</v>
      </c>
      <c r="AO72" s="158" t="s">
        <v>2691</v>
      </c>
      <c r="AP72" s="158" t="s">
        <v>2691</v>
      </c>
      <c r="AQ72" s="158" t="s">
        <v>2802</v>
      </c>
      <c r="AR72" s="158" t="s">
        <v>2691</v>
      </c>
      <c r="AS72" s="158" t="s">
        <v>2691</v>
      </c>
      <c r="AT72" s="158" t="s">
        <v>2802</v>
      </c>
      <c r="AU72" s="158" t="s">
        <v>2691</v>
      </c>
      <c r="AV72" s="158" t="s">
        <v>2691</v>
      </c>
      <c r="AW72" s="158" t="s">
        <v>2802</v>
      </c>
      <c r="AX72" s="158" t="s">
        <v>2691</v>
      </c>
      <c r="AY72" s="158" t="s">
        <v>2691</v>
      </c>
      <c r="AZ72" s="158" t="s">
        <v>2802</v>
      </c>
      <c r="BA72" s="158" t="s">
        <v>2691</v>
      </c>
      <c r="BB72" s="158" t="s">
        <v>2691</v>
      </c>
      <c r="BC72" s="158" t="s">
        <v>2802</v>
      </c>
      <c r="BD72" s="158" t="s">
        <v>2691</v>
      </c>
      <c r="BE72" s="158" t="s">
        <v>2691</v>
      </c>
      <c r="BF72" s="158" t="s">
        <v>2802</v>
      </c>
      <c r="BG72" s="158" t="s">
        <v>2691</v>
      </c>
      <c r="BH72" s="158" t="s">
        <v>2691</v>
      </c>
      <c r="BI72" s="158" t="s">
        <v>2802</v>
      </c>
      <c r="BJ72" s="158" t="s">
        <v>2691</v>
      </c>
      <c r="BK72" s="158" t="s">
        <v>2691</v>
      </c>
      <c r="BL72" s="158" t="s">
        <v>2802</v>
      </c>
      <c r="BM72" s="158" t="s">
        <v>2691</v>
      </c>
      <c r="BN72" s="158" t="s">
        <v>2691</v>
      </c>
      <c r="BO72" s="158" t="s">
        <v>2802</v>
      </c>
      <c r="BP72" s="158" t="s">
        <v>2691</v>
      </c>
      <c r="BQ72" s="158" t="s">
        <v>2691</v>
      </c>
      <c r="BR72" s="158" t="s">
        <v>2802</v>
      </c>
      <c r="BS72" s="158" t="s">
        <v>2691</v>
      </c>
      <c r="BT72" s="158" t="s">
        <v>2691</v>
      </c>
      <c r="BU72" s="158" t="s">
        <v>2802</v>
      </c>
      <c r="BV72" s="158" t="s">
        <v>2691</v>
      </c>
      <c r="BW72" s="158" t="s">
        <v>2691</v>
      </c>
      <c r="BX72" s="158" t="s">
        <v>2802</v>
      </c>
      <c r="BY72" s="158" t="s">
        <v>2691</v>
      </c>
      <c r="BZ72" s="158" t="s">
        <v>2691</v>
      </c>
      <c r="CA72" s="158" t="s">
        <v>2802</v>
      </c>
      <c r="CB72" s="158" t="s">
        <v>2691</v>
      </c>
      <c r="CC72" s="158" t="s">
        <v>2691</v>
      </c>
      <c r="CD72" s="158" t="s">
        <v>2802</v>
      </c>
      <c r="CE72" s="158" t="s">
        <v>2691</v>
      </c>
      <c r="CF72" s="158" t="s">
        <v>2691</v>
      </c>
      <c r="CG72" s="158" t="s">
        <v>2802</v>
      </c>
      <c r="CH72" s="158" t="s">
        <v>2691</v>
      </c>
      <c r="CI72" s="158" t="s">
        <v>2691</v>
      </c>
      <c r="CJ72" s="158" t="s">
        <v>2802</v>
      </c>
      <c r="CK72" s="158" t="s">
        <v>2691</v>
      </c>
      <c r="CL72" s="158" t="s">
        <v>2691</v>
      </c>
      <c r="CM72" s="158" t="s">
        <v>2802</v>
      </c>
      <c r="CN72" s="158" t="s">
        <v>2691</v>
      </c>
      <c r="CO72" s="158" t="s">
        <v>2691</v>
      </c>
      <c r="CP72" s="158" t="s">
        <v>2802</v>
      </c>
      <c r="CQ72" s="158" t="s">
        <v>2691</v>
      </c>
      <c r="CR72" s="158" t="s">
        <v>2691</v>
      </c>
      <c r="CS72" s="158" t="s">
        <v>2802</v>
      </c>
      <c r="CT72" s="158" t="s">
        <v>2691</v>
      </c>
      <c r="CU72" s="158" t="s">
        <v>2691</v>
      </c>
      <c r="CV72" s="158" t="s">
        <v>2802</v>
      </c>
      <c r="CW72" s="158" t="s">
        <v>2691</v>
      </c>
      <c r="CX72" s="158" t="s">
        <v>2691</v>
      </c>
      <c r="CY72" s="158" t="s">
        <v>2802</v>
      </c>
      <c r="CZ72" s="158" t="s">
        <v>2691</v>
      </c>
      <c r="DA72" s="158" t="s">
        <v>2691</v>
      </c>
      <c r="DB72" s="158" t="s">
        <v>2802</v>
      </c>
      <c r="DC72" s="158" t="s">
        <v>2691</v>
      </c>
      <c r="DD72" s="158" t="s">
        <v>2691</v>
      </c>
      <c r="DE72" s="158" t="s">
        <v>2802</v>
      </c>
      <c r="DF72" s="158" t="s">
        <v>2691</v>
      </c>
      <c r="DG72" s="158" t="s">
        <v>2691</v>
      </c>
      <c r="DH72" s="158" t="s">
        <v>2802</v>
      </c>
      <c r="DI72" s="158" t="s">
        <v>2691</v>
      </c>
      <c r="DJ72" s="158" t="s">
        <v>2691</v>
      </c>
      <c r="DK72" s="158" t="s">
        <v>2802</v>
      </c>
      <c r="DL72" s="158" t="s">
        <v>2691</v>
      </c>
      <c r="DM72" s="158" t="s">
        <v>2691</v>
      </c>
      <c r="DN72" s="158" t="s">
        <v>2802</v>
      </c>
      <c r="DO72" s="158" t="s">
        <v>2691</v>
      </c>
      <c r="DP72" s="158" t="s">
        <v>2691</v>
      </c>
      <c r="DQ72" s="158" t="s">
        <v>2802</v>
      </c>
      <c r="DR72" s="158" t="s">
        <v>2691</v>
      </c>
      <c r="DS72" s="158" t="s">
        <v>2691</v>
      </c>
      <c r="DT72" s="158" t="s">
        <v>2802</v>
      </c>
      <c r="DU72" s="158" t="s">
        <v>2691</v>
      </c>
      <c r="DV72" s="158" t="s">
        <v>2691</v>
      </c>
      <c r="DW72" s="158" t="s">
        <v>2802</v>
      </c>
      <c r="DX72" s="158" t="s">
        <v>2691</v>
      </c>
      <c r="DY72" s="158" t="s">
        <v>2691</v>
      </c>
      <c r="DZ72" s="158" t="s">
        <v>2802</v>
      </c>
      <c r="EA72" s="158" t="s">
        <v>2691</v>
      </c>
      <c r="EB72" s="158" t="s">
        <v>2691</v>
      </c>
      <c r="EC72" s="158" t="s">
        <v>2802</v>
      </c>
      <c r="ED72" s="158" t="s">
        <v>2691</v>
      </c>
      <c r="EE72" s="158" t="s">
        <v>2691</v>
      </c>
      <c r="EF72" s="158" t="s">
        <v>2802</v>
      </c>
      <c r="EG72" s="158" t="s">
        <v>2691</v>
      </c>
      <c r="EH72" s="158" t="s">
        <v>2691</v>
      </c>
      <c r="EI72" s="158" t="s">
        <v>2802</v>
      </c>
      <c r="EJ72" s="158" t="s">
        <v>2691</v>
      </c>
      <c r="EK72" s="158" t="s">
        <v>2691</v>
      </c>
      <c r="EL72" s="158" t="s">
        <v>2802</v>
      </c>
      <c r="EM72" s="158" t="s">
        <v>2691</v>
      </c>
      <c r="EN72" s="158" t="s">
        <v>2691</v>
      </c>
      <c r="EO72" s="158" t="s">
        <v>2802</v>
      </c>
      <c r="EP72" s="158" t="s">
        <v>2691</v>
      </c>
      <c r="EQ72" s="158" t="s">
        <v>2691</v>
      </c>
      <c r="ER72" s="158" t="s">
        <v>2802</v>
      </c>
      <c r="ES72" s="158" t="s">
        <v>2691</v>
      </c>
      <c r="ET72" s="158" t="s">
        <v>2691</v>
      </c>
    </row>
    <row r="73" spans="1:150" x14ac:dyDescent="0.3">
      <c r="A73" s="1"/>
      <c r="B73" s="159" t="s">
        <v>3181</v>
      </c>
      <c r="C73" s="159" t="s">
        <v>110</v>
      </c>
      <c r="D73" s="159" t="s">
        <v>3178</v>
      </c>
      <c r="E73" s="159" t="s">
        <v>3182</v>
      </c>
      <c r="F73" s="159" t="s">
        <v>3183</v>
      </c>
      <c r="G73" s="160" t="s">
        <v>2802</v>
      </c>
      <c r="H73" s="160" t="s">
        <v>2691</v>
      </c>
      <c r="I73" s="160" t="s">
        <v>2691</v>
      </c>
      <c r="J73" s="160" t="s">
        <v>2802</v>
      </c>
      <c r="K73" s="160" t="s">
        <v>2691</v>
      </c>
      <c r="L73" s="160" t="s">
        <v>2691</v>
      </c>
      <c r="M73" s="160" t="s">
        <v>2802</v>
      </c>
      <c r="N73" s="160" t="s">
        <v>2691</v>
      </c>
      <c r="O73" s="160" t="s">
        <v>2691</v>
      </c>
      <c r="P73" s="160" t="s">
        <v>2802</v>
      </c>
      <c r="Q73" s="160" t="s">
        <v>2691</v>
      </c>
      <c r="R73" s="160" t="s">
        <v>2691</v>
      </c>
      <c r="S73" s="160" t="s">
        <v>2802</v>
      </c>
      <c r="T73" s="160" t="s">
        <v>2691</v>
      </c>
      <c r="U73" s="160" t="s">
        <v>2691</v>
      </c>
      <c r="V73" s="160" t="s">
        <v>2802</v>
      </c>
      <c r="W73" s="160" t="s">
        <v>2691</v>
      </c>
      <c r="X73" s="160" t="s">
        <v>2691</v>
      </c>
      <c r="Y73" s="160" t="s">
        <v>2802</v>
      </c>
      <c r="Z73" s="160" t="s">
        <v>2691</v>
      </c>
      <c r="AA73" s="160" t="s">
        <v>2691</v>
      </c>
      <c r="AB73" s="160" t="s">
        <v>2802</v>
      </c>
      <c r="AC73" s="160" t="s">
        <v>2691</v>
      </c>
      <c r="AD73" s="160" t="s">
        <v>2691</v>
      </c>
      <c r="AE73" s="160" t="s">
        <v>2802</v>
      </c>
      <c r="AF73" s="160" t="s">
        <v>2691</v>
      </c>
      <c r="AG73" s="160" t="s">
        <v>2691</v>
      </c>
      <c r="AH73" s="160" t="s">
        <v>2802</v>
      </c>
      <c r="AI73" s="160" t="s">
        <v>2691</v>
      </c>
      <c r="AJ73" s="160" t="s">
        <v>2691</v>
      </c>
      <c r="AK73" s="160" t="s">
        <v>2802</v>
      </c>
      <c r="AL73" s="160" t="s">
        <v>2691</v>
      </c>
      <c r="AM73" s="160" t="s">
        <v>2691</v>
      </c>
      <c r="AN73" s="160" t="s">
        <v>2802</v>
      </c>
      <c r="AO73" s="160" t="s">
        <v>2691</v>
      </c>
      <c r="AP73" s="160" t="s">
        <v>2691</v>
      </c>
      <c r="AQ73" s="160" t="s">
        <v>2802</v>
      </c>
      <c r="AR73" s="160" t="s">
        <v>2691</v>
      </c>
      <c r="AS73" s="160" t="s">
        <v>2691</v>
      </c>
      <c r="AT73" s="160" t="s">
        <v>2802</v>
      </c>
      <c r="AU73" s="160" t="s">
        <v>2691</v>
      </c>
      <c r="AV73" s="160" t="s">
        <v>2691</v>
      </c>
      <c r="AW73" s="160" t="s">
        <v>2802</v>
      </c>
      <c r="AX73" s="160" t="s">
        <v>2691</v>
      </c>
      <c r="AY73" s="160" t="s">
        <v>2691</v>
      </c>
      <c r="AZ73" s="160" t="s">
        <v>2802</v>
      </c>
      <c r="BA73" s="160" t="s">
        <v>2691</v>
      </c>
      <c r="BB73" s="160" t="s">
        <v>2691</v>
      </c>
      <c r="BC73" s="160" t="s">
        <v>2802</v>
      </c>
      <c r="BD73" s="160" t="s">
        <v>2691</v>
      </c>
      <c r="BE73" s="160" t="s">
        <v>2691</v>
      </c>
      <c r="BF73" s="160" t="s">
        <v>2802</v>
      </c>
      <c r="BG73" s="160" t="s">
        <v>2691</v>
      </c>
      <c r="BH73" s="160" t="s">
        <v>2691</v>
      </c>
      <c r="BI73" s="160" t="s">
        <v>2802</v>
      </c>
      <c r="BJ73" s="160" t="s">
        <v>2691</v>
      </c>
      <c r="BK73" s="160" t="s">
        <v>2691</v>
      </c>
      <c r="BL73" s="160" t="s">
        <v>2802</v>
      </c>
      <c r="BM73" s="160" t="s">
        <v>2691</v>
      </c>
      <c r="BN73" s="160" t="s">
        <v>2691</v>
      </c>
      <c r="BO73" s="160" t="s">
        <v>2802</v>
      </c>
      <c r="BP73" s="160" t="s">
        <v>2691</v>
      </c>
      <c r="BQ73" s="160" t="s">
        <v>2691</v>
      </c>
      <c r="BR73" s="160" t="s">
        <v>2802</v>
      </c>
      <c r="BS73" s="160" t="s">
        <v>2691</v>
      </c>
      <c r="BT73" s="160" t="s">
        <v>2691</v>
      </c>
      <c r="BU73" s="160" t="s">
        <v>2802</v>
      </c>
      <c r="BV73" s="160" t="s">
        <v>2691</v>
      </c>
      <c r="BW73" s="160" t="s">
        <v>2691</v>
      </c>
      <c r="BX73" s="160" t="s">
        <v>2802</v>
      </c>
      <c r="BY73" s="160" t="s">
        <v>2691</v>
      </c>
      <c r="BZ73" s="160" t="s">
        <v>2691</v>
      </c>
      <c r="CA73" s="160" t="s">
        <v>2802</v>
      </c>
      <c r="CB73" s="160" t="s">
        <v>2691</v>
      </c>
      <c r="CC73" s="160" t="s">
        <v>2691</v>
      </c>
      <c r="CD73" s="160" t="s">
        <v>2802</v>
      </c>
      <c r="CE73" s="160" t="s">
        <v>2691</v>
      </c>
      <c r="CF73" s="160" t="s">
        <v>2691</v>
      </c>
      <c r="CG73" s="160" t="s">
        <v>2802</v>
      </c>
      <c r="CH73" s="160" t="s">
        <v>2691</v>
      </c>
      <c r="CI73" s="160" t="s">
        <v>2691</v>
      </c>
      <c r="CJ73" s="160" t="s">
        <v>2802</v>
      </c>
      <c r="CK73" s="160" t="s">
        <v>2691</v>
      </c>
      <c r="CL73" s="160" t="s">
        <v>2691</v>
      </c>
      <c r="CM73" s="160" t="s">
        <v>2802</v>
      </c>
      <c r="CN73" s="160" t="s">
        <v>2691</v>
      </c>
      <c r="CO73" s="160" t="s">
        <v>2691</v>
      </c>
      <c r="CP73" s="160" t="s">
        <v>2802</v>
      </c>
      <c r="CQ73" s="160" t="s">
        <v>2691</v>
      </c>
      <c r="CR73" s="160" t="s">
        <v>2691</v>
      </c>
      <c r="CS73" s="160" t="s">
        <v>2802</v>
      </c>
      <c r="CT73" s="160" t="s">
        <v>2691</v>
      </c>
      <c r="CU73" s="160" t="s">
        <v>2691</v>
      </c>
      <c r="CV73" s="160" t="s">
        <v>2802</v>
      </c>
      <c r="CW73" s="160" t="s">
        <v>2691</v>
      </c>
      <c r="CX73" s="160" t="s">
        <v>2691</v>
      </c>
      <c r="CY73" s="160" t="s">
        <v>2802</v>
      </c>
      <c r="CZ73" s="160" t="s">
        <v>2691</v>
      </c>
      <c r="DA73" s="160" t="s">
        <v>2691</v>
      </c>
      <c r="DB73" s="160" t="s">
        <v>2802</v>
      </c>
      <c r="DC73" s="160" t="s">
        <v>2691</v>
      </c>
      <c r="DD73" s="160" t="s">
        <v>2691</v>
      </c>
      <c r="DE73" s="160" t="s">
        <v>2802</v>
      </c>
      <c r="DF73" s="160" t="s">
        <v>2691</v>
      </c>
      <c r="DG73" s="160" t="s">
        <v>2691</v>
      </c>
      <c r="DH73" s="160" t="s">
        <v>2802</v>
      </c>
      <c r="DI73" s="160" t="s">
        <v>2691</v>
      </c>
      <c r="DJ73" s="160" t="s">
        <v>2691</v>
      </c>
      <c r="DK73" s="160" t="s">
        <v>2802</v>
      </c>
      <c r="DL73" s="160" t="s">
        <v>2691</v>
      </c>
      <c r="DM73" s="160" t="s">
        <v>2691</v>
      </c>
      <c r="DN73" s="160" t="s">
        <v>2802</v>
      </c>
      <c r="DO73" s="160" t="s">
        <v>2691</v>
      </c>
      <c r="DP73" s="160" t="s">
        <v>2691</v>
      </c>
      <c r="DQ73" s="160" t="s">
        <v>2802</v>
      </c>
      <c r="DR73" s="160" t="s">
        <v>2691</v>
      </c>
      <c r="DS73" s="160" t="s">
        <v>2691</v>
      </c>
      <c r="DT73" s="160" t="s">
        <v>2802</v>
      </c>
      <c r="DU73" s="160" t="s">
        <v>2691</v>
      </c>
      <c r="DV73" s="160" t="s">
        <v>2691</v>
      </c>
      <c r="DW73" s="160" t="s">
        <v>2802</v>
      </c>
      <c r="DX73" s="160" t="s">
        <v>2691</v>
      </c>
      <c r="DY73" s="160" t="s">
        <v>2691</v>
      </c>
      <c r="DZ73" s="160" t="s">
        <v>2802</v>
      </c>
      <c r="EA73" s="160" t="s">
        <v>2691</v>
      </c>
      <c r="EB73" s="160" t="s">
        <v>2691</v>
      </c>
      <c r="EC73" s="160" t="s">
        <v>2802</v>
      </c>
      <c r="ED73" s="160" t="s">
        <v>2691</v>
      </c>
      <c r="EE73" s="160" t="s">
        <v>2691</v>
      </c>
      <c r="EF73" s="160" t="s">
        <v>2802</v>
      </c>
      <c r="EG73" s="160" t="s">
        <v>2691</v>
      </c>
      <c r="EH73" s="160" t="s">
        <v>2691</v>
      </c>
      <c r="EI73" s="160" t="s">
        <v>2802</v>
      </c>
      <c r="EJ73" s="160" t="s">
        <v>2691</v>
      </c>
      <c r="EK73" s="160" t="s">
        <v>2691</v>
      </c>
      <c r="EL73" s="160" t="s">
        <v>2802</v>
      </c>
      <c r="EM73" s="160" t="s">
        <v>2691</v>
      </c>
      <c r="EN73" s="160" t="s">
        <v>2691</v>
      </c>
      <c r="EO73" s="160" t="s">
        <v>2802</v>
      </c>
      <c r="EP73" s="160" t="s">
        <v>2691</v>
      </c>
      <c r="EQ73" s="160" t="s">
        <v>2691</v>
      </c>
      <c r="ER73" s="160" t="s">
        <v>2802</v>
      </c>
      <c r="ES73" s="160" t="s">
        <v>2691</v>
      </c>
      <c r="ET73" s="160" t="s">
        <v>2691</v>
      </c>
    </row>
    <row r="74" spans="1:150" x14ac:dyDescent="0.3">
      <c r="A74" s="1"/>
      <c r="B74" s="158" t="s">
        <v>3184</v>
      </c>
      <c r="C74" s="158" t="s">
        <v>65</v>
      </c>
      <c r="D74" s="158" t="s">
        <v>66</v>
      </c>
      <c r="E74" s="158" t="s">
        <v>3185</v>
      </c>
      <c r="F74" s="158" t="s">
        <v>3186</v>
      </c>
      <c r="G74" s="158" t="s">
        <v>2802</v>
      </c>
      <c r="H74" s="158" t="s">
        <v>2691</v>
      </c>
      <c r="I74" s="158" t="s">
        <v>3187</v>
      </c>
      <c r="J74" s="158" t="s">
        <v>2802</v>
      </c>
      <c r="K74" s="158" t="s">
        <v>2691</v>
      </c>
      <c r="L74" s="158" t="s">
        <v>3188</v>
      </c>
      <c r="M74" s="158" t="s">
        <v>2802</v>
      </c>
      <c r="N74" s="158" t="s">
        <v>2691</v>
      </c>
      <c r="O74" s="158" t="s">
        <v>3189</v>
      </c>
      <c r="P74" s="158" t="s">
        <v>2802</v>
      </c>
      <c r="Q74" s="158" t="s">
        <v>2972</v>
      </c>
      <c r="R74" s="158" t="s">
        <v>2691</v>
      </c>
      <c r="S74" s="158" t="s">
        <v>2802</v>
      </c>
      <c r="T74" s="158" t="s">
        <v>2972</v>
      </c>
      <c r="U74" s="158" t="s">
        <v>2691</v>
      </c>
      <c r="V74" s="158" t="s">
        <v>2802</v>
      </c>
      <c r="W74" s="158" t="s">
        <v>3190</v>
      </c>
      <c r="X74" s="158" t="s">
        <v>2691</v>
      </c>
      <c r="Y74" s="158" t="s">
        <v>2802</v>
      </c>
      <c r="Z74" s="158" t="s">
        <v>2972</v>
      </c>
      <c r="AA74" s="158" t="s">
        <v>2691</v>
      </c>
      <c r="AB74" s="158" t="s">
        <v>2802</v>
      </c>
      <c r="AC74" s="158" t="s">
        <v>2972</v>
      </c>
      <c r="AD74" s="158" t="s">
        <v>2691</v>
      </c>
      <c r="AE74" s="158" t="s">
        <v>2802</v>
      </c>
      <c r="AF74" s="158" t="s">
        <v>2972</v>
      </c>
      <c r="AG74" s="158" t="s">
        <v>2691</v>
      </c>
      <c r="AH74" s="158" t="s">
        <v>2802</v>
      </c>
      <c r="AI74" s="158" t="s">
        <v>2972</v>
      </c>
      <c r="AJ74" s="158" t="s">
        <v>2691</v>
      </c>
      <c r="AK74" s="158" t="s">
        <v>2802</v>
      </c>
      <c r="AL74" s="158" t="s">
        <v>2972</v>
      </c>
      <c r="AM74" s="158" t="s">
        <v>2691</v>
      </c>
      <c r="AN74" s="158" t="s">
        <v>2802</v>
      </c>
      <c r="AO74" s="158" t="s">
        <v>3191</v>
      </c>
      <c r="AP74" s="158" t="s">
        <v>3192</v>
      </c>
      <c r="AQ74" s="158" t="s">
        <v>2802</v>
      </c>
      <c r="AR74" s="158" t="s">
        <v>2691</v>
      </c>
      <c r="AS74" s="158" t="s">
        <v>3193</v>
      </c>
      <c r="AT74" s="158" t="s">
        <v>2802</v>
      </c>
      <c r="AU74" s="158" t="s">
        <v>2691</v>
      </c>
      <c r="AV74" s="158" t="s">
        <v>3194</v>
      </c>
      <c r="AW74" s="158" t="s">
        <v>2802</v>
      </c>
      <c r="AX74" s="158" t="s">
        <v>2691</v>
      </c>
      <c r="AY74" s="158" t="s">
        <v>3194</v>
      </c>
      <c r="AZ74" s="158" t="s">
        <v>2802</v>
      </c>
      <c r="BA74" s="158" t="s">
        <v>2691</v>
      </c>
      <c r="BB74" s="158" t="s">
        <v>3194</v>
      </c>
      <c r="BC74" s="158" t="s">
        <v>2802</v>
      </c>
      <c r="BD74" s="158" t="s">
        <v>2691</v>
      </c>
      <c r="BE74" s="158" t="s">
        <v>3194</v>
      </c>
      <c r="BF74" s="158" t="s">
        <v>2802</v>
      </c>
      <c r="BG74" s="158" t="s">
        <v>2691</v>
      </c>
      <c r="BH74" s="158" t="s">
        <v>3193</v>
      </c>
      <c r="BI74" s="158" t="s">
        <v>2802</v>
      </c>
      <c r="BJ74" s="158" t="s">
        <v>2691</v>
      </c>
      <c r="BK74" s="158" t="s">
        <v>3193</v>
      </c>
      <c r="BL74" s="158" t="s">
        <v>2802</v>
      </c>
      <c r="BM74" s="158" t="s">
        <v>2691</v>
      </c>
      <c r="BN74" s="158" t="s">
        <v>3193</v>
      </c>
      <c r="BO74" s="158" t="s">
        <v>2802</v>
      </c>
      <c r="BP74" s="158" t="s">
        <v>2691</v>
      </c>
      <c r="BQ74" s="158" t="s">
        <v>3193</v>
      </c>
      <c r="BR74" s="158" t="s">
        <v>2802</v>
      </c>
      <c r="BS74" s="158" t="s">
        <v>2691</v>
      </c>
      <c r="BT74" s="158" t="s">
        <v>3193</v>
      </c>
      <c r="BU74" s="158" t="s">
        <v>2802</v>
      </c>
      <c r="BV74" s="158" t="s">
        <v>2691</v>
      </c>
      <c r="BW74" s="158" t="s">
        <v>3193</v>
      </c>
      <c r="BX74" s="158" t="s">
        <v>2802</v>
      </c>
      <c r="BY74" s="158" t="s">
        <v>2691</v>
      </c>
      <c r="BZ74" s="158" t="s">
        <v>3193</v>
      </c>
      <c r="CA74" s="158" t="s">
        <v>2802</v>
      </c>
      <c r="CB74" s="158" t="s">
        <v>3190</v>
      </c>
      <c r="CC74" s="158" t="s">
        <v>2691</v>
      </c>
      <c r="CD74" s="158" t="s">
        <v>2802</v>
      </c>
      <c r="CE74" s="158" t="s">
        <v>3190</v>
      </c>
      <c r="CF74" s="158" t="s">
        <v>2691</v>
      </c>
      <c r="CG74" s="158" t="s">
        <v>2802</v>
      </c>
      <c r="CH74" s="158" t="s">
        <v>3190</v>
      </c>
      <c r="CI74" s="158" t="s">
        <v>2691</v>
      </c>
      <c r="CJ74" s="158" t="s">
        <v>2802</v>
      </c>
      <c r="CK74" s="158" t="s">
        <v>3190</v>
      </c>
      <c r="CL74" s="158" t="s">
        <v>2691</v>
      </c>
      <c r="CM74" s="158" t="s">
        <v>2802</v>
      </c>
      <c r="CN74" s="158" t="s">
        <v>3190</v>
      </c>
      <c r="CO74" s="158" t="s">
        <v>2691</v>
      </c>
      <c r="CP74" s="158" t="s">
        <v>2802</v>
      </c>
      <c r="CQ74" s="158" t="s">
        <v>3190</v>
      </c>
      <c r="CR74" s="158" t="s">
        <v>2691</v>
      </c>
      <c r="CS74" s="158" t="s">
        <v>2802</v>
      </c>
      <c r="CT74" s="158" t="s">
        <v>3190</v>
      </c>
      <c r="CU74" s="158" t="s">
        <v>2691</v>
      </c>
      <c r="CV74" s="158" t="s">
        <v>2802</v>
      </c>
      <c r="CW74" s="158" t="s">
        <v>3190</v>
      </c>
      <c r="CX74" s="158" t="s">
        <v>2691</v>
      </c>
      <c r="CY74" s="158" t="s">
        <v>2802</v>
      </c>
      <c r="CZ74" s="158" t="s">
        <v>3190</v>
      </c>
      <c r="DA74" s="158" t="s">
        <v>2691</v>
      </c>
      <c r="DB74" s="158" t="s">
        <v>2802</v>
      </c>
      <c r="DC74" s="158" t="s">
        <v>3190</v>
      </c>
      <c r="DD74" s="158" t="s">
        <v>2691</v>
      </c>
      <c r="DE74" s="158" t="s">
        <v>2802</v>
      </c>
      <c r="DF74" s="158" t="s">
        <v>3190</v>
      </c>
      <c r="DG74" s="158" t="s">
        <v>2691</v>
      </c>
      <c r="DH74" s="158" t="s">
        <v>2802</v>
      </c>
      <c r="DI74" s="158" t="s">
        <v>3190</v>
      </c>
      <c r="DJ74" s="158" t="s">
        <v>2691</v>
      </c>
      <c r="DK74" s="158" t="s">
        <v>2802</v>
      </c>
      <c r="DL74" s="158" t="s">
        <v>3190</v>
      </c>
      <c r="DM74" s="158" t="s">
        <v>2691</v>
      </c>
      <c r="DN74" s="158" t="s">
        <v>2802</v>
      </c>
      <c r="DO74" s="158" t="s">
        <v>3190</v>
      </c>
      <c r="DP74" s="158" t="s">
        <v>2691</v>
      </c>
      <c r="DQ74" s="158" t="s">
        <v>2802</v>
      </c>
      <c r="DR74" s="158" t="s">
        <v>3190</v>
      </c>
      <c r="DS74" s="158" t="s">
        <v>2691</v>
      </c>
      <c r="DT74" s="158" t="s">
        <v>2802</v>
      </c>
      <c r="DU74" s="158" t="s">
        <v>3190</v>
      </c>
      <c r="DV74" s="158" t="s">
        <v>2691</v>
      </c>
      <c r="DW74" s="158" t="s">
        <v>2802</v>
      </c>
      <c r="DX74" s="158" t="s">
        <v>3190</v>
      </c>
      <c r="DY74" s="158" t="s">
        <v>2691</v>
      </c>
      <c r="DZ74" s="158" t="s">
        <v>2802</v>
      </c>
      <c r="EA74" s="158" t="s">
        <v>3190</v>
      </c>
      <c r="EB74" s="158" t="s">
        <v>2691</v>
      </c>
      <c r="EC74" s="158" t="s">
        <v>2802</v>
      </c>
      <c r="ED74" s="158" t="s">
        <v>3190</v>
      </c>
      <c r="EE74" s="158" t="s">
        <v>2691</v>
      </c>
      <c r="EF74" s="158" t="s">
        <v>2802</v>
      </c>
      <c r="EG74" s="158" t="s">
        <v>3190</v>
      </c>
      <c r="EH74" s="158" t="s">
        <v>2691</v>
      </c>
      <c r="EI74" s="158" t="s">
        <v>2802</v>
      </c>
      <c r="EJ74" s="158" t="s">
        <v>3190</v>
      </c>
      <c r="EK74" s="158" t="s">
        <v>2691</v>
      </c>
      <c r="EL74" s="158" t="s">
        <v>2802</v>
      </c>
      <c r="EM74" s="158" t="s">
        <v>3190</v>
      </c>
      <c r="EN74" s="158" t="s">
        <v>2691</v>
      </c>
      <c r="EO74" s="158" t="s">
        <v>2802</v>
      </c>
      <c r="EP74" s="158" t="s">
        <v>3195</v>
      </c>
      <c r="EQ74" s="158" t="s">
        <v>2691</v>
      </c>
      <c r="ER74" s="158" t="s">
        <v>2802</v>
      </c>
      <c r="ES74" s="158" t="s">
        <v>3195</v>
      </c>
      <c r="ET74" s="158" t="s">
        <v>2691</v>
      </c>
    </row>
    <row r="75" spans="1:150" x14ac:dyDescent="0.3">
      <c r="A75" s="1"/>
      <c r="B75" s="159" t="s">
        <v>3196</v>
      </c>
      <c r="C75" s="159" t="s">
        <v>65</v>
      </c>
      <c r="D75" s="159" t="s">
        <v>66</v>
      </c>
      <c r="E75" s="159" t="s">
        <v>3197</v>
      </c>
      <c r="F75" s="159" t="s">
        <v>3198</v>
      </c>
      <c r="G75" s="160" t="s">
        <v>2802</v>
      </c>
      <c r="H75" s="160" t="s">
        <v>2691</v>
      </c>
      <c r="I75" s="160" t="s">
        <v>2691</v>
      </c>
      <c r="J75" s="160" t="s">
        <v>2802</v>
      </c>
      <c r="K75" s="160" t="s">
        <v>2691</v>
      </c>
      <c r="L75" s="160" t="s">
        <v>3188</v>
      </c>
      <c r="M75" s="160" t="s">
        <v>2802</v>
      </c>
      <c r="N75" s="160" t="s">
        <v>2691</v>
      </c>
      <c r="O75" s="160" t="s">
        <v>3189</v>
      </c>
      <c r="P75" s="160" t="s">
        <v>2802</v>
      </c>
      <c r="Q75" s="160" t="s">
        <v>3199</v>
      </c>
      <c r="R75" s="160" t="s">
        <v>2691</v>
      </c>
      <c r="S75" s="160" t="s">
        <v>2802</v>
      </c>
      <c r="T75" s="160" t="s">
        <v>3199</v>
      </c>
      <c r="U75" s="160" t="s">
        <v>2691</v>
      </c>
      <c r="V75" s="160" t="s">
        <v>2802</v>
      </c>
      <c r="W75" s="160" t="s">
        <v>3200</v>
      </c>
      <c r="X75" s="160" t="s">
        <v>2691</v>
      </c>
      <c r="Y75" s="160" t="s">
        <v>2802</v>
      </c>
      <c r="Z75" s="160" t="s">
        <v>3199</v>
      </c>
      <c r="AA75" s="160" t="s">
        <v>2691</v>
      </c>
      <c r="AB75" s="160" t="s">
        <v>2802</v>
      </c>
      <c r="AC75" s="160" t="s">
        <v>3199</v>
      </c>
      <c r="AD75" s="160" t="s">
        <v>2691</v>
      </c>
      <c r="AE75" s="160" t="s">
        <v>2802</v>
      </c>
      <c r="AF75" s="160" t="s">
        <v>3199</v>
      </c>
      <c r="AG75" s="160" t="s">
        <v>2691</v>
      </c>
      <c r="AH75" s="160" t="s">
        <v>2802</v>
      </c>
      <c r="AI75" s="160" t="s">
        <v>3199</v>
      </c>
      <c r="AJ75" s="160" t="s">
        <v>2691</v>
      </c>
      <c r="AK75" s="160" t="s">
        <v>2802</v>
      </c>
      <c r="AL75" s="160" t="s">
        <v>3199</v>
      </c>
      <c r="AM75" s="160" t="s">
        <v>2691</v>
      </c>
      <c r="AN75" s="160" t="s">
        <v>2802</v>
      </c>
      <c r="AO75" s="160" t="s">
        <v>3201</v>
      </c>
      <c r="AP75" s="160" t="s">
        <v>2691</v>
      </c>
      <c r="AQ75" s="160" t="s">
        <v>2802</v>
      </c>
      <c r="AR75" s="160" t="s">
        <v>2691</v>
      </c>
      <c r="AS75" s="160" t="s">
        <v>3202</v>
      </c>
      <c r="AT75" s="160" t="s">
        <v>2802</v>
      </c>
      <c r="AU75" s="160" t="s">
        <v>2691</v>
      </c>
      <c r="AV75" s="160" t="s">
        <v>3203</v>
      </c>
      <c r="AW75" s="160" t="s">
        <v>2802</v>
      </c>
      <c r="AX75" s="160" t="s">
        <v>2691</v>
      </c>
      <c r="AY75" s="160" t="s">
        <v>3203</v>
      </c>
      <c r="AZ75" s="160" t="s">
        <v>2802</v>
      </c>
      <c r="BA75" s="160" t="s">
        <v>2691</v>
      </c>
      <c r="BB75" s="160" t="s">
        <v>3203</v>
      </c>
      <c r="BC75" s="160" t="s">
        <v>2802</v>
      </c>
      <c r="BD75" s="160" t="s">
        <v>2691</v>
      </c>
      <c r="BE75" s="160" t="s">
        <v>3203</v>
      </c>
      <c r="BF75" s="160" t="s">
        <v>2802</v>
      </c>
      <c r="BG75" s="160" t="s">
        <v>2691</v>
      </c>
      <c r="BH75" s="160" t="s">
        <v>3202</v>
      </c>
      <c r="BI75" s="160" t="s">
        <v>2802</v>
      </c>
      <c r="BJ75" s="160" t="s">
        <v>2691</v>
      </c>
      <c r="BK75" s="160" t="s">
        <v>3202</v>
      </c>
      <c r="BL75" s="160" t="s">
        <v>2802</v>
      </c>
      <c r="BM75" s="160" t="s">
        <v>2691</v>
      </c>
      <c r="BN75" s="160" t="s">
        <v>3202</v>
      </c>
      <c r="BO75" s="160" t="s">
        <v>2802</v>
      </c>
      <c r="BP75" s="160" t="s">
        <v>2691</v>
      </c>
      <c r="BQ75" s="160" t="s">
        <v>3202</v>
      </c>
      <c r="BR75" s="160" t="s">
        <v>2802</v>
      </c>
      <c r="BS75" s="160" t="s">
        <v>2691</v>
      </c>
      <c r="BT75" s="160" t="s">
        <v>3202</v>
      </c>
      <c r="BU75" s="160" t="s">
        <v>2802</v>
      </c>
      <c r="BV75" s="160" t="s">
        <v>2691</v>
      </c>
      <c r="BW75" s="160" t="s">
        <v>3202</v>
      </c>
      <c r="BX75" s="160" t="s">
        <v>2802</v>
      </c>
      <c r="BY75" s="160" t="s">
        <v>2691</v>
      </c>
      <c r="BZ75" s="160" t="s">
        <v>3202</v>
      </c>
      <c r="CA75" s="160" t="s">
        <v>2802</v>
      </c>
      <c r="CB75" s="160" t="s">
        <v>3200</v>
      </c>
      <c r="CC75" s="160" t="s">
        <v>2691</v>
      </c>
      <c r="CD75" s="160" t="s">
        <v>2802</v>
      </c>
      <c r="CE75" s="160" t="s">
        <v>3200</v>
      </c>
      <c r="CF75" s="160" t="s">
        <v>2691</v>
      </c>
      <c r="CG75" s="160" t="s">
        <v>2802</v>
      </c>
      <c r="CH75" s="160" t="s">
        <v>3200</v>
      </c>
      <c r="CI75" s="160" t="s">
        <v>2691</v>
      </c>
      <c r="CJ75" s="160" t="s">
        <v>2802</v>
      </c>
      <c r="CK75" s="160" t="s">
        <v>3200</v>
      </c>
      <c r="CL75" s="160" t="s">
        <v>2691</v>
      </c>
      <c r="CM75" s="160" t="s">
        <v>2802</v>
      </c>
      <c r="CN75" s="160" t="s">
        <v>3200</v>
      </c>
      <c r="CO75" s="160" t="s">
        <v>2691</v>
      </c>
      <c r="CP75" s="160" t="s">
        <v>2802</v>
      </c>
      <c r="CQ75" s="160" t="s">
        <v>3200</v>
      </c>
      <c r="CR75" s="160" t="s">
        <v>2691</v>
      </c>
      <c r="CS75" s="160" t="s">
        <v>2802</v>
      </c>
      <c r="CT75" s="160" t="s">
        <v>3200</v>
      </c>
      <c r="CU75" s="160" t="s">
        <v>2691</v>
      </c>
      <c r="CV75" s="160" t="s">
        <v>2802</v>
      </c>
      <c r="CW75" s="160" t="s">
        <v>3200</v>
      </c>
      <c r="CX75" s="160" t="s">
        <v>2691</v>
      </c>
      <c r="CY75" s="160" t="s">
        <v>2802</v>
      </c>
      <c r="CZ75" s="160" t="s">
        <v>3200</v>
      </c>
      <c r="DA75" s="160" t="s">
        <v>2691</v>
      </c>
      <c r="DB75" s="160" t="s">
        <v>2802</v>
      </c>
      <c r="DC75" s="160" t="s">
        <v>3200</v>
      </c>
      <c r="DD75" s="160" t="s">
        <v>2691</v>
      </c>
      <c r="DE75" s="160" t="s">
        <v>2802</v>
      </c>
      <c r="DF75" s="160" t="s">
        <v>3200</v>
      </c>
      <c r="DG75" s="160" t="s">
        <v>2691</v>
      </c>
      <c r="DH75" s="160" t="s">
        <v>2802</v>
      </c>
      <c r="DI75" s="160" t="s">
        <v>3200</v>
      </c>
      <c r="DJ75" s="160" t="s">
        <v>2691</v>
      </c>
      <c r="DK75" s="160" t="s">
        <v>2802</v>
      </c>
      <c r="DL75" s="160" t="s">
        <v>3200</v>
      </c>
      <c r="DM75" s="160" t="s">
        <v>2691</v>
      </c>
      <c r="DN75" s="160" t="s">
        <v>2802</v>
      </c>
      <c r="DO75" s="160" t="s">
        <v>3200</v>
      </c>
      <c r="DP75" s="160" t="s">
        <v>2691</v>
      </c>
      <c r="DQ75" s="160" t="s">
        <v>2802</v>
      </c>
      <c r="DR75" s="160" t="s">
        <v>3200</v>
      </c>
      <c r="DS75" s="160" t="s">
        <v>2691</v>
      </c>
      <c r="DT75" s="160" t="s">
        <v>2802</v>
      </c>
      <c r="DU75" s="160" t="s">
        <v>3200</v>
      </c>
      <c r="DV75" s="160" t="s">
        <v>2691</v>
      </c>
      <c r="DW75" s="160" t="s">
        <v>2802</v>
      </c>
      <c r="DX75" s="160" t="s">
        <v>3200</v>
      </c>
      <c r="DY75" s="160" t="s">
        <v>2691</v>
      </c>
      <c r="DZ75" s="160" t="s">
        <v>2802</v>
      </c>
      <c r="EA75" s="160" t="s">
        <v>3200</v>
      </c>
      <c r="EB75" s="160" t="s">
        <v>2691</v>
      </c>
      <c r="EC75" s="160" t="s">
        <v>2802</v>
      </c>
      <c r="ED75" s="160" t="s">
        <v>3200</v>
      </c>
      <c r="EE75" s="160" t="s">
        <v>2691</v>
      </c>
      <c r="EF75" s="160" t="s">
        <v>2802</v>
      </c>
      <c r="EG75" s="160" t="s">
        <v>3200</v>
      </c>
      <c r="EH75" s="160" t="s">
        <v>2691</v>
      </c>
      <c r="EI75" s="160" t="s">
        <v>2802</v>
      </c>
      <c r="EJ75" s="160" t="s">
        <v>3200</v>
      </c>
      <c r="EK75" s="160" t="s">
        <v>2691</v>
      </c>
      <c r="EL75" s="160" t="s">
        <v>2802</v>
      </c>
      <c r="EM75" s="160" t="s">
        <v>3200</v>
      </c>
      <c r="EN75" s="160" t="s">
        <v>2691</v>
      </c>
      <c r="EO75" s="160" t="s">
        <v>2802</v>
      </c>
      <c r="EP75" s="160" t="s">
        <v>3204</v>
      </c>
      <c r="EQ75" s="160" t="s">
        <v>2691</v>
      </c>
      <c r="ER75" s="160" t="s">
        <v>2802</v>
      </c>
      <c r="ES75" s="160" t="s">
        <v>3205</v>
      </c>
      <c r="ET75" s="160" t="s">
        <v>2691</v>
      </c>
    </row>
    <row r="76" spans="1:150" x14ac:dyDescent="0.3">
      <c r="A76" s="1"/>
      <c r="B76" s="159" t="s">
        <v>3206</v>
      </c>
      <c r="C76" s="159" t="s">
        <v>65</v>
      </c>
      <c r="D76" s="159" t="s">
        <v>66</v>
      </c>
      <c r="E76" s="159" t="s">
        <v>3207</v>
      </c>
      <c r="F76" s="159" t="s">
        <v>3208</v>
      </c>
      <c r="G76" s="160" t="s">
        <v>2802</v>
      </c>
      <c r="H76" s="160" t="s">
        <v>2691</v>
      </c>
      <c r="I76" s="160" t="s">
        <v>3187</v>
      </c>
      <c r="J76" s="160" t="s">
        <v>2802</v>
      </c>
      <c r="K76" s="160" t="s">
        <v>2691</v>
      </c>
      <c r="L76" s="160" t="s">
        <v>2691</v>
      </c>
      <c r="M76" s="160" t="s">
        <v>2802</v>
      </c>
      <c r="N76" s="160" t="s">
        <v>2691</v>
      </c>
      <c r="O76" s="160" t="s">
        <v>2691</v>
      </c>
      <c r="P76" s="160" t="s">
        <v>2802</v>
      </c>
      <c r="Q76" s="160" t="s">
        <v>3199</v>
      </c>
      <c r="R76" s="160" t="s">
        <v>2691</v>
      </c>
      <c r="S76" s="160" t="s">
        <v>2802</v>
      </c>
      <c r="T76" s="160" t="s">
        <v>3199</v>
      </c>
      <c r="U76" s="160" t="s">
        <v>2691</v>
      </c>
      <c r="V76" s="160" t="s">
        <v>2802</v>
      </c>
      <c r="W76" s="160" t="s">
        <v>3200</v>
      </c>
      <c r="X76" s="160" t="s">
        <v>2691</v>
      </c>
      <c r="Y76" s="160" t="s">
        <v>2802</v>
      </c>
      <c r="Z76" s="160" t="s">
        <v>3199</v>
      </c>
      <c r="AA76" s="160" t="s">
        <v>2691</v>
      </c>
      <c r="AB76" s="160" t="s">
        <v>2802</v>
      </c>
      <c r="AC76" s="160" t="s">
        <v>3199</v>
      </c>
      <c r="AD76" s="160" t="s">
        <v>2691</v>
      </c>
      <c r="AE76" s="160" t="s">
        <v>2802</v>
      </c>
      <c r="AF76" s="160" t="s">
        <v>3199</v>
      </c>
      <c r="AG76" s="160" t="s">
        <v>2691</v>
      </c>
      <c r="AH76" s="160" t="s">
        <v>2802</v>
      </c>
      <c r="AI76" s="160" t="s">
        <v>3199</v>
      </c>
      <c r="AJ76" s="160" t="s">
        <v>2691</v>
      </c>
      <c r="AK76" s="160" t="s">
        <v>2802</v>
      </c>
      <c r="AL76" s="160" t="s">
        <v>3199</v>
      </c>
      <c r="AM76" s="160" t="s">
        <v>2691</v>
      </c>
      <c r="AN76" s="160" t="s">
        <v>2802</v>
      </c>
      <c r="AO76" s="160" t="s">
        <v>3209</v>
      </c>
      <c r="AP76" s="160" t="s">
        <v>3192</v>
      </c>
      <c r="AQ76" s="160" t="s">
        <v>2802</v>
      </c>
      <c r="AR76" s="160" t="s">
        <v>2691</v>
      </c>
      <c r="AS76" s="160" t="s">
        <v>3210</v>
      </c>
      <c r="AT76" s="160" t="s">
        <v>2802</v>
      </c>
      <c r="AU76" s="160" t="s">
        <v>2691</v>
      </c>
      <c r="AV76" s="160" t="s">
        <v>3211</v>
      </c>
      <c r="AW76" s="160" t="s">
        <v>2802</v>
      </c>
      <c r="AX76" s="160" t="s">
        <v>2691</v>
      </c>
      <c r="AY76" s="160" t="s">
        <v>3211</v>
      </c>
      <c r="AZ76" s="160" t="s">
        <v>2802</v>
      </c>
      <c r="BA76" s="160" t="s">
        <v>2691</v>
      </c>
      <c r="BB76" s="160" t="s">
        <v>3211</v>
      </c>
      <c r="BC76" s="160" t="s">
        <v>2802</v>
      </c>
      <c r="BD76" s="160" t="s">
        <v>2691</v>
      </c>
      <c r="BE76" s="160" t="s">
        <v>3211</v>
      </c>
      <c r="BF76" s="160" t="s">
        <v>2802</v>
      </c>
      <c r="BG76" s="160" t="s">
        <v>2691</v>
      </c>
      <c r="BH76" s="160" t="s">
        <v>3210</v>
      </c>
      <c r="BI76" s="160" t="s">
        <v>2802</v>
      </c>
      <c r="BJ76" s="160" t="s">
        <v>2691</v>
      </c>
      <c r="BK76" s="160" t="s">
        <v>3210</v>
      </c>
      <c r="BL76" s="160" t="s">
        <v>2802</v>
      </c>
      <c r="BM76" s="160" t="s">
        <v>2691</v>
      </c>
      <c r="BN76" s="160" t="s">
        <v>3210</v>
      </c>
      <c r="BO76" s="160" t="s">
        <v>2802</v>
      </c>
      <c r="BP76" s="160" t="s">
        <v>2691</v>
      </c>
      <c r="BQ76" s="160" t="s">
        <v>3210</v>
      </c>
      <c r="BR76" s="160" t="s">
        <v>2802</v>
      </c>
      <c r="BS76" s="160" t="s">
        <v>2691</v>
      </c>
      <c r="BT76" s="160" t="s">
        <v>3210</v>
      </c>
      <c r="BU76" s="160" t="s">
        <v>2802</v>
      </c>
      <c r="BV76" s="160" t="s">
        <v>2691</v>
      </c>
      <c r="BW76" s="160" t="s">
        <v>3210</v>
      </c>
      <c r="BX76" s="160" t="s">
        <v>2802</v>
      </c>
      <c r="BY76" s="160" t="s">
        <v>2691</v>
      </c>
      <c r="BZ76" s="160" t="s">
        <v>3210</v>
      </c>
      <c r="CA76" s="160" t="s">
        <v>2802</v>
      </c>
      <c r="CB76" s="160" t="s">
        <v>3200</v>
      </c>
      <c r="CC76" s="160" t="s">
        <v>2691</v>
      </c>
      <c r="CD76" s="160" t="s">
        <v>2802</v>
      </c>
      <c r="CE76" s="160" t="s">
        <v>3200</v>
      </c>
      <c r="CF76" s="160" t="s">
        <v>2691</v>
      </c>
      <c r="CG76" s="160" t="s">
        <v>2802</v>
      </c>
      <c r="CH76" s="160" t="s">
        <v>3200</v>
      </c>
      <c r="CI76" s="160" t="s">
        <v>2691</v>
      </c>
      <c r="CJ76" s="160" t="s">
        <v>2802</v>
      </c>
      <c r="CK76" s="160" t="s">
        <v>3200</v>
      </c>
      <c r="CL76" s="160" t="s">
        <v>2691</v>
      </c>
      <c r="CM76" s="160" t="s">
        <v>2802</v>
      </c>
      <c r="CN76" s="160" t="s">
        <v>3200</v>
      </c>
      <c r="CO76" s="160" t="s">
        <v>2691</v>
      </c>
      <c r="CP76" s="160" t="s">
        <v>2802</v>
      </c>
      <c r="CQ76" s="160" t="s">
        <v>3200</v>
      </c>
      <c r="CR76" s="160" t="s">
        <v>2691</v>
      </c>
      <c r="CS76" s="160" t="s">
        <v>2802</v>
      </c>
      <c r="CT76" s="160" t="s">
        <v>3200</v>
      </c>
      <c r="CU76" s="160" t="s">
        <v>2691</v>
      </c>
      <c r="CV76" s="160" t="s">
        <v>2802</v>
      </c>
      <c r="CW76" s="160" t="s">
        <v>3200</v>
      </c>
      <c r="CX76" s="160" t="s">
        <v>2691</v>
      </c>
      <c r="CY76" s="160" t="s">
        <v>2802</v>
      </c>
      <c r="CZ76" s="160" t="s">
        <v>3200</v>
      </c>
      <c r="DA76" s="160" t="s">
        <v>2691</v>
      </c>
      <c r="DB76" s="160" t="s">
        <v>2802</v>
      </c>
      <c r="DC76" s="160" t="s">
        <v>3200</v>
      </c>
      <c r="DD76" s="160" t="s">
        <v>2691</v>
      </c>
      <c r="DE76" s="160" t="s">
        <v>2802</v>
      </c>
      <c r="DF76" s="160" t="s">
        <v>3200</v>
      </c>
      <c r="DG76" s="160" t="s">
        <v>2691</v>
      </c>
      <c r="DH76" s="160" t="s">
        <v>2802</v>
      </c>
      <c r="DI76" s="160" t="s">
        <v>3200</v>
      </c>
      <c r="DJ76" s="160" t="s">
        <v>2691</v>
      </c>
      <c r="DK76" s="160" t="s">
        <v>2802</v>
      </c>
      <c r="DL76" s="160" t="s">
        <v>3200</v>
      </c>
      <c r="DM76" s="160" t="s">
        <v>2691</v>
      </c>
      <c r="DN76" s="160" t="s">
        <v>2802</v>
      </c>
      <c r="DO76" s="160" t="s">
        <v>3200</v>
      </c>
      <c r="DP76" s="160" t="s">
        <v>2691</v>
      </c>
      <c r="DQ76" s="160" t="s">
        <v>2802</v>
      </c>
      <c r="DR76" s="160" t="s">
        <v>3200</v>
      </c>
      <c r="DS76" s="160" t="s">
        <v>2691</v>
      </c>
      <c r="DT76" s="160" t="s">
        <v>2802</v>
      </c>
      <c r="DU76" s="160" t="s">
        <v>3200</v>
      </c>
      <c r="DV76" s="160" t="s">
        <v>2691</v>
      </c>
      <c r="DW76" s="160" t="s">
        <v>2802</v>
      </c>
      <c r="DX76" s="160" t="s">
        <v>3200</v>
      </c>
      <c r="DY76" s="160" t="s">
        <v>2691</v>
      </c>
      <c r="DZ76" s="160" t="s">
        <v>2802</v>
      </c>
      <c r="EA76" s="160" t="s">
        <v>3200</v>
      </c>
      <c r="EB76" s="160" t="s">
        <v>2691</v>
      </c>
      <c r="EC76" s="160" t="s">
        <v>2802</v>
      </c>
      <c r="ED76" s="160" t="s">
        <v>3200</v>
      </c>
      <c r="EE76" s="160" t="s">
        <v>2691</v>
      </c>
      <c r="EF76" s="160" t="s">
        <v>2802</v>
      </c>
      <c r="EG76" s="160" t="s">
        <v>3200</v>
      </c>
      <c r="EH76" s="160" t="s">
        <v>2691</v>
      </c>
      <c r="EI76" s="160" t="s">
        <v>2802</v>
      </c>
      <c r="EJ76" s="160" t="s">
        <v>3200</v>
      </c>
      <c r="EK76" s="160" t="s">
        <v>2691</v>
      </c>
      <c r="EL76" s="160" t="s">
        <v>2802</v>
      </c>
      <c r="EM76" s="160" t="s">
        <v>3200</v>
      </c>
      <c r="EN76" s="160" t="s">
        <v>2691</v>
      </c>
      <c r="EO76" s="160" t="s">
        <v>2802</v>
      </c>
      <c r="EP76" s="160" t="s">
        <v>3212</v>
      </c>
      <c r="EQ76" s="160" t="s">
        <v>2691</v>
      </c>
      <c r="ER76" s="160" t="s">
        <v>2802</v>
      </c>
      <c r="ES76" s="160" t="s">
        <v>3205</v>
      </c>
      <c r="ET76" s="160" t="s">
        <v>2691</v>
      </c>
    </row>
    <row r="77" spans="1:150" x14ac:dyDescent="0.3">
      <c r="A77" s="1"/>
      <c r="B77" s="158" t="s">
        <v>3213</v>
      </c>
      <c r="C77" s="158" t="s">
        <v>85</v>
      </c>
      <c r="D77" s="158" t="s">
        <v>86</v>
      </c>
      <c r="E77" s="158" t="s">
        <v>3214</v>
      </c>
      <c r="F77" s="158" t="s">
        <v>3215</v>
      </c>
      <c r="G77" s="158" t="s">
        <v>2802</v>
      </c>
      <c r="H77" s="158" t="s">
        <v>2691</v>
      </c>
      <c r="I77" s="158" t="s">
        <v>2691</v>
      </c>
      <c r="J77" s="158" t="s">
        <v>2802</v>
      </c>
      <c r="K77" s="158" t="s">
        <v>2691</v>
      </c>
      <c r="L77" s="158" t="s">
        <v>2691</v>
      </c>
      <c r="M77" s="158" t="s">
        <v>2802</v>
      </c>
      <c r="N77" s="158" t="s">
        <v>2691</v>
      </c>
      <c r="O77" s="158" t="s">
        <v>2691</v>
      </c>
      <c r="P77" s="158" t="s">
        <v>2802</v>
      </c>
      <c r="Q77" s="158" t="s">
        <v>2851</v>
      </c>
      <c r="R77" s="158" t="s">
        <v>2691</v>
      </c>
      <c r="S77" s="158" t="s">
        <v>2802</v>
      </c>
      <c r="T77" s="158" t="s">
        <v>2851</v>
      </c>
      <c r="U77" s="158" t="s">
        <v>2691</v>
      </c>
      <c r="V77" s="158" t="s">
        <v>2802</v>
      </c>
      <c r="W77" s="158" t="s">
        <v>2851</v>
      </c>
      <c r="X77" s="158" t="s">
        <v>2691</v>
      </c>
      <c r="Y77" s="158" t="s">
        <v>2802</v>
      </c>
      <c r="Z77" s="158" t="s">
        <v>2851</v>
      </c>
      <c r="AA77" s="158" t="s">
        <v>2691</v>
      </c>
      <c r="AB77" s="158" t="s">
        <v>2802</v>
      </c>
      <c r="AC77" s="158" t="s">
        <v>2851</v>
      </c>
      <c r="AD77" s="158" t="s">
        <v>2691</v>
      </c>
      <c r="AE77" s="158" t="s">
        <v>2802</v>
      </c>
      <c r="AF77" s="158" t="s">
        <v>2851</v>
      </c>
      <c r="AG77" s="158" t="s">
        <v>2691</v>
      </c>
      <c r="AH77" s="158" t="s">
        <v>2802</v>
      </c>
      <c r="AI77" s="158" t="s">
        <v>2851</v>
      </c>
      <c r="AJ77" s="158" t="s">
        <v>2691</v>
      </c>
      <c r="AK77" s="158" t="s">
        <v>2802</v>
      </c>
      <c r="AL77" s="158" t="s">
        <v>2851</v>
      </c>
      <c r="AM77" s="158" t="s">
        <v>2691</v>
      </c>
      <c r="AN77" s="158" t="s">
        <v>2802</v>
      </c>
      <c r="AO77" s="158" t="s">
        <v>2691</v>
      </c>
      <c r="AP77" s="158" t="s">
        <v>2691</v>
      </c>
      <c r="AQ77" s="158" t="s">
        <v>2802</v>
      </c>
      <c r="AR77" s="158" t="s">
        <v>2691</v>
      </c>
      <c r="AS77" s="158" t="s">
        <v>2691</v>
      </c>
      <c r="AT77" s="158" t="s">
        <v>2802</v>
      </c>
      <c r="AU77" s="158" t="s">
        <v>2691</v>
      </c>
      <c r="AV77" s="158" t="s">
        <v>2691</v>
      </c>
      <c r="AW77" s="158" t="s">
        <v>2802</v>
      </c>
      <c r="AX77" s="158" t="s">
        <v>2691</v>
      </c>
      <c r="AY77" s="158" t="s">
        <v>2691</v>
      </c>
      <c r="AZ77" s="158" t="s">
        <v>2802</v>
      </c>
      <c r="BA77" s="158" t="s">
        <v>2691</v>
      </c>
      <c r="BB77" s="158" t="s">
        <v>2691</v>
      </c>
      <c r="BC77" s="158" t="s">
        <v>2802</v>
      </c>
      <c r="BD77" s="158" t="s">
        <v>2691</v>
      </c>
      <c r="BE77" s="158" t="s">
        <v>2691</v>
      </c>
      <c r="BF77" s="158" t="s">
        <v>2802</v>
      </c>
      <c r="BG77" s="158" t="s">
        <v>2691</v>
      </c>
      <c r="BH77" s="158" t="s">
        <v>2691</v>
      </c>
      <c r="BI77" s="158" t="s">
        <v>2802</v>
      </c>
      <c r="BJ77" s="158" t="s">
        <v>2691</v>
      </c>
      <c r="BK77" s="158" t="s">
        <v>2691</v>
      </c>
      <c r="BL77" s="158" t="s">
        <v>2802</v>
      </c>
      <c r="BM77" s="158" t="s">
        <v>2691</v>
      </c>
      <c r="BN77" s="158" t="s">
        <v>2691</v>
      </c>
      <c r="BO77" s="158" t="s">
        <v>2802</v>
      </c>
      <c r="BP77" s="158" t="s">
        <v>2691</v>
      </c>
      <c r="BQ77" s="158" t="s">
        <v>2691</v>
      </c>
      <c r="BR77" s="158" t="s">
        <v>2802</v>
      </c>
      <c r="BS77" s="158" t="s">
        <v>2691</v>
      </c>
      <c r="BT77" s="158" t="s">
        <v>2691</v>
      </c>
      <c r="BU77" s="158" t="s">
        <v>2802</v>
      </c>
      <c r="BV77" s="158" t="s">
        <v>2691</v>
      </c>
      <c r="BW77" s="158" t="s">
        <v>2691</v>
      </c>
      <c r="BX77" s="158" t="s">
        <v>2802</v>
      </c>
      <c r="BY77" s="158" t="s">
        <v>2691</v>
      </c>
      <c r="BZ77" s="158" t="s">
        <v>2691</v>
      </c>
      <c r="CA77" s="158" t="s">
        <v>2802</v>
      </c>
      <c r="CB77" s="158" t="s">
        <v>2851</v>
      </c>
      <c r="CC77" s="158" t="s">
        <v>2851</v>
      </c>
      <c r="CD77" s="158" t="s">
        <v>2802</v>
      </c>
      <c r="CE77" s="158" t="s">
        <v>2851</v>
      </c>
      <c r="CF77" s="158" t="s">
        <v>2851</v>
      </c>
      <c r="CG77" s="158" t="s">
        <v>2802</v>
      </c>
      <c r="CH77" s="158" t="s">
        <v>2851</v>
      </c>
      <c r="CI77" s="158" t="s">
        <v>2851</v>
      </c>
      <c r="CJ77" s="158" t="s">
        <v>2802</v>
      </c>
      <c r="CK77" s="158" t="s">
        <v>2851</v>
      </c>
      <c r="CL77" s="158" t="s">
        <v>2851</v>
      </c>
      <c r="CM77" s="158" t="s">
        <v>2802</v>
      </c>
      <c r="CN77" s="158" t="s">
        <v>2851</v>
      </c>
      <c r="CO77" s="158" t="s">
        <v>2851</v>
      </c>
      <c r="CP77" s="158" t="s">
        <v>2802</v>
      </c>
      <c r="CQ77" s="158" t="s">
        <v>2851</v>
      </c>
      <c r="CR77" s="158" t="s">
        <v>2851</v>
      </c>
      <c r="CS77" s="158" t="s">
        <v>2802</v>
      </c>
      <c r="CT77" s="158" t="s">
        <v>2851</v>
      </c>
      <c r="CU77" s="158" t="s">
        <v>2851</v>
      </c>
      <c r="CV77" s="158" t="s">
        <v>2802</v>
      </c>
      <c r="CW77" s="158" t="s">
        <v>2851</v>
      </c>
      <c r="CX77" s="158" t="s">
        <v>2851</v>
      </c>
      <c r="CY77" s="158" t="s">
        <v>2802</v>
      </c>
      <c r="CZ77" s="158" t="s">
        <v>2851</v>
      </c>
      <c r="DA77" s="158" t="s">
        <v>2851</v>
      </c>
      <c r="DB77" s="158" t="s">
        <v>2802</v>
      </c>
      <c r="DC77" s="158" t="s">
        <v>2851</v>
      </c>
      <c r="DD77" s="158" t="s">
        <v>2851</v>
      </c>
      <c r="DE77" s="158" t="s">
        <v>2802</v>
      </c>
      <c r="DF77" s="158" t="s">
        <v>2851</v>
      </c>
      <c r="DG77" s="158" t="s">
        <v>3216</v>
      </c>
      <c r="DH77" s="158" t="s">
        <v>2802</v>
      </c>
      <c r="DI77" s="158" t="s">
        <v>2851</v>
      </c>
      <c r="DJ77" s="158" t="s">
        <v>3217</v>
      </c>
      <c r="DK77" s="158" t="s">
        <v>2802</v>
      </c>
      <c r="DL77" s="158" t="s">
        <v>3218</v>
      </c>
      <c r="DM77" s="158" t="s">
        <v>3219</v>
      </c>
      <c r="DN77" s="158" t="s">
        <v>2802</v>
      </c>
      <c r="DO77" s="158" t="s">
        <v>3218</v>
      </c>
      <c r="DP77" s="158" t="s">
        <v>3218</v>
      </c>
      <c r="DQ77" s="158" t="s">
        <v>2802</v>
      </c>
      <c r="DR77" s="158" t="s">
        <v>2691</v>
      </c>
      <c r="DS77" s="158" t="s">
        <v>2691</v>
      </c>
      <c r="DT77" s="158" t="s">
        <v>2802</v>
      </c>
      <c r="DU77" s="158" t="s">
        <v>2691</v>
      </c>
      <c r="DV77" s="158" t="s">
        <v>2691</v>
      </c>
      <c r="DW77" s="158" t="s">
        <v>2802</v>
      </c>
      <c r="DX77" s="158" t="s">
        <v>2691</v>
      </c>
      <c r="DY77" s="158" t="s">
        <v>2691</v>
      </c>
      <c r="DZ77" s="158" t="s">
        <v>2802</v>
      </c>
      <c r="EA77" s="158" t="s">
        <v>2691</v>
      </c>
      <c r="EB77" s="158" t="s">
        <v>2691</v>
      </c>
      <c r="EC77" s="158" t="s">
        <v>2802</v>
      </c>
      <c r="ED77" s="158" t="s">
        <v>2691</v>
      </c>
      <c r="EE77" s="158" t="s">
        <v>2691</v>
      </c>
      <c r="EF77" s="158" t="s">
        <v>2802</v>
      </c>
      <c r="EG77" s="158" t="s">
        <v>2691</v>
      </c>
      <c r="EH77" s="158" t="s">
        <v>2691</v>
      </c>
      <c r="EI77" s="158" t="s">
        <v>2802</v>
      </c>
      <c r="EJ77" s="158" t="s">
        <v>2691</v>
      </c>
      <c r="EK77" s="158" t="s">
        <v>2691</v>
      </c>
      <c r="EL77" s="158" t="s">
        <v>2802</v>
      </c>
      <c r="EM77" s="158" t="s">
        <v>2851</v>
      </c>
      <c r="EN77" s="158" t="s">
        <v>2851</v>
      </c>
      <c r="EO77" s="158" t="s">
        <v>2802</v>
      </c>
      <c r="EP77" s="158" t="s">
        <v>2851</v>
      </c>
      <c r="EQ77" s="158" t="s">
        <v>2851</v>
      </c>
      <c r="ER77" s="158" t="s">
        <v>2802</v>
      </c>
      <c r="ES77" s="158" t="s">
        <v>2851</v>
      </c>
      <c r="ET77" s="158" t="s">
        <v>2851</v>
      </c>
    </row>
    <row r="78" spans="1:150" x14ac:dyDescent="0.3">
      <c r="A78" s="1"/>
      <c r="B78" s="159" t="s">
        <v>3220</v>
      </c>
      <c r="C78" s="159" t="s">
        <v>85</v>
      </c>
      <c r="D78" s="159" t="s">
        <v>86</v>
      </c>
      <c r="E78" s="159" t="s">
        <v>3221</v>
      </c>
      <c r="F78" s="159" t="s">
        <v>3222</v>
      </c>
      <c r="G78" s="160" t="s">
        <v>2802</v>
      </c>
      <c r="H78" s="160" t="s">
        <v>803</v>
      </c>
      <c r="I78" s="160" t="s">
        <v>803</v>
      </c>
      <c r="J78" s="160" t="s">
        <v>2802</v>
      </c>
      <c r="K78" s="160" t="s">
        <v>803</v>
      </c>
      <c r="L78" s="160" t="s">
        <v>803</v>
      </c>
      <c r="M78" s="160" t="s">
        <v>2802</v>
      </c>
      <c r="N78" s="160" t="s">
        <v>803</v>
      </c>
      <c r="O78" s="160" t="s">
        <v>803</v>
      </c>
      <c r="P78" s="160" t="s">
        <v>2802</v>
      </c>
      <c r="Q78" s="160" t="s">
        <v>803</v>
      </c>
      <c r="R78" s="160" t="s">
        <v>803</v>
      </c>
      <c r="S78" s="160" t="s">
        <v>2802</v>
      </c>
      <c r="T78" s="160" t="s">
        <v>803</v>
      </c>
      <c r="U78" s="160" t="s">
        <v>803</v>
      </c>
      <c r="V78" s="160" t="s">
        <v>2802</v>
      </c>
      <c r="W78" s="160" t="s">
        <v>803</v>
      </c>
      <c r="X78" s="160" t="s">
        <v>803</v>
      </c>
      <c r="Y78" s="160" t="s">
        <v>2802</v>
      </c>
      <c r="Z78" s="160" t="s">
        <v>803</v>
      </c>
      <c r="AA78" s="160" t="s">
        <v>803</v>
      </c>
      <c r="AB78" s="160" t="s">
        <v>2802</v>
      </c>
      <c r="AC78" s="160" t="s">
        <v>803</v>
      </c>
      <c r="AD78" s="160" t="s">
        <v>803</v>
      </c>
      <c r="AE78" s="160" t="s">
        <v>2802</v>
      </c>
      <c r="AF78" s="160" t="s">
        <v>803</v>
      </c>
      <c r="AG78" s="160" t="s">
        <v>803</v>
      </c>
      <c r="AH78" s="160" t="s">
        <v>2802</v>
      </c>
      <c r="AI78" s="160" t="s">
        <v>803</v>
      </c>
      <c r="AJ78" s="160" t="s">
        <v>803</v>
      </c>
      <c r="AK78" s="160" t="s">
        <v>2802</v>
      </c>
      <c r="AL78" s="160" t="s">
        <v>803</v>
      </c>
      <c r="AM78" s="160" t="s">
        <v>803</v>
      </c>
      <c r="AN78" s="160" t="s">
        <v>2802</v>
      </c>
      <c r="AO78" s="160" t="s">
        <v>803</v>
      </c>
      <c r="AP78" s="160" t="s">
        <v>803</v>
      </c>
      <c r="AQ78" s="160" t="s">
        <v>2802</v>
      </c>
      <c r="AR78" s="160" t="s">
        <v>803</v>
      </c>
      <c r="AS78" s="160" t="s">
        <v>803</v>
      </c>
      <c r="AT78" s="160" t="s">
        <v>2802</v>
      </c>
      <c r="AU78" s="160" t="s">
        <v>803</v>
      </c>
      <c r="AV78" s="160" t="s">
        <v>803</v>
      </c>
      <c r="AW78" s="160" t="s">
        <v>2802</v>
      </c>
      <c r="AX78" s="160" t="s">
        <v>803</v>
      </c>
      <c r="AY78" s="160" t="s">
        <v>803</v>
      </c>
      <c r="AZ78" s="160" t="s">
        <v>2802</v>
      </c>
      <c r="BA78" s="160" t="s">
        <v>803</v>
      </c>
      <c r="BB78" s="160" t="s">
        <v>803</v>
      </c>
      <c r="BC78" s="160" t="s">
        <v>2802</v>
      </c>
      <c r="BD78" s="160" t="s">
        <v>803</v>
      </c>
      <c r="BE78" s="160" t="s">
        <v>803</v>
      </c>
      <c r="BF78" s="160" t="s">
        <v>2802</v>
      </c>
      <c r="BG78" s="160" t="s">
        <v>803</v>
      </c>
      <c r="BH78" s="160" t="s">
        <v>803</v>
      </c>
      <c r="BI78" s="160" t="s">
        <v>2802</v>
      </c>
      <c r="BJ78" s="160" t="s">
        <v>803</v>
      </c>
      <c r="BK78" s="160" t="s">
        <v>803</v>
      </c>
      <c r="BL78" s="160" t="s">
        <v>2802</v>
      </c>
      <c r="BM78" s="160" t="s">
        <v>803</v>
      </c>
      <c r="BN78" s="160" t="s">
        <v>803</v>
      </c>
      <c r="BO78" s="160" t="s">
        <v>2802</v>
      </c>
      <c r="BP78" s="160" t="s">
        <v>803</v>
      </c>
      <c r="BQ78" s="160" t="s">
        <v>803</v>
      </c>
      <c r="BR78" s="160" t="s">
        <v>2802</v>
      </c>
      <c r="BS78" s="160" t="s">
        <v>803</v>
      </c>
      <c r="BT78" s="160" t="s">
        <v>803</v>
      </c>
      <c r="BU78" s="160" t="s">
        <v>2802</v>
      </c>
      <c r="BV78" s="160" t="s">
        <v>803</v>
      </c>
      <c r="BW78" s="160" t="s">
        <v>803</v>
      </c>
      <c r="BX78" s="160" t="s">
        <v>2802</v>
      </c>
      <c r="BY78" s="160" t="s">
        <v>803</v>
      </c>
      <c r="BZ78" s="160" t="s">
        <v>803</v>
      </c>
      <c r="CA78" s="160" t="s">
        <v>2802</v>
      </c>
      <c r="CB78" s="160" t="s">
        <v>803</v>
      </c>
      <c r="CC78" s="160" t="s">
        <v>803</v>
      </c>
      <c r="CD78" s="160" t="s">
        <v>2802</v>
      </c>
      <c r="CE78" s="160" t="s">
        <v>803</v>
      </c>
      <c r="CF78" s="160" t="s">
        <v>803</v>
      </c>
      <c r="CG78" s="160" t="s">
        <v>2802</v>
      </c>
      <c r="CH78" s="160" t="s">
        <v>803</v>
      </c>
      <c r="CI78" s="160" t="s">
        <v>803</v>
      </c>
      <c r="CJ78" s="160" t="s">
        <v>2802</v>
      </c>
      <c r="CK78" s="160" t="s">
        <v>803</v>
      </c>
      <c r="CL78" s="160" t="s">
        <v>803</v>
      </c>
      <c r="CM78" s="160" t="s">
        <v>2802</v>
      </c>
      <c r="CN78" s="160" t="s">
        <v>803</v>
      </c>
      <c r="CO78" s="160" t="s">
        <v>803</v>
      </c>
      <c r="CP78" s="160" t="s">
        <v>2802</v>
      </c>
      <c r="CQ78" s="160" t="s">
        <v>803</v>
      </c>
      <c r="CR78" s="160" t="s">
        <v>803</v>
      </c>
      <c r="CS78" s="160" t="s">
        <v>2802</v>
      </c>
      <c r="CT78" s="160" t="s">
        <v>803</v>
      </c>
      <c r="CU78" s="160" t="s">
        <v>803</v>
      </c>
      <c r="CV78" s="160" t="s">
        <v>2802</v>
      </c>
      <c r="CW78" s="160" t="s">
        <v>803</v>
      </c>
      <c r="CX78" s="160" t="s">
        <v>803</v>
      </c>
      <c r="CY78" s="160" t="s">
        <v>2802</v>
      </c>
      <c r="CZ78" s="160" t="s">
        <v>803</v>
      </c>
      <c r="DA78" s="160" t="s">
        <v>803</v>
      </c>
      <c r="DB78" s="160" t="s">
        <v>2802</v>
      </c>
      <c r="DC78" s="160" t="s">
        <v>803</v>
      </c>
      <c r="DD78" s="160" t="s">
        <v>803</v>
      </c>
      <c r="DE78" s="160" t="s">
        <v>2802</v>
      </c>
      <c r="DF78" s="160" t="s">
        <v>803</v>
      </c>
      <c r="DG78" s="160" t="s">
        <v>803</v>
      </c>
      <c r="DH78" s="160" t="s">
        <v>2802</v>
      </c>
      <c r="DI78" s="160" t="s">
        <v>803</v>
      </c>
      <c r="DJ78" s="160" t="s">
        <v>803</v>
      </c>
      <c r="DK78" s="160" t="s">
        <v>2802</v>
      </c>
      <c r="DL78" s="160" t="s">
        <v>803</v>
      </c>
      <c r="DM78" s="160" t="s">
        <v>803</v>
      </c>
      <c r="DN78" s="160" t="s">
        <v>2802</v>
      </c>
      <c r="DO78" s="160" t="s">
        <v>803</v>
      </c>
      <c r="DP78" s="160" t="s">
        <v>803</v>
      </c>
      <c r="DQ78" s="160" t="s">
        <v>2802</v>
      </c>
      <c r="DR78" s="160" t="s">
        <v>803</v>
      </c>
      <c r="DS78" s="160" t="s">
        <v>803</v>
      </c>
      <c r="DT78" s="160" t="s">
        <v>2802</v>
      </c>
      <c r="DU78" s="160" t="s">
        <v>803</v>
      </c>
      <c r="DV78" s="160" t="s">
        <v>803</v>
      </c>
      <c r="DW78" s="160" t="s">
        <v>2802</v>
      </c>
      <c r="DX78" s="160" t="s">
        <v>803</v>
      </c>
      <c r="DY78" s="160" t="s">
        <v>803</v>
      </c>
      <c r="DZ78" s="160" t="s">
        <v>2802</v>
      </c>
      <c r="EA78" s="160" t="s">
        <v>803</v>
      </c>
      <c r="EB78" s="160" t="s">
        <v>803</v>
      </c>
      <c r="EC78" s="160" t="s">
        <v>2802</v>
      </c>
      <c r="ED78" s="160" t="s">
        <v>803</v>
      </c>
      <c r="EE78" s="160" t="s">
        <v>803</v>
      </c>
      <c r="EF78" s="160" t="s">
        <v>2802</v>
      </c>
      <c r="EG78" s="160" t="s">
        <v>803</v>
      </c>
      <c r="EH78" s="160" t="s">
        <v>803</v>
      </c>
      <c r="EI78" s="160" t="s">
        <v>2802</v>
      </c>
      <c r="EJ78" s="160" t="s">
        <v>803</v>
      </c>
      <c r="EK78" s="160" t="s">
        <v>803</v>
      </c>
      <c r="EL78" s="160" t="s">
        <v>2802</v>
      </c>
      <c r="EM78" s="160" t="s">
        <v>803</v>
      </c>
      <c r="EN78" s="160" t="s">
        <v>803</v>
      </c>
      <c r="EO78" s="160" t="s">
        <v>2802</v>
      </c>
      <c r="EP78" s="160" t="s">
        <v>803</v>
      </c>
      <c r="EQ78" s="160" t="s">
        <v>803</v>
      </c>
      <c r="ER78" s="160" t="s">
        <v>2802</v>
      </c>
      <c r="ES78" s="160" t="s">
        <v>803</v>
      </c>
      <c r="ET78" s="160" t="s">
        <v>803</v>
      </c>
    </row>
    <row r="79" spans="1:150" x14ac:dyDescent="0.3">
      <c r="A79" s="1"/>
      <c r="B79" s="159" t="s">
        <v>3223</v>
      </c>
      <c r="C79" s="159" t="s">
        <v>85</v>
      </c>
      <c r="D79" s="159" t="s">
        <v>86</v>
      </c>
      <c r="E79" s="159" t="s">
        <v>3224</v>
      </c>
      <c r="F79" s="159" t="s">
        <v>3225</v>
      </c>
      <c r="G79" s="160" t="s">
        <v>2802</v>
      </c>
      <c r="H79" s="160" t="s">
        <v>803</v>
      </c>
      <c r="I79" s="160" t="s">
        <v>803</v>
      </c>
      <c r="J79" s="160" t="s">
        <v>2802</v>
      </c>
      <c r="K79" s="160" t="s">
        <v>803</v>
      </c>
      <c r="L79" s="160" t="s">
        <v>803</v>
      </c>
      <c r="M79" s="160" t="s">
        <v>2802</v>
      </c>
      <c r="N79" s="160" t="s">
        <v>803</v>
      </c>
      <c r="O79" s="160" t="s">
        <v>803</v>
      </c>
      <c r="P79" s="160" t="s">
        <v>2802</v>
      </c>
      <c r="Q79" s="160" t="s">
        <v>803</v>
      </c>
      <c r="R79" s="160" t="s">
        <v>803</v>
      </c>
      <c r="S79" s="160" t="s">
        <v>2802</v>
      </c>
      <c r="T79" s="160" t="s">
        <v>803</v>
      </c>
      <c r="U79" s="160" t="s">
        <v>803</v>
      </c>
      <c r="V79" s="160" t="s">
        <v>2802</v>
      </c>
      <c r="W79" s="160" t="s">
        <v>803</v>
      </c>
      <c r="X79" s="160" t="s">
        <v>803</v>
      </c>
      <c r="Y79" s="160" t="s">
        <v>2802</v>
      </c>
      <c r="Z79" s="160" t="s">
        <v>803</v>
      </c>
      <c r="AA79" s="160" t="s">
        <v>803</v>
      </c>
      <c r="AB79" s="160" t="s">
        <v>2802</v>
      </c>
      <c r="AC79" s="160" t="s">
        <v>803</v>
      </c>
      <c r="AD79" s="160" t="s">
        <v>803</v>
      </c>
      <c r="AE79" s="160" t="s">
        <v>2802</v>
      </c>
      <c r="AF79" s="160" t="s">
        <v>803</v>
      </c>
      <c r="AG79" s="160" t="s">
        <v>803</v>
      </c>
      <c r="AH79" s="160" t="s">
        <v>2802</v>
      </c>
      <c r="AI79" s="160" t="s">
        <v>803</v>
      </c>
      <c r="AJ79" s="160" t="s">
        <v>803</v>
      </c>
      <c r="AK79" s="160" t="s">
        <v>2802</v>
      </c>
      <c r="AL79" s="160" t="s">
        <v>803</v>
      </c>
      <c r="AM79" s="160" t="s">
        <v>803</v>
      </c>
      <c r="AN79" s="160" t="s">
        <v>2802</v>
      </c>
      <c r="AO79" s="160" t="s">
        <v>803</v>
      </c>
      <c r="AP79" s="160" t="s">
        <v>803</v>
      </c>
      <c r="AQ79" s="160" t="s">
        <v>2802</v>
      </c>
      <c r="AR79" s="160" t="s">
        <v>803</v>
      </c>
      <c r="AS79" s="160" t="s">
        <v>803</v>
      </c>
      <c r="AT79" s="160" t="s">
        <v>2802</v>
      </c>
      <c r="AU79" s="160" t="s">
        <v>803</v>
      </c>
      <c r="AV79" s="160" t="s">
        <v>803</v>
      </c>
      <c r="AW79" s="160" t="s">
        <v>2802</v>
      </c>
      <c r="AX79" s="160" t="s">
        <v>803</v>
      </c>
      <c r="AY79" s="160" t="s">
        <v>803</v>
      </c>
      <c r="AZ79" s="160" t="s">
        <v>2802</v>
      </c>
      <c r="BA79" s="160" t="s">
        <v>803</v>
      </c>
      <c r="BB79" s="160" t="s">
        <v>803</v>
      </c>
      <c r="BC79" s="160" t="s">
        <v>2802</v>
      </c>
      <c r="BD79" s="160" t="s">
        <v>803</v>
      </c>
      <c r="BE79" s="160" t="s">
        <v>803</v>
      </c>
      <c r="BF79" s="160" t="s">
        <v>2802</v>
      </c>
      <c r="BG79" s="160" t="s">
        <v>803</v>
      </c>
      <c r="BH79" s="160" t="s">
        <v>803</v>
      </c>
      <c r="BI79" s="160" t="s">
        <v>2802</v>
      </c>
      <c r="BJ79" s="160" t="s">
        <v>803</v>
      </c>
      <c r="BK79" s="160" t="s">
        <v>803</v>
      </c>
      <c r="BL79" s="160" t="s">
        <v>2802</v>
      </c>
      <c r="BM79" s="160" t="s">
        <v>803</v>
      </c>
      <c r="BN79" s="160" t="s">
        <v>803</v>
      </c>
      <c r="BO79" s="160" t="s">
        <v>2802</v>
      </c>
      <c r="BP79" s="160" t="s">
        <v>803</v>
      </c>
      <c r="BQ79" s="160" t="s">
        <v>803</v>
      </c>
      <c r="BR79" s="160" t="s">
        <v>2802</v>
      </c>
      <c r="BS79" s="160" t="s">
        <v>803</v>
      </c>
      <c r="BT79" s="160" t="s">
        <v>803</v>
      </c>
      <c r="BU79" s="160" t="s">
        <v>2802</v>
      </c>
      <c r="BV79" s="160" t="s">
        <v>803</v>
      </c>
      <c r="BW79" s="160" t="s">
        <v>803</v>
      </c>
      <c r="BX79" s="160" t="s">
        <v>2802</v>
      </c>
      <c r="BY79" s="160" t="s">
        <v>803</v>
      </c>
      <c r="BZ79" s="160" t="s">
        <v>803</v>
      </c>
      <c r="CA79" s="160" t="s">
        <v>2802</v>
      </c>
      <c r="CB79" s="160" t="s">
        <v>803</v>
      </c>
      <c r="CC79" s="160" t="s">
        <v>803</v>
      </c>
      <c r="CD79" s="160" t="s">
        <v>2802</v>
      </c>
      <c r="CE79" s="160" t="s">
        <v>803</v>
      </c>
      <c r="CF79" s="160" t="s">
        <v>803</v>
      </c>
      <c r="CG79" s="160" t="s">
        <v>2802</v>
      </c>
      <c r="CH79" s="160" t="s">
        <v>803</v>
      </c>
      <c r="CI79" s="160" t="s">
        <v>803</v>
      </c>
      <c r="CJ79" s="160" t="s">
        <v>2802</v>
      </c>
      <c r="CK79" s="160" t="s">
        <v>803</v>
      </c>
      <c r="CL79" s="160" t="s">
        <v>803</v>
      </c>
      <c r="CM79" s="160" t="s">
        <v>2802</v>
      </c>
      <c r="CN79" s="160" t="s">
        <v>803</v>
      </c>
      <c r="CO79" s="160" t="s">
        <v>803</v>
      </c>
      <c r="CP79" s="160" t="s">
        <v>2802</v>
      </c>
      <c r="CQ79" s="160" t="s">
        <v>803</v>
      </c>
      <c r="CR79" s="160" t="s">
        <v>803</v>
      </c>
      <c r="CS79" s="160" t="s">
        <v>2802</v>
      </c>
      <c r="CT79" s="160" t="s">
        <v>803</v>
      </c>
      <c r="CU79" s="160" t="s">
        <v>803</v>
      </c>
      <c r="CV79" s="160" t="s">
        <v>2802</v>
      </c>
      <c r="CW79" s="160" t="s">
        <v>803</v>
      </c>
      <c r="CX79" s="160" t="s">
        <v>803</v>
      </c>
      <c r="CY79" s="160" t="s">
        <v>2802</v>
      </c>
      <c r="CZ79" s="160" t="s">
        <v>803</v>
      </c>
      <c r="DA79" s="160" t="s">
        <v>803</v>
      </c>
      <c r="DB79" s="160" t="s">
        <v>2802</v>
      </c>
      <c r="DC79" s="160" t="s">
        <v>803</v>
      </c>
      <c r="DD79" s="160" t="s">
        <v>803</v>
      </c>
      <c r="DE79" s="160" t="s">
        <v>2802</v>
      </c>
      <c r="DF79" s="160" t="s">
        <v>803</v>
      </c>
      <c r="DG79" s="160" t="s">
        <v>803</v>
      </c>
      <c r="DH79" s="160" t="s">
        <v>2802</v>
      </c>
      <c r="DI79" s="160" t="s">
        <v>803</v>
      </c>
      <c r="DJ79" s="160" t="s">
        <v>803</v>
      </c>
      <c r="DK79" s="160" t="s">
        <v>2802</v>
      </c>
      <c r="DL79" s="160" t="s">
        <v>803</v>
      </c>
      <c r="DM79" s="160" t="s">
        <v>803</v>
      </c>
      <c r="DN79" s="160" t="s">
        <v>2802</v>
      </c>
      <c r="DO79" s="160" t="s">
        <v>803</v>
      </c>
      <c r="DP79" s="160" t="s">
        <v>803</v>
      </c>
      <c r="DQ79" s="160" t="s">
        <v>2802</v>
      </c>
      <c r="DR79" s="160" t="s">
        <v>803</v>
      </c>
      <c r="DS79" s="160" t="s">
        <v>803</v>
      </c>
      <c r="DT79" s="160" t="s">
        <v>2802</v>
      </c>
      <c r="DU79" s="160" t="s">
        <v>803</v>
      </c>
      <c r="DV79" s="160" t="s">
        <v>803</v>
      </c>
      <c r="DW79" s="160" t="s">
        <v>2802</v>
      </c>
      <c r="DX79" s="160" t="s">
        <v>803</v>
      </c>
      <c r="DY79" s="160" t="s">
        <v>803</v>
      </c>
      <c r="DZ79" s="160" t="s">
        <v>2802</v>
      </c>
      <c r="EA79" s="160" t="s">
        <v>803</v>
      </c>
      <c r="EB79" s="160" t="s">
        <v>803</v>
      </c>
      <c r="EC79" s="160" t="s">
        <v>2802</v>
      </c>
      <c r="ED79" s="160" t="s">
        <v>803</v>
      </c>
      <c r="EE79" s="160" t="s">
        <v>803</v>
      </c>
      <c r="EF79" s="160" t="s">
        <v>2802</v>
      </c>
      <c r="EG79" s="160" t="s">
        <v>803</v>
      </c>
      <c r="EH79" s="160" t="s">
        <v>803</v>
      </c>
      <c r="EI79" s="160" t="s">
        <v>2802</v>
      </c>
      <c r="EJ79" s="160" t="s">
        <v>803</v>
      </c>
      <c r="EK79" s="160" t="s">
        <v>803</v>
      </c>
      <c r="EL79" s="160" t="s">
        <v>2802</v>
      </c>
      <c r="EM79" s="160" t="s">
        <v>803</v>
      </c>
      <c r="EN79" s="160" t="s">
        <v>803</v>
      </c>
      <c r="EO79" s="160" t="s">
        <v>2802</v>
      </c>
      <c r="EP79" s="160" t="s">
        <v>803</v>
      </c>
      <c r="EQ79" s="160" t="s">
        <v>803</v>
      </c>
      <c r="ER79" s="160" t="s">
        <v>2802</v>
      </c>
      <c r="ES79" s="160" t="s">
        <v>803</v>
      </c>
      <c r="ET79" s="160" t="s">
        <v>803</v>
      </c>
    </row>
    <row r="80" spans="1:150" x14ac:dyDescent="0.3">
      <c r="A80" s="1"/>
      <c r="B80" s="159" t="s">
        <v>3226</v>
      </c>
      <c r="C80" s="159" t="s">
        <v>85</v>
      </c>
      <c r="D80" s="159" t="s">
        <v>86</v>
      </c>
      <c r="E80" s="159" t="s">
        <v>3227</v>
      </c>
      <c r="F80" s="159" t="s">
        <v>3228</v>
      </c>
      <c r="G80" s="160" t="s">
        <v>2802</v>
      </c>
      <c r="H80" s="160" t="s">
        <v>2691</v>
      </c>
      <c r="I80" s="160" t="s">
        <v>2691</v>
      </c>
      <c r="J80" s="160" t="s">
        <v>2802</v>
      </c>
      <c r="K80" s="160" t="s">
        <v>2691</v>
      </c>
      <c r="L80" s="160" t="s">
        <v>2691</v>
      </c>
      <c r="M80" s="160" t="s">
        <v>2802</v>
      </c>
      <c r="N80" s="160" t="s">
        <v>2691</v>
      </c>
      <c r="O80" s="160" t="s">
        <v>2691</v>
      </c>
      <c r="P80" s="160" t="s">
        <v>2802</v>
      </c>
      <c r="Q80" s="160" t="s">
        <v>2851</v>
      </c>
      <c r="R80" s="160" t="s">
        <v>2691</v>
      </c>
      <c r="S80" s="160" t="s">
        <v>2802</v>
      </c>
      <c r="T80" s="160" t="s">
        <v>2851</v>
      </c>
      <c r="U80" s="160" t="s">
        <v>2691</v>
      </c>
      <c r="V80" s="160" t="s">
        <v>2802</v>
      </c>
      <c r="W80" s="160" t="s">
        <v>2851</v>
      </c>
      <c r="X80" s="160" t="s">
        <v>2691</v>
      </c>
      <c r="Y80" s="160" t="s">
        <v>2802</v>
      </c>
      <c r="Z80" s="160" t="s">
        <v>2851</v>
      </c>
      <c r="AA80" s="160" t="s">
        <v>2691</v>
      </c>
      <c r="AB80" s="160" t="s">
        <v>2802</v>
      </c>
      <c r="AC80" s="160" t="s">
        <v>2851</v>
      </c>
      <c r="AD80" s="160" t="s">
        <v>2691</v>
      </c>
      <c r="AE80" s="160" t="s">
        <v>2802</v>
      </c>
      <c r="AF80" s="160" t="s">
        <v>2851</v>
      </c>
      <c r="AG80" s="160" t="s">
        <v>2691</v>
      </c>
      <c r="AH80" s="160" t="s">
        <v>2802</v>
      </c>
      <c r="AI80" s="160" t="s">
        <v>2851</v>
      </c>
      <c r="AJ80" s="160" t="s">
        <v>2691</v>
      </c>
      <c r="AK80" s="160" t="s">
        <v>2802</v>
      </c>
      <c r="AL80" s="160" t="s">
        <v>2851</v>
      </c>
      <c r="AM80" s="160" t="s">
        <v>2691</v>
      </c>
      <c r="AN80" s="160" t="s">
        <v>2802</v>
      </c>
      <c r="AO80" s="160" t="s">
        <v>2691</v>
      </c>
      <c r="AP80" s="160" t="s">
        <v>2691</v>
      </c>
      <c r="AQ80" s="160" t="s">
        <v>2802</v>
      </c>
      <c r="AR80" s="160" t="s">
        <v>2691</v>
      </c>
      <c r="AS80" s="160" t="s">
        <v>2691</v>
      </c>
      <c r="AT80" s="160" t="s">
        <v>2802</v>
      </c>
      <c r="AU80" s="160" t="s">
        <v>2691</v>
      </c>
      <c r="AV80" s="160" t="s">
        <v>2691</v>
      </c>
      <c r="AW80" s="160" t="s">
        <v>2802</v>
      </c>
      <c r="AX80" s="160" t="s">
        <v>2691</v>
      </c>
      <c r="AY80" s="160" t="s">
        <v>2691</v>
      </c>
      <c r="AZ80" s="160" t="s">
        <v>2802</v>
      </c>
      <c r="BA80" s="160" t="s">
        <v>2691</v>
      </c>
      <c r="BB80" s="160" t="s">
        <v>2691</v>
      </c>
      <c r="BC80" s="160" t="s">
        <v>2802</v>
      </c>
      <c r="BD80" s="160" t="s">
        <v>2691</v>
      </c>
      <c r="BE80" s="160" t="s">
        <v>2691</v>
      </c>
      <c r="BF80" s="160" t="s">
        <v>2802</v>
      </c>
      <c r="BG80" s="160" t="s">
        <v>2691</v>
      </c>
      <c r="BH80" s="160" t="s">
        <v>2691</v>
      </c>
      <c r="BI80" s="160" t="s">
        <v>2802</v>
      </c>
      <c r="BJ80" s="160" t="s">
        <v>2691</v>
      </c>
      <c r="BK80" s="160" t="s">
        <v>2691</v>
      </c>
      <c r="BL80" s="160" t="s">
        <v>2802</v>
      </c>
      <c r="BM80" s="160" t="s">
        <v>2691</v>
      </c>
      <c r="BN80" s="160" t="s">
        <v>2691</v>
      </c>
      <c r="BO80" s="160" t="s">
        <v>2802</v>
      </c>
      <c r="BP80" s="160" t="s">
        <v>2691</v>
      </c>
      <c r="BQ80" s="160" t="s">
        <v>2691</v>
      </c>
      <c r="BR80" s="160" t="s">
        <v>2802</v>
      </c>
      <c r="BS80" s="160" t="s">
        <v>2691</v>
      </c>
      <c r="BT80" s="160" t="s">
        <v>2691</v>
      </c>
      <c r="BU80" s="160" t="s">
        <v>2802</v>
      </c>
      <c r="BV80" s="160" t="s">
        <v>2691</v>
      </c>
      <c r="BW80" s="160" t="s">
        <v>2691</v>
      </c>
      <c r="BX80" s="160" t="s">
        <v>2802</v>
      </c>
      <c r="BY80" s="160" t="s">
        <v>2691</v>
      </c>
      <c r="BZ80" s="160" t="s">
        <v>2691</v>
      </c>
      <c r="CA80" s="160" t="s">
        <v>2802</v>
      </c>
      <c r="CB80" s="160" t="s">
        <v>2851</v>
      </c>
      <c r="CC80" s="160" t="s">
        <v>2851</v>
      </c>
      <c r="CD80" s="160" t="s">
        <v>2802</v>
      </c>
      <c r="CE80" s="160" t="s">
        <v>2851</v>
      </c>
      <c r="CF80" s="160" t="s">
        <v>2851</v>
      </c>
      <c r="CG80" s="160" t="s">
        <v>2802</v>
      </c>
      <c r="CH80" s="160" t="s">
        <v>2851</v>
      </c>
      <c r="CI80" s="160" t="s">
        <v>2851</v>
      </c>
      <c r="CJ80" s="160" t="s">
        <v>2802</v>
      </c>
      <c r="CK80" s="160" t="s">
        <v>2851</v>
      </c>
      <c r="CL80" s="160" t="s">
        <v>2851</v>
      </c>
      <c r="CM80" s="160" t="s">
        <v>2802</v>
      </c>
      <c r="CN80" s="160" t="s">
        <v>2851</v>
      </c>
      <c r="CO80" s="160" t="s">
        <v>2851</v>
      </c>
      <c r="CP80" s="160" t="s">
        <v>2802</v>
      </c>
      <c r="CQ80" s="160" t="s">
        <v>2851</v>
      </c>
      <c r="CR80" s="160" t="s">
        <v>2851</v>
      </c>
      <c r="CS80" s="160" t="s">
        <v>2802</v>
      </c>
      <c r="CT80" s="160" t="s">
        <v>2851</v>
      </c>
      <c r="CU80" s="160" t="s">
        <v>2851</v>
      </c>
      <c r="CV80" s="160" t="s">
        <v>2802</v>
      </c>
      <c r="CW80" s="160" t="s">
        <v>2851</v>
      </c>
      <c r="CX80" s="160" t="s">
        <v>2851</v>
      </c>
      <c r="CY80" s="160" t="s">
        <v>2802</v>
      </c>
      <c r="CZ80" s="160" t="s">
        <v>2851</v>
      </c>
      <c r="DA80" s="160" t="s">
        <v>2851</v>
      </c>
      <c r="DB80" s="160" t="s">
        <v>2802</v>
      </c>
      <c r="DC80" s="160" t="s">
        <v>2851</v>
      </c>
      <c r="DD80" s="160" t="s">
        <v>2851</v>
      </c>
      <c r="DE80" s="160" t="s">
        <v>2802</v>
      </c>
      <c r="DF80" s="160" t="s">
        <v>2851</v>
      </c>
      <c r="DG80" s="160" t="s">
        <v>3216</v>
      </c>
      <c r="DH80" s="160" t="s">
        <v>2802</v>
      </c>
      <c r="DI80" s="160" t="s">
        <v>2851</v>
      </c>
      <c r="DJ80" s="160" t="s">
        <v>3217</v>
      </c>
      <c r="DK80" s="160" t="s">
        <v>2802</v>
      </c>
      <c r="DL80" s="160" t="s">
        <v>3218</v>
      </c>
      <c r="DM80" s="160" t="s">
        <v>3219</v>
      </c>
      <c r="DN80" s="160" t="s">
        <v>2802</v>
      </c>
      <c r="DO80" s="160" t="s">
        <v>3218</v>
      </c>
      <c r="DP80" s="160" t="s">
        <v>3218</v>
      </c>
      <c r="DQ80" s="160" t="s">
        <v>2802</v>
      </c>
      <c r="DR80" s="160" t="s">
        <v>2691</v>
      </c>
      <c r="DS80" s="160" t="s">
        <v>2691</v>
      </c>
      <c r="DT80" s="160" t="s">
        <v>2802</v>
      </c>
      <c r="DU80" s="160" t="s">
        <v>2691</v>
      </c>
      <c r="DV80" s="160" t="s">
        <v>2691</v>
      </c>
      <c r="DW80" s="160" t="s">
        <v>2802</v>
      </c>
      <c r="DX80" s="160" t="s">
        <v>2691</v>
      </c>
      <c r="DY80" s="160" t="s">
        <v>2691</v>
      </c>
      <c r="DZ80" s="160" t="s">
        <v>2802</v>
      </c>
      <c r="EA80" s="160" t="s">
        <v>2691</v>
      </c>
      <c r="EB80" s="160" t="s">
        <v>2691</v>
      </c>
      <c r="EC80" s="160" t="s">
        <v>2802</v>
      </c>
      <c r="ED80" s="160" t="s">
        <v>2691</v>
      </c>
      <c r="EE80" s="160" t="s">
        <v>2691</v>
      </c>
      <c r="EF80" s="160" t="s">
        <v>2802</v>
      </c>
      <c r="EG80" s="160" t="s">
        <v>2691</v>
      </c>
      <c r="EH80" s="160" t="s">
        <v>2691</v>
      </c>
      <c r="EI80" s="160" t="s">
        <v>2802</v>
      </c>
      <c r="EJ80" s="160" t="s">
        <v>2691</v>
      </c>
      <c r="EK80" s="160" t="s">
        <v>2691</v>
      </c>
      <c r="EL80" s="160" t="s">
        <v>2802</v>
      </c>
      <c r="EM80" s="160" t="s">
        <v>2851</v>
      </c>
      <c r="EN80" s="160" t="s">
        <v>2851</v>
      </c>
      <c r="EO80" s="160" t="s">
        <v>2802</v>
      </c>
      <c r="EP80" s="160" t="s">
        <v>2851</v>
      </c>
      <c r="EQ80" s="160" t="s">
        <v>2851</v>
      </c>
      <c r="ER80" s="160" t="s">
        <v>2802</v>
      </c>
      <c r="ES80" s="160" t="s">
        <v>2851</v>
      </c>
      <c r="ET80" s="160" t="s">
        <v>2851</v>
      </c>
    </row>
    <row r="81" spans="1:150" x14ac:dyDescent="0.3">
      <c r="A81" s="1"/>
      <c r="B81" s="158" t="s">
        <v>3229</v>
      </c>
      <c r="C81" s="158" t="s">
        <v>110</v>
      </c>
      <c r="D81" s="158" t="s">
        <v>127</v>
      </c>
      <c r="E81" s="158" t="s">
        <v>3230</v>
      </c>
      <c r="F81" s="158" t="s">
        <v>3231</v>
      </c>
      <c r="G81" s="158" t="s">
        <v>2802</v>
      </c>
      <c r="H81" s="158" t="s">
        <v>2691</v>
      </c>
      <c r="I81" s="158" t="s">
        <v>2691</v>
      </c>
      <c r="J81" s="158" t="s">
        <v>2802</v>
      </c>
      <c r="K81" s="158" t="s">
        <v>2691</v>
      </c>
      <c r="L81" s="158" t="s">
        <v>2691</v>
      </c>
      <c r="M81" s="158" t="s">
        <v>2802</v>
      </c>
      <c r="N81" s="158" t="s">
        <v>2691</v>
      </c>
      <c r="O81" s="158" t="s">
        <v>2691</v>
      </c>
      <c r="P81" s="158" t="s">
        <v>2802</v>
      </c>
      <c r="Q81" s="158" t="s">
        <v>2691</v>
      </c>
      <c r="R81" s="158" t="s">
        <v>2691</v>
      </c>
      <c r="S81" s="158" t="s">
        <v>2802</v>
      </c>
      <c r="T81" s="158" t="s">
        <v>2691</v>
      </c>
      <c r="U81" s="158" t="s">
        <v>2691</v>
      </c>
      <c r="V81" s="158" t="s">
        <v>2802</v>
      </c>
      <c r="W81" s="158" t="s">
        <v>2691</v>
      </c>
      <c r="X81" s="158" t="s">
        <v>2691</v>
      </c>
      <c r="Y81" s="158" t="s">
        <v>2802</v>
      </c>
      <c r="Z81" s="158" t="s">
        <v>2691</v>
      </c>
      <c r="AA81" s="158" t="s">
        <v>2691</v>
      </c>
      <c r="AB81" s="158" t="s">
        <v>2802</v>
      </c>
      <c r="AC81" s="158" t="s">
        <v>2691</v>
      </c>
      <c r="AD81" s="158" t="s">
        <v>2691</v>
      </c>
      <c r="AE81" s="158" t="s">
        <v>2802</v>
      </c>
      <c r="AF81" s="158" t="s">
        <v>2691</v>
      </c>
      <c r="AG81" s="158" t="s">
        <v>2691</v>
      </c>
      <c r="AH81" s="158" t="s">
        <v>2802</v>
      </c>
      <c r="AI81" s="158" t="s">
        <v>2691</v>
      </c>
      <c r="AJ81" s="158" t="s">
        <v>2691</v>
      </c>
      <c r="AK81" s="158" t="s">
        <v>2802</v>
      </c>
      <c r="AL81" s="158" t="s">
        <v>2691</v>
      </c>
      <c r="AM81" s="158" t="s">
        <v>2691</v>
      </c>
      <c r="AN81" s="158" t="s">
        <v>2802</v>
      </c>
      <c r="AO81" s="158" t="s">
        <v>2691</v>
      </c>
      <c r="AP81" s="158" t="s">
        <v>2691</v>
      </c>
      <c r="AQ81" s="158" t="s">
        <v>2802</v>
      </c>
      <c r="AR81" s="158" t="s">
        <v>2691</v>
      </c>
      <c r="AS81" s="158" t="s">
        <v>2691</v>
      </c>
      <c r="AT81" s="158" t="s">
        <v>2802</v>
      </c>
      <c r="AU81" s="158" t="s">
        <v>2691</v>
      </c>
      <c r="AV81" s="158" t="s">
        <v>2691</v>
      </c>
      <c r="AW81" s="158" t="s">
        <v>2802</v>
      </c>
      <c r="AX81" s="158" t="s">
        <v>2691</v>
      </c>
      <c r="AY81" s="158" t="s">
        <v>2691</v>
      </c>
      <c r="AZ81" s="158" t="s">
        <v>2802</v>
      </c>
      <c r="BA81" s="158" t="s">
        <v>2691</v>
      </c>
      <c r="BB81" s="158" t="s">
        <v>2691</v>
      </c>
      <c r="BC81" s="158" t="s">
        <v>2802</v>
      </c>
      <c r="BD81" s="158" t="s">
        <v>2691</v>
      </c>
      <c r="BE81" s="158" t="s">
        <v>2691</v>
      </c>
      <c r="BF81" s="158" t="s">
        <v>2802</v>
      </c>
      <c r="BG81" s="158" t="s">
        <v>2691</v>
      </c>
      <c r="BH81" s="158" t="s">
        <v>2691</v>
      </c>
      <c r="BI81" s="158" t="s">
        <v>2802</v>
      </c>
      <c r="BJ81" s="158" t="s">
        <v>2691</v>
      </c>
      <c r="BK81" s="158" t="s">
        <v>2691</v>
      </c>
      <c r="BL81" s="158" t="s">
        <v>2802</v>
      </c>
      <c r="BM81" s="158" t="s">
        <v>2691</v>
      </c>
      <c r="BN81" s="158" t="s">
        <v>2691</v>
      </c>
      <c r="BO81" s="158" t="s">
        <v>2802</v>
      </c>
      <c r="BP81" s="158" t="s">
        <v>2691</v>
      </c>
      <c r="BQ81" s="158" t="s">
        <v>2691</v>
      </c>
      <c r="BR81" s="158" t="s">
        <v>2802</v>
      </c>
      <c r="BS81" s="158" t="s">
        <v>2691</v>
      </c>
      <c r="BT81" s="158" t="s">
        <v>2691</v>
      </c>
      <c r="BU81" s="158" t="s">
        <v>2802</v>
      </c>
      <c r="BV81" s="158" t="s">
        <v>2691</v>
      </c>
      <c r="BW81" s="158" t="s">
        <v>2691</v>
      </c>
      <c r="BX81" s="158" t="s">
        <v>2802</v>
      </c>
      <c r="BY81" s="158" t="s">
        <v>2691</v>
      </c>
      <c r="BZ81" s="158" t="s">
        <v>2691</v>
      </c>
      <c r="CA81" s="158" t="s">
        <v>2802</v>
      </c>
      <c r="CB81" s="158" t="s">
        <v>2691</v>
      </c>
      <c r="CC81" s="158" t="s">
        <v>2691</v>
      </c>
      <c r="CD81" s="158" t="s">
        <v>2802</v>
      </c>
      <c r="CE81" s="158" t="s">
        <v>2691</v>
      </c>
      <c r="CF81" s="158" t="s">
        <v>2691</v>
      </c>
      <c r="CG81" s="158" t="s">
        <v>2802</v>
      </c>
      <c r="CH81" s="158" t="s">
        <v>2691</v>
      </c>
      <c r="CI81" s="158" t="s">
        <v>2691</v>
      </c>
      <c r="CJ81" s="158" t="s">
        <v>2802</v>
      </c>
      <c r="CK81" s="158" t="s">
        <v>2691</v>
      </c>
      <c r="CL81" s="158" t="s">
        <v>2691</v>
      </c>
      <c r="CM81" s="158" t="s">
        <v>2802</v>
      </c>
      <c r="CN81" s="158" t="s">
        <v>2691</v>
      </c>
      <c r="CO81" s="158" t="s">
        <v>2691</v>
      </c>
      <c r="CP81" s="158" t="s">
        <v>2802</v>
      </c>
      <c r="CQ81" s="158" t="s">
        <v>2691</v>
      </c>
      <c r="CR81" s="158" t="s">
        <v>2691</v>
      </c>
      <c r="CS81" s="158" t="s">
        <v>2802</v>
      </c>
      <c r="CT81" s="158" t="s">
        <v>2691</v>
      </c>
      <c r="CU81" s="158" t="s">
        <v>2691</v>
      </c>
      <c r="CV81" s="158" t="s">
        <v>2802</v>
      </c>
      <c r="CW81" s="158" t="s">
        <v>2691</v>
      </c>
      <c r="CX81" s="158" t="s">
        <v>2691</v>
      </c>
      <c r="CY81" s="158" t="s">
        <v>2802</v>
      </c>
      <c r="CZ81" s="158" t="s">
        <v>2691</v>
      </c>
      <c r="DA81" s="158" t="s">
        <v>2691</v>
      </c>
      <c r="DB81" s="158" t="s">
        <v>2802</v>
      </c>
      <c r="DC81" s="158" t="s">
        <v>2691</v>
      </c>
      <c r="DD81" s="158" t="s">
        <v>2691</v>
      </c>
      <c r="DE81" s="158" t="s">
        <v>2802</v>
      </c>
      <c r="DF81" s="158" t="s">
        <v>2691</v>
      </c>
      <c r="DG81" s="158" t="s">
        <v>2691</v>
      </c>
      <c r="DH81" s="158" t="s">
        <v>2802</v>
      </c>
      <c r="DI81" s="158" t="s">
        <v>2691</v>
      </c>
      <c r="DJ81" s="158" t="s">
        <v>2691</v>
      </c>
      <c r="DK81" s="158" t="s">
        <v>2802</v>
      </c>
      <c r="DL81" s="158" t="s">
        <v>2691</v>
      </c>
      <c r="DM81" s="158" t="s">
        <v>2691</v>
      </c>
      <c r="DN81" s="158" t="s">
        <v>2802</v>
      </c>
      <c r="DO81" s="158" t="s">
        <v>2691</v>
      </c>
      <c r="DP81" s="158" t="s">
        <v>2691</v>
      </c>
      <c r="DQ81" s="158" t="s">
        <v>2802</v>
      </c>
      <c r="DR81" s="158" t="s">
        <v>2691</v>
      </c>
      <c r="DS81" s="158" t="s">
        <v>2691</v>
      </c>
      <c r="DT81" s="158" t="s">
        <v>2802</v>
      </c>
      <c r="DU81" s="158" t="s">
        <v>2691</v>
      </c>
      <c r="DV81" s="158" t="s">
        <v>2691</v>
      </c>
      <c r="DW81" s="158" t="s">
        <v>2802</v>
      </c>
      <c r="DX81" s="158" t="s">
        <v>2691</v>
      </c>
      <c r="DY81" s="158" t="s">
        <v>2691</v>
      </c>
      <c r="DZ81" s="158" t="s">
        <v>2802</v>
      </c>
      <c r="EA81" s="158" t="s">
        <v>2691</v>
      </c>
      <c r="EB81" s="158" t="s">
        <v>2691</v>
      </c>
      <c r="EC81" s="158" t="s">
        <v>2802</v>
      </c>
      <c r="ED81" s="158" t="s">
        <v>2691</v>
      </c>
      <c r="EE81" s="158" t="s">
        <v>2691</v>
      </c>
      <c r="EF81" s="158" t="s">
        <v>2802</v>
      </c>
      <c r="EG81" s="158" t="s">
        <v>2691</v>
      </c>
      <c r="EH81" s="158" t="s">
        <v>2691</v>
      </c>
      <c r="EI81" s="158" t="s">
        <v>2802</v>
      </c>
      <c r="EJ81" s="158" t="s">
        <v>2691</v>
      </c>
      <c r="EK81" s="158" t="s">
        <v>2691</v>
      </c>
      <c r="EL81" s="158" t="s">
        <v>2802</v>
      </c>
      <c r="EM81" s="158" t="s">
        <v>2691</v>
      </c>
      <c r="EN81" s="158" t="s">
        <v>2691</v>
      </c>
      <c r="EO81" s="158" t="s">
        <v>2802</v>
      </c>
      <c r="EP81" s="158" t="s">
        <v>2691</v>
      </c>
      <c r="EQ81" s="158" t="s">
        <v>2691</v>
      </c>
      <c r="ER81" s="158" t="s">
        <v>2802</v>
      </c>
      <c r="ES81" s="158" t="s">
        <v>2691</v>
      </c>
      <c r="ET81" s="158" t="s">
        <v>2691</v>
      </c>
    </row>
    <row r="82" spans="1:150" x14ac:dyDescent="0.3">
      <c r="A82" s="1"/>
      <c r="B82" s="159" t="s">
        <v>3232</v>
      </c>
      <c r="C82" s="159" t="s">
        <v>110</v>
      </c>
      <c r="D82" s="159" t="s">
        <v>127</v>
      </c>
      <c r="E82" s="159" t="s">
        <v>3233</v>
      </c>
      <c r="F82" s="159" t="s">
        <v>3234</v>
      </c>
      <c r="G82" s="160" t="s">
        <v>2802</v>
      </c>
      <c r="H82" s="160" t="s">
        <v>803</v>
      </c>
      <c r="I82" s="160" t="s">
        <v>803</v>
      </c>
      <c r="J82" s="160" t="s">
        <v>2802</v>
      </c>
      <c r="K82" s="160" t="s">
        <v>803</v>
      </c>
      <c r="L82" s="160" t="s">
        <v>803</v>
      </c>
      <c r="M82" s="160" t="s">
        <v>2802</v>
      </c>
      <c r="N82" s="160" t="s">
        <v>803</v>
      </c>
      <c r="O82" s="160" t="s">
        <v>803</v>
      </c>
      <c r="P82" s="160" t="s">
        <v>2802</v>
      </c>
      <c r="Q82" s="160" t="s">
        <v>803</v>
      </c>
      <c r="R82" s="160" t="s">
        <v>803</v>
      </c>
      <c r="S82" s="160" t="s">
        <v>2802</v>
      </c>
      <c r="T82" s="160" t="s">
        <v>803</v>
      </c>
      <c r="U82" s="160" t="s">
        <v>803</v>
      </c>
      <c r="V82" s="160" t="s">
        <v>2802</v>
      </c>
      <c r="W82" s="160" t="s">
        <v>803</v>
      </c>
      <c r="X82" s="160" t="s">
        <v>803</v>
      </c>
      <c r="Y82" s="160" t="s">
        <v>2802</v>
      </c>
      <c r="Z82" s="160" t="s">
        <v>803</v>
      </c>
      <c r="AA82" s="160" t="s">
        <v>803</v>
      </c>
      <c r="AB82" s="160" t="s">
        <v>2802</v>
      </c>
      <c r="AC82" s="160" t="s">
        <v>803</v>
      </c>
      <c r="AD82" s="160" t="s">
        <v>803</v>
      </c>
      <c r="AE82" s="160" t="s">
        <v>2802</v>
      </c>
      <c r="AF82" s="160" t="s">
        <v>803</v>
      </c>
      <c r="AG82" s="160" t="s">
        <v>803</v>
      </c>
      <c r="AH82" s="160" t="s">
        <v>2802</v>
      </c>
      <c r="AI82" s="160" t="s">
        <v>803</v>
      </c>
      <c r="AJ82" s="160" t="s">
        <v>803</v>
      </c>
      <c r="AK82" s="160" t="s">
        <v>2802</v>
      </c>
      <c r="AL82" s="160" t="s">
        <v>803</v>
      </c>
      <c r="AM82" s="160" t="s">
        <v>803</v>
      </c>
      <c r="AN82" s="160" t="s">
        <v>2802</v>
      </c>
      <c r="AO82" s="160" t="s">
        <v>803</v>
      </c>
      <c r="AP82" s="160" t="s">
        <v>803</v>
      </c>
      <c r="AQ82" s="160" t="s">
        <v>2802</v>
      </c>
      <c r="AR82" s="160" t="s">
        <v>803</v>
      </c>
      <c r="AS82" s="160" t="s">
        <v>803</v>
      </c>
      <c r="AT82" s="160" t="s">
        <v>2802</v>
      </c>
      <c r="AU82" s="160" t="s">
        <v>803</v>
      </c>
      <c r="AV82" s="160" t="s">
        <v>803</v>
      </c>
      <c r="AW82" s="160" t="s">
        <v>2802</v>
      </c>
      <c r="AX82" s="160" t="s">
        <v>803</v>
      </c>
      <c r="AY82" s="160" t="s">
        <v>803</v>
      </c>
      <c r="AZ82" s="160" t="s">
        <v>2802</v>
      </c>
      <c r="BA82" s="160" t="s">
        <v>803</v>
      </c>
      <c r="BB82" s="160" t="s">
        <v>803</v>
      </c>
      <c r="BC82" s="160" t="s">
        <v>2802</v>
      </c>
      <c r="BD82" s="160" t="s">
        <v>803</v>
      </c>
      <c r="BE82" s="160" t="s">
        <v>803</v>
      </c>
      <c r="BF82" s="160" t="s">
        <v>2802</v>
      </c>
      <c r="BG82" s="160" t="s">
        <v>803</v>
      </c>
      <c r="BH82" s="160" t="s">
        <v>803</v>
      </c>
      <c r="BI82" s="160" t="s">
        <v>2802</v>
      </c>
      <c r="BJ82" s="160" t="s">
        <v>803</v>
      </c>
      <c r="BK82" s="160" t="s">
        <v>803</v>
      </c>
      <c r="BL82" s="160" t="s">
        <v>2802</v>
      </c>
      <c r="BM82" s="160" t="s">
        <v>803</v>
      </c>
      <c r="BN82" s="160" t="s">
        <v>803</v>
      </c>
      <c r="BO82" s="160" t="s">
        <v>2802</v>
      </c>
      <c r="BP82" s="160" t="s">
        <v>803</v>
      </c>
      <c r="BQ82" s="160" t="s">
        <v>803</v>
      </c>
      <c r="BR82" s="160" t="s">
        <v>2802</v>
      </c>
      <c r="BS82" s="160" t="s">
        <v>803</v>
      </c>
      <c r="BT82" s="160" t="s">
        <v>803</v>
      </c>
      <c r="BU82" s="160" t="s">
        <v>2802</v>
      </c>
      <c r="BV82" s="160" t="s">
        <v>803</v>
      </c>
      <c r="BW82" s="160" t="s">
        <v>803</v>
      </c>
      <c r="BX82" s="160" t="s">
        <v>2802</v>
      </c>
      <c r="BY82" s="160" t="s">
        <v>803</v>
      </c>
      <c r="BZ82" s="160" t="s">
        <v>803</v>
      </c>
      <c r="CA82" s="160" t="s">
        <v>2802</v>
      </c>
      <c r="CB82" s="160" t="s">
        <v>803</v>
      </c>
      <c r="CC82" s="160" t="s">
        <v>803</v>
      </c>
      <c r="CD82" s="160" t="s">
        <v>2802</v>
      </c>
      <c r="CE82" s="160" t="s">
        <v>803</v>
      </c>
      <c r="CF82" s="160" t="s">
        <v>803</v>
      </c>
      <c r="CG82" s="160" t="s">
        <v>2802</v>
      </c>
      <c r="CH82" s="160" t="s">
        <v>803</v>
      </c>
      <c r="CI82" s="160" t="s">
        <v>803</v>
      </c>
      <c r="CJ82" s="160" t="s">
        <v>2802</v>
      </c>
      <c r="CK82" s="160" t="s">
        <v>803</v>
      </c>
      <c r="CL82" s="160" t="s">
        <v>803</v>
      </c>
      <c r="CM82" s="160" t="s">
        <v>2802</v>
      </c>
      <c r="CN82" s="160" t="s">
        <v>803</v>
      </c>
      <c r="CO82" s="160" t="s">
        <v>803</v>
      </c>
      <c r="CP82" s="160" t="s">
        <v>2802</v>
      </c>
      <c r="CQ82" s="160" t="s">
        <v>803</v>
      </c>
      <c r="CR82" s="160" t="s">
        <v>803</v>
      </c>
      <c r="CS82" s="160" t="s">
        <v>2802</v>
      </c>
      <c r="CT82" s="160" t="s">
        <v>803</v>
      </c>
      <c r="CU82" s="160" t="s">
        <v>803</v>
      </c>
      <c r="CV82" s="160" t="s">
        <v>2802</v>
      </c>
      <c r="CW82" s="160" t="s">
        <v>803</v>
      </c>
      <c r="CX82" s="160" t="s">
        <v>803</v>
      </c>
      <c r="CY82" s="160" t="s">
        <v>2802</v>
      </c>
      <c r="CZ82" s="160" t="s">
        <v>803</v>
      </c>
      <c r="DA82" s="160" t="s">
        <v>803</v>
      </c>
      <c r="DB82" s="160" t="s">
        <v>2802</v>
      </c>
      <c r="DC82" s="160" t="s">
        <v>803</v>
      </c>
      <c r="DD82" s="160" t="s">
        <v>803</v>
      </c>
      <c r="DE82" s="160" t="s">
        <v>2802</v>
      </c>
      <c r="DF82" s="160" t="s">
        <v>803</v>
      </c>
      <c r="DG82" s="160" t="s">
        <v>803</v>
      </c>
      <c r="DH82" s="160" t="s">
        <v>2802</v>
      </c>
      <c r="DI82" s="160" t="s">
        <v>803</v>
      </c>
      <c r="DJ82" s="160" t="s">
        <v>803</v>
      </c>
      <c r="DK82" s="160" t="s">
        <v>2802</v>
      </c>
      <c r="DL82" s="160" t="s">
        <v>803</v>
      </c>
      <c r="DM82" s="160" t="s">
        <v>803</v>
      </c>
      <c r="DN82" s="160" t="s">
        <v>2802</v>
      </c>
      <c r="DO82" s="160" t="s">
        <v>803</v>
      </c>
      <c r="DP82" s="160" t="s">
        <v>803</v>
      </c>
      <c r="DQ82" s="160" t="s">
        <v>2802</v>
      </c>
      <c r="DR82" s="160" t="s">
        <v>803</v>
      </c>
      <c r="DS82" s="160" t="s">
        <v>803</v>
      </c>
      <c r="DT82" s="160" t="s">
        <v>2802</v>
      </c>
      <c r="DU82" s="160" t="s">
        <v>803</v>
      </c>
      <c r="DV82" s="160" t="s">
        <v>803</v>
      </c>
      <c r="DW82" s="160" t="s">
        <v>2802</v>
      </c>
      <c r="DX82" s="160" t="s">
        <v>803</v>
      </c>
      <c r="DY82" s="160" t="s">
        <v>803</v>
      </c>
      <c r="DZ82" s="160" t="s">
        <v>2802</v>
      </c>
      <c r="EA82" s="160" t="s">
        <v>803</v>
      </c>
      <c r="EB82" s="160" t="s">
        <v>803</v>
      </c>
      <c r="EC82" s="160" t="s">
        <v>2802</v>
      </c>
      <c r="ED82" s="160" t="s">
        <v>803</v>
      </c>
      <c r="EE82" s="160" t="s">
        <v>803</v>
      </c>
      <c r="EF82" s="160" t="s">
        <v>2802</v>
      </c>
      <c r="EG82" s="160" t="s">
        <v>803</v>
      </c>
      <c r="EH82" s="160" t="s">
        <v>803</v>
      </c>
      <c r="EI82" s="160" t="s">
        <v>2802</v>
      </c>
      <c r="EJ82" s="160" t="s">
        <v>803</v>
      </c>
      <c r="EK82" s="160" t="s">
        <v>803</v>
      </c>
      <c r="EL82" s="160" t="s">
        <v>2802</v>
      </c>
      <c r="EM82" s="160" t="s">
        <v>803</v>
      </c>
      <c r="EN82" s="160" t="s">
        <v>803</v>
      </c>
      <c r="EO82" s="160" t="s">
        <v>2802</v>
      </c>
      <c r="EP82" s="160" t="s">
        <v>803</v>
      </c>
      <c r="EQ82" s="160" t="s">
        <v>803</v>
      </c>
      <c r="ER82" s="160" t="s">
        <v>2802</v>
      </c>
      <c r="ES82" s="160" t="s">
        <v>803</v>
      </c>
      <c r="ET82" s="160" t="s">
        <v>803</v>
      </c>
    </row>
    <row r="83" spans="1:150" x14ac:dyDescent="0.3">
      <c r="A83" s="1"/>
      <c r="B83" s="159" t="s">
        <v>3235</v>
      </c>
      <c r="C83" s="159" t="s">
        <v>110</v>
      </c>
      <c r="D83" s="159" t="s">
        <v>127</v>
      </c>
      <c r="E83" s="159" t="s">
        <v>3236</v>
      </c>
      <c r="F83" s="159" t="s">
        <v>3237</v>
      </c>
      <c r="G83" s="160" t="s">
        <v>2802</v>
      </c>
      <c r="H83" s="160" t="s">
        <v>803</v>
      </c>
      <c r="I83" s="160" t="s">
        <v>803</v>
      </c>
      <c r="J83" s="160" t="s">
        <v>2802</v>
      </c>
      <c r="K83" s="160" t="s">
        <v>803</v>
      </c>
      <c r="L83" s="160" t="s">
        <v>803</v>
      </c>
      <c r="M83" s="160" t="s">
        <v>2802</v>
      </c>
      <c r="N83" s="160" t="s">
        <v>803</v>
      </c>
      <c r="O83" s="160" t="s">
        <v>803</v>
      </c>
      <c r="P83" s="160" t="s">
        <v>2802</v>
      </c>
      <c r="Q83" s="160" t="s">
        <v>803</v>
      </c>
      <c r="R83" s="160" t="s">
        <v>803</v>
      </c>
      <c r="S83" s="160" t="s">
        <v>2802</v>
      </c>
      <c r="T83" s="160" t="s">
        <v>803</v>
      </c>
      <c r="U83" s="160" t="s">
        <v>803</v>
      </c>
      <c r="V83" s="160" t="s">
        <v>2802</v>
      </c>
      <c r="W83" s="160" t="s">
        <v>803</v>
      </c>
      <c r="X83" s="160" t="s">
        <v>803</v>
      </c>
      <c r="Y83" s="160" t="s">
        <v>2802</v>
      </c>
      <c r="Z83" s="160" t="s">
        <v>803</v>
      </c>
      <c r="AA83" s="160" t="s">
        <v>803</v>
      </c>
      <c r="AB83" s="160" t="s">
        <v>2802</v>
      </c>
      <c r="AC83" s="160" t="s">
        <v>803</v>
      </c>
      <c r="AD83" s="160" t="s">
        <v>803</v>
      </c>
      <c r="AE83" s="160" t="s">
        <v>2802</v>
      </c>
      <c r="AF83" s="160" t="s">
        <v>803</v>
      </c>
      <c r="AG83" s="160" t="s">
        <v>803</v>
      </c>
      <c r="AH83" s="160" t="s">
        <v>2802</v>
      </c>
      <c r="AI83" s="160" t="s">
        <v>803</v>
      </c>
      <c r="AJ83" s="160" t="s">
        <v>803</v>
      </c>
      <c r="AK83" s="160" t="s">
        <v>2802</v>
      </c>
      <c r="AL83" s="160" t="s">
        <v>803</v>
      </c>
      <c r="AM83" s="160" t="s">
        <v>803</v>
      </c>
      <c r="AN83" s="160" t="s">
        <v>2802</v>
      </c>
      <c r="AO83" s="160" t="s">
        <v>803</v>
      </c>
      <c r="AP83" s="160" t="s">
        <v>803</v>
      </c>
      <c r="AQ83" s="160" t="s">
        <v>2802</v>
      </c>
      <c r="AR83" s="160" t="s">
        <v>803</v>
      </c>
      <c r="AS83" s="160" t="s">
        <v>803</v>
      </c>
      <c r="AT83" s="160" t="s">
        <v>2802</v>
      </c>
      <c r="AU83" s="160" t="s">
        <v>803</v>
      </c>
      <c r="AV83" s="160" t="s">
        <v>803</v>
      </c>
      <c r="AW83" s="160" t="s">
        <v>2802</v>
      </c>
      <c r="AX83" s="160" t="s">
        <v>803</v>
      </c>
      <c r="AY83" s="160" t="s">
        <v>803</v>
      </c>
      <c r="AZ83" s="160" t="s">
        <v>2802</v>
      </c>
      <c r="BA83" s="160" t="s">
        <v>803</v>
      </c>
      <c r="BB83" s="160" t="s">
        <v>803</v>
      </c>
      <c r="BC83" s="160" t="s">
        <v>2802</v>
      </c>
      <c r="BD83" s="160" t="s">
        <v>803</v>
      </c>
      <c r="BE83" s="160" t="s">
        <v>803</v>
      </c>
      <c r="BF83" s="160" t="s">
        <v>2802</v>
      </c>
      <c r="BG83" s="160" t="s">
        <v>803</v>
      </c>
      <c r="BH83" s="160" t="s">
        <v>803</v>
      </c>
      <c r="BI83" s="160" t="s">
        <v>2802</v>
      </c>
      <c r="BJ83" s="160" t="s">
        <v>803</v>
      </c>
      <c r="BK83" s="160" t="s">
        <v>803</v>
      </c>
      <c r="BL83" s="160" t="s">
        <v>2802</v>
      </c>
      <c r="BM83" s="160" t="s">
        <v>803</v>
      </c>
      <c r="BN83" s="160" t="s">
        <v>803</v>
      </c>
      <c r="BO83" s="160" t="s">
        <v>2802</v>
      </c>
      <c r="BP83" s="160" t="s">
        <v>803</v>
      </c>
      <c r="BQ83" s="160" t="s">
        <v>803</v>
      </c>
      <c r="BR83" s="160" t="s">
        <v>2802</v>
      </c>
      <c r="BS83" s="160" t="s">
        <v>803</v>
      </c>
      <c r="BT83" s="160" t="s">
        <v>803</v>
      </c>
      <c r="BU83" s="160" t="s">
        <v>2802</v>
      </c>
      <c r="BV83" s="160" t="s">
        <v>803</v>
      </c>
      <c r="BW83" s="160" t="s">
        <v>803</v>
      </c>
      <c r="BX83" s="160" t="s">
        <v>2802</v>
      </c>
      <c r="BY83" s="160" t="s">
        <v>803</v>
      </c>
      <c r="BZ83" s="160" t="s">
        <v>803</v>
      </c>
      <c r="CA83" s="160" t="s">
        <v>2802</v>
      </c>
      <c r="CB83" s="160" t="s">
        <v>803</v>
      </c>
      <c r="CC83" s="160" t="s">
        <v>803</v>
      </c>
      <c r="CD83" s="160" t="s">
        <v>2802</v>
      </c>
      <c r="CE83" s="160" t="s">
        <v>803</v>
      </c>
      <c r="CF83" s="160" t="s">
        <v>803</v>
      </c>
      <c r="CG83" s="160" t="s">
        <v>2802</v>
      </c>
      <c r="CH83" s="160" t="s">
        <v>803</v>
      </c>
      <c r="CI83" s="160" t="s">
        <v>803</v>
      </c>
      <c r="CJ83" s="160" t="s">
        <v>2802</v>
      </c>
      <c r="CK83" s="160" t="s">
        <v>803</v>
      </c>
      <c r="CL83" s="160" t="s">
        <v>803</v>
      </c>
      <c r="CM83" s="160" t="s">
        <v>2802</v>
      </c>
      <c r="CN83" s="160" t="s">
        <v>803</v>
      </c>
      <c r="CO83" s="160" t="s">
        <v>803</v>
      </c>
      <c r="CP83" s="160" t="s">
        <v>2802</v>
      </c>
      <c r="CQ83" s="160" t="s">
        <v>803</v>
      </c>
      <c r="CR83" s="160" t="s">
        <v>803</v>
      </c>
      <c r="CS83" s="160" t="s">
        <v>2802</v>
      </c>
      <c r="CT83" s="160" t="s">
        <v>803</v>
      </c>
      <c r="CU83" s="160" t="s">
        <v>803</v>
      </c>
      <c r="CV83" s="160" t="s">
        <v>2802</v>
      </c>
      <c r="CW83" s="160" t="s">
        <v>803</v>
      </c>
      <c r="CX83" s="160" t="s">
        <v>803</v>
      </c>
      <c r="CY83" s="160" t="s">
        <v>2802</v>
      </c>
      <c r="CZ83" s="160" t="s">
        <v>803</v>
      </c>
      <c r="DA83" s="160" t="s">
        <v>803</v>
      </c>
      <c r="DB83" s="160" t="s">
        <v>2802</v>
      </c>
      <c r="DC83" s="160" t="s">
        <v>803</v>
      </c>
      <c r="DD83" s="160" t="s">
        <v>803</v>
      </c>
      <c r="DE83" s="160" t="s">
        <v>2802</v>
      </c>
      <c r="DF83" s="160" t="s">
        <v>803</v>
      </c>
      <c r="DG83" s="160" t="s">
        <v>803</v>
      </c>
      <c r="DH83" s="160" t="s">
        <v>2802</v>
      </c>
      <c r="DI83" s="160" t="s">
        <v>803</v>
      </c>
      <c r="DJ83" s="160" t="s">
        <v>803</v>
      </c>
      <c r="DK83" s="160" t="s">
        <v>2802</v>
      </c>
      <c r="DL83" s="160" t="s">
        <v>803</v>
      </c>
      <c r="DM83" s="160" t="s">
        <v>803</v>
      </c>
      <c r="DN83" s="160" t="s">
        <v>2802</v>
      </c>
      <c r="DO83" s="160" t="s">
        <v>803</v>
      </c>
      <c r="DP83" s="160" t="s">
        <v>803</v>
      </c>
      <c r="DQ83" s="160" t="s">
        <v>2802</v>
      </c>
      <c r="DR83" s="160" t="s">
        <v>803</v>
      </c>
      <c r="DS83" s="160" t="s">
        <v>803</v>
      </c>
      <c r="DT83" s="160" t="s">
        <v>2802</v>
      </c>
      <c r="DU83" s="160" t="s">
        <v>803</v>
      </c>
      <c r="DV83" s="160" t="s">
        <v>803</v>
      </c>
      <c r="DW83" s="160" t="s">
        <v>2802</v>
      </c>
      <c r="DX83" s="160" t="s">
        <v>803</v>
      </c>
      <c r="DY83" s="160" t="s">
        <v>803</v>
      </c>
      <c r="DZ83" s="160" t="s">
        <v>2802</v>
      </c>
      <c r="EA83" s="160" t="s">
        <v>803</v>
      </c>
      <c r="EB83" s="160" t="s">
        <v>803</v>
      </c>
      <c r="EC83" s="160" t="s">
        <v>2802</v>
      </c>
      <c r="ED83" s="160" t="s">
        <v>803</v>
      </c>
      <c r="EE83" s="160" t="s">
        <v>803</v>
      </c>
      <c r="EF83" s="160" t="s">
        <v>2802</v>
      </c>
      <c r="EG83" s="160" t="s">
        <v>803</v>
      </c>
      <c r="EH83" s="160" t="s">
        <v>803</v>
      </c>
      <c r="EI83" s="160" t="s">
        <v>2802</v>
      </c>
      <c r="EJ83" s="160" t="s">
        <v>803</v>
      </c>
      <c r="EK83" s="160" t="s">
        <v>803</v>
      </c>
      <c r="EL83" s="160" t="s">
        <v>2802</v>
      </c>
      <c r="EM83" s="160" t="s">
        <v>803</v>
      </c>
      <c r="EN83" s="160" t="s">
        <v>803</v>
      </c>
      <c r="EO83" s="160" t="s">
        <v>2802</v>
      </c>
      <c r="EP83" s="160" t="s">
        <v>803</v>
      </c>
      <c r="EQ83" s="160" t="s">
        <v>803</v>
      </c>
      <c r="ER83" s="160" t="s">
        <v>2802</v>
      </c>
      <c r="ES83" s="160" t="s">
        <v>803</v>
      </c>
      <c r="ET83" s="160" t="s">
        <v>803</v>
      </c>
    </row>
    <row r="84" spans="1:150" x14ac:dyDescent="0.3">
      <c r="A84" s="1"/>
      <c r="B84" s="159" t="s">
        <v>3238</v>
      </c>
      <c r="C84" s="159" t="s">
        <v>110</v>
      </c>
      <c r="D84" s="159" t="s">
        <v>127</v>
      </c>
      <c r="E84" s="159" t="s">
        <v>3239</v>
      </c>
      <c r="F84" s="159" t="s">
        <v>3240</v>
      </c>
      <c r="G84" s="160" t="s">
        <v>2802</v>
      </c>
      <c r="H84" s="160" t="s">
        <v>2691</v>
      </c>
      <c r="I84" s="160" t="s">
        <v>2691</v>
      </c>
      <c r="J84" s="160" t="s">
        <v>2802</v>
      </c>
      <c r="K84" s="160" t="s">
        <v>2691</v>
      </c>
      <c r="L84" s="160" t="s">
        <v>2691</v>
      </c>
      <c r="M84" s="160" t="s">
        <v>2802</v>
      </c>
      <c r="N84" s="160" t="s">
        <v>2691</v>
      </c>
      <c r="O84" s="160" t="s">
        <v>2691</v>
      </c>
      <c r="P84" s="160" t="s">
        <v>2802</v>
      </c>
      <c r="Q84" s="160" t="s">
        <v>2691</v>
      </c>
      <c r="R84" s="160" t="s">
        <v>2691</v>
      </c>
      <c r="S84" s="160" t="s">
        <v>2802</v>
      </c>
      <c r="T84" s="160" t="s">
        <v>2691</v>
      </c>
      <c r="U84" s="160" t="s">
        <v>2691</v>
      </c>
      <c r="V84" s="160" t="s">
        <v>2802</v>
      </c>
      <c r="W84" s="160" t="s">
        <v>2691</v>
      </c>
      <c r="X84" s="160" t="s">
        <v>2691</v>
      </c>
      <c r="Y84" s="160" t="s">
        <v>2802</v>
      </c>
      <c r="Z84" s="160" t="s">
        <v>2691</v>
      </c>
      <c r="AA84" s="160" t="s">
        <v>2691</v>
      </c>
      <c r="AB84" s="160" t="s">
        <v>2802</v>
      </c>
      <c r="AC84" s="160" t="s">
        <v>2691</v>
      </c>
      <c r="AD84" s="160" t="s">
        <v>2691</v>
      </c>
      <c r="AE84" s="160" t="s">
        <v>2802</v>
      </c>
      <c r="AF84" s="160" t="s">
        <v>2691</v>
      </c>
      <c r="AG84" s="160" t="s">
        <v>2691</v>
      </c>
      <c r="AH84" s="160" t="s">
        <v>2802</v>
      </c>
      <c r="AI84" s="160" t="s">
        <v>2691</v>
      </c>
      <c r="AJ84" s="160" t="s">
        <v>2691</v>
      </c>
      <c r="AK84" s="160" t="s">
        <v>2802</v>
      </c>
      <c r="AL84" s="160" t="s">
        <v>2691</v>
      </c>
      <c r="AM84" s="160" t="s">
        <v>2691</v>
      </c>
      <c r="AN84" s="160" t="s">
        <v>2802</v>
      </c>
      <c r="AO84" s="160" t="s">
        <v>2691</v>
      </c>
      <c r="AP84" s="160" t="s">
        <v>2691</v>
      </c>
      <c r="AQ84" s="160" t="s">
        <v>2802</v>
      </c>
      <c r="AR84" s="160" t="s">
        <v>2691</v>
      </c>
      <c r="AS84" s="160" t="s">
        <v>2691</v>
      </c>
      <c r="AT84" s="160" t="s">
        <v>2802</v>
      </c>
      <c r="AU84" s="160" t="s">
        <v>2691</v>
      </c>
      <c r="AV84" s="160" t="s">
        <v>2691</v>
      </c>
      <c r="AW84" s="160" t="s">
        <v>2802</v>
      </c>
      <c r="AX84" s="160" t="s">
        <v>2691</v>
      </c>
      <c r="AY84" s="160" t="s">
        <v>2691</v>
      </c>
      <c r="AZ84" s="160" t="s">
        <v>2802</v>
      </c>
      <c r="BA84" s="160" t="s">
        <v>2691</v>
      </c>
      <c r="BB84" s="160" t="s">
        <v>2691</v>
      </c>
      <c r="BC84" s="160" t="s">
        <v>2802</v>
      </c>
      <c r="BD84" s="160" t="s">
        <v>2691</v>
      </c>
      <c r="BE84" s="160" t="s">
        <v>2691</v>
      </c>
      <c r="BF84" s="160" t="s">
        <v>2802</v>
      </c>
      <c r="BG84" s="160" t="s">
        <v>2691</v>
      </c>
      <c r="BH84" s="160" t="s">
        <v>2691</v>
      </c>
      <c r="BI84" s="160" t="s">
        <v>2802</v>
      </c>
      <c r="BJ84" s="160" t="s">
        <v>2691</v>
      </c>
      <c r="BK84" s="160" t="s">
        <v>2691</v>
      </c>
      <c r="BL84" s="160" t="s">
        <v>2802</v>
      </c>
      <c r="BM84" s="160" t="s">
        <v>2691</v>
      </c>
      <c r="BN84" s="160" t="s">
        <v>2691</v>
      </c>
      <c r="BO84" s="160" t="s">
        <v>2802</v>
      </c>
      <c r="BP84" s="160" t="s">
        <v>2691</v>
      </c>
      <c r="BQ84" s="160" t="s">
        <v>2691</v>
      </c>
      <c r="BR84" s="160" t="s">
        <v>2802</v>
      </c>
      <c r="BS84" s="160" t="s">
        <v>2691</v>
      </c>
      <c r="BT84" s="160" t="s">
        <v>2691</v>
      </c>
      <c r="BU84" s="160" t="s">
        <v>2802</v>
      </c>
      <c r="BV84" s="160" t="s">
        <v>2691</v>
      </c>
      <c r="BW84" s="160" t="s">
        <v>2691</v>
      </c>
      <c r="BX84" s="160" t="s">
        <v>2802</v>
      </c>
      <c r="BY84" s="160" t="s">
        <v>2691</v>
      </c>
      <c r="BZ84" s="160" t="s">
        <v>2691</v>
      </c>
      <c r="CA84" s="160" t="s">
        <v>2802</v>
      </c>
      <c r="CB84" s="160" t="s">
        <v>2691</v>
      </c>
      <c r="CC84" s="160" t="s">
        <v>2691</v>
      </c>
      <c r="CD84" s="160" t="s">
        <v>2802</v>
      </c>
      <c r="CE84" s="160" t="s">
        <v>2691</v>
      </c>
      <c r="CF84" s="160" t="s">
        <v>2691</v>
      </c>
      <c r="CG84" s="160" t="s">
        <v>2802</v>
      </c>
      <c r="CH84" s="160" t="s">
        <v>2691</v>
      </c>
      <c r="CI84" s="160" t="s">
        <v>2691</v>
      </c>
      <c r="CJ84" s="160" t="s">
        <v>2802</v>
      </c>
      <c r="CK84" s="160" t="s">
        <v>2691</v>
      </c>
      <c r="CL84" s="160" t="s">
        <v>2691</v>
      </c>
      <c r="CM84" s="160" t="s">
        <v>2802</v>
      </c>
      <c r="CN84" s="160" t="s">
        <v>2691</v>
      </c>
      <c r="CO84" s="160" t="s">
        <v>2691</v>
      </c>
      <c r="CP84" s="160" t="s">
        <v>2802</v>
      </c>
      <c r="CQ84" s="160" t="s">
        <v>2691</v>
      </c>
      <c r="CR84" s="160" t="s">
        <v>2691</v>
      </c>
      <c r="CS84" s="160" t="s">
        <v>2802</v>
      </c>
      <c r="CT84" s="160" t="s">
        <v>2691</v>
      </c>
      <c r="CU84" s="160" t="s">
        <v>2691</v>
      </c>
      <c r="CV84" s="160" t="s">
        <v>2802</v>
      </c>
      <c r="CW84" s="160" t="s">
        <v>2691</v>
      </c>
      <c r="CX84" s="160" t="s">
        <v>2691</v>
      </c>
      <c r="CY84" s="160" t="s">
        <v>2802</v>
      </c>
      <c r="CZ84" s="160" t="s">
        <v>2691</v>
      </c>
      <c r="DA84" s="160" t="s">
        <v>2691</v>
      </c>
      <c r="DB84" s="160" t="s">
        <v>2802</v>
      </c>
      <c r="DC84" s="160" t="s">
        <v>2691</v>
      </c>
      <c r="DD84" s="160" t="s">
        <v>2691</v>
      </c>
      <c r="DE84" s="160" t="s">
        <v>2802</v>
      </c>
      <c r="DF84" s="160" t="s">
        <v>2691</v>
      </c>
      <c r="DG84" s="160" t="s">
        <v>2691</v>
      </c>
      <c r="DH84" s="160" t="s">
        <v>2802</v>
      </c>
      <c r="DI84" s="160" t="s">
        <v>2691</v>
      </c>
      <c r="DJ84" s="160" t="s">
        <v>2691</v>
      </c>
      <c r="DK84" s="160" t="s">
        <v>2802</v>
      </c>
      <c r="DL84" s="160" t="s">
        <v>2691</v>
      </c>
      <c r="DM84" s="160" t="s">
        <v>2691</v>
      </c>
      <c r="DN84" s="160" t="s">
        <v>2802</v>
      </c>
      <c r="DO84" s="160" t="s">
        <v>2691</v>
      </c>
      <c r="DP84" s="160" t="s">
        <v>2691</v>
      </c>
      <c r="DQ84" s="160" t="s">
        <v>2802</v>
      </c>
      <c r="DR84" s="160" t="s">
        <v>2691</v>
      </c>
      <c r="DS84" s="160" t="s">
        <v>2691</v>
      </c>
      <c r="DT84" s="160" t="s">
        <v>2802</v>
      </c>
      <c r="DU84" s="160" t="s">
        <v>2691</v>
      </c>
      <c r="DV84" s="160" t="s">
        <v>2691</v>
      </c>
      <c r="DW84" s="160" t="s">
        <v>2802</v>
      </c>
      <c r="DX84" s="160" t="s">
        <v>2691</v>
      </c>
      <c r="DY84" s="160" t="s">
        <v>2691</v>
      </c>
      <c r="DZ84" s="160" t="s">
        <v>2802</v>
      </c>
      <c r="EA84" s="160" t="s">
        <v>2691</v>
      </c>
      <c r="EB84" s="160" t="s">
        <v>2691</v>
      </c>
      <c r="EC84" s="160" t="s">
        <v>2802</v>
      </c>
      <c r="ED84" s="160" t="s">
        <v>2691</v>
      </c>
      <c r="EE84" s="160" t="s">
        <v>2691</v>
      </c>
      <c r="EF84" s="160" t="s">
        <v>2802</v>
      </c>
      <c r="EG84" s="160" t="s">
        <v>2691</v>
      </c>
      <c r="EH84" s="160" t="s">
        <v>2691</v>
      </c>
      <c r="EI84" s="160" t="s">
        <v>2802</v>
      </c>
      <c r="EJ84" s="160" t="s">
        <v>2691</v>
      </c>
      <c r="EK84" s="160" t="s">
        <v>2691</v>
      </c>
      <c r="EL84" s="160" t="s">
        <v>2802</v>
      </c>
      <c r="EM84" s="160" t="s">
        <v>2691</v>
      </c>
      <c r="EN84" s="160" t="s">
        <v>2691</v>
      </c>
      <c r="EO84" s="160" t="s">
        <v>2802</v>
      </c>
      <c r="EP84" s="160" t="s">
        <v>2691</v>
      </c>
      <c r="EQ84" s="160" t="s">
        <v>2691</v>
      </c>
      <c r="ER84" s="160" t="s">
        <v>2802</v>
      </c>
      <c r="ES84" s="160" t="s">
        <v>2691</v>
      </c>
      <c r="ET84" s="160" t="s">
        <v>2691</v>
      </c>
    </row>
    <row r="85" spans="1:150" x14ac:dyDescent="0.3">
      <c r="A85" s="1"/>
      <c r="B85" s="158" t="s">
        <v>3241</v>
      </c>
      <c r="C85" s="158" t="s">
        <v>135</v>
      </c>
      <c r="D85" s="158" t="s">
        <v>138</v>
      </c>
      <c r="E85" s="158" t="s">
        <v>3242</v>
      </c>
      <c r="F85" s="158" t="s">
        <v>3243</v>
      </c>
      <c r="G85" s="158" t="s">
        <v>2802</v>
      </c>
      <c r="H85" s="158" t="s">
        <v>2691</v>
      </c>
      <c r="I85" s="158" t="s">
        <v>2691</v>
      </c>
      <c r="J85" s="158" t="s">
        <v>2802</v>
      </c>
      <c r="K85" s="158" t="s">
        <v>2691</v>
      </c>
      <c r="L85" s="158" t="s">
        <v>2691</v>
      </c>
      <c r="M85" s="158" t="s">
        <v>2802</v>
      </c>
      <c r="N85" s="158" t="s">
        <v>2691</v>
      </c>
      <c r="O85" s="158" t="s">
        <v>2691</v>
      </c>
      <c r="P85" s="158" t="s">
        <v>2802</v>
      </c>
      <c r="Q85" s="158" t="s">
        <v>2691</v>
      </c>
      <c r="R85" s="158" t="s">
        <v>2691</v>
      </c>
      <c r="S85" s="158" t="s">
        <v>2802</v>
      </c>
      <c r="T85" s="158" t="s">
        <v>2691</v>
      </c>
      <c r="U85" s="158" t="s">
        <v>2691</v>
      </c>
      <c r="V85" s="158" t="s">
        <v>2802</v>
      </c>
      <c r="W85" s="158" t="s">
        <v>2691</v>
      </c>
      <c r="X85" s="158" t="s">
        <v>2691</v>
      </c>
      <c r="Y85" s="158" t="s">
        <v>2802</v>
      </c>
      <c r="Z85" s="158" t="s">
        <v>2691</v>
      </c>
      <c r="AA85" s="158" t="s">
        <v>2691</v>
      </c>
      <c r="AB85" s="158" t="s">
        <v>2802</v>
      </c>
      <c r="AC85" s="158" t="s">
        <v>2691</v>
      </c>
      <c r="AD85" s="158" t="s">
        <v>2691</v>
      </c>
      <c r="AE85" s="158" t="s">
        <v>2802</v>
      </c>
      <c r="AF85" s="158" t="s">
        <v>2691</v>
      </c>
      <c r="AG85" s="158" t="s">
        <v>2691</v>
      </c>
      <c r="AH85" s="158" t="s">
        <v>2802</v>
      </c>
      <c r="AI85" s="158" t="s">
        <v>2691</v>
      </c>
      <c r="AJ85" s="158" t="s">
        <v>2691</v>
      </c>
      <c r="AK85" s="158" t="s">
        <v>2802</v>
      </c>
      <c r="AL85" s="158" t="s">
        <v>2691</v>
      </c>
      <c r="AM85" s="158" t="s">
        <v>2691</v>
      </c>
      <c r="AN85" s="158" t="s">
        <v>2802</v>
      </c>
      <c r="AO85" s="158" t="s">
        <v>2691</v>
      </c>
      <c r="AP85" s="158" t="s">
        <v>2691</v>
      </c>
      <c r="AQ85" s="158" t="s">
        <v>2802</v>
      </c>
      <c r="AR85" s="158" t="s">
        <v>2691</v>
      </c>
      <c r="AS85" s="158" t="s">
        <v>2691</v>
      </c>
      <c r="AT85" s="158" t="s">
        <v>2802</v>
      </c>
      <c r="AU85" s="158" t="s">
        <v>2691</v>
      </c>
      <c r="AV85" s="158" t="s">
        <v>2691</v>
      </c>
      <c r="AW85" s="158" t="s">
        <v>2802</v>
      </c>
      <c r="AX85" s="158" t="s">
        <v>2691</v>
      </c>
      <c r="AY85" s="158" t="s">
        <v>2691</v>
      </c>
      <c r="AZ85" s="158" t="s">
        <v>2802</v>
      </c>
      <c r="BA85" s="158" t="s">
        <v>2691</v>
      </c>
      <c r="BB85" s="158" t="s">
        <v>2691</v>
      </c>
      <c r="BC85" s="158" t="s">
        <v>2802</v>
      </c>
      <c r="BD85" s="158" t="s">
        <v>2691</v>
      </c>
      <c r="BE85" s="158" t="s">
        <v>2691</v>
      </c>
      <c r="BF85" s="158" t="s">
        <v>2802</v>
      </c>
      <c r="BG85" s="158" t="s">
        <v>2691</v>
      </c>
      <c r="BH85" s="158" t="s">
        <v>2691</v>
      </c>
      <c r="BI85" s="158" t="s">
        <v>2802</v>
      </c>
      <c r="BJ85" s="158" t="s">
        <v>2691</v>
      </c>
      <c r="BK85" s="158" t="s">
        <v>2691</v>
      </c>
      <c r="BL85" s="158" t="s">
        <v>2802</v>
      </c>
      <c r="BM85" s="158" t="s">
        <v>2691</v>
      </c>
      <c r="BN85" s="158" t="s">
        <v>2691</v>
      </c>
      <c r="BO85" s="158" t="s">
        <v>2802</v>
      </c>
      <c r="BP85" s="158" t="s">
        <v>2691</v>
      </c>
      <c r="BQ85" s="158" t="s">
        <v>2691</v>
      </c>
      <c r="BR85" s="158" t="s">
        <v>2802</v>
      </c>
      <c r="BS85" s="158" t="s">
        <v>2691</v>
      </c>
      <c r="BT85" s="158" t="s">
        <v>2691</v>
      </c>
      <c r="BU85" s="158" t="s">
        <v>2802</v>
      </c>
      <c r="BV85" s="158" t="s">
        <v>2691</v>
      </c>
      <c r="BW85" s="158" t="s">
        <v>2691</v>
      </c>
      <c r="BX85" s="158" t="s">
        <v>2802</v>
      </c>
      <c r="BY85" s="158" t="s">
        <v>2691</v>
      </c>
      <c r="BZ85" s="158" t="s">
        <v>2691</v>
      </c>
      <c r="CA85" s="158" t="s">
        <v>2802</v>
      </c>
      <c r="CB85" s="158" t="s">
        <v>2691</v>
      </c>
      <c r="CC85" s="158" t="s">
        <v>2691</v>
      </c>
      <c r="CD85" s="158" t="s">
        <v>2802</v>
      </c>
      <c r="CE85" s="158" t="s">
        <v>2691</v>
      </c>
      <c r="CF85" s="158" t="s">
        <v>2691</v>
      </c>
      <c r="CG85" s="158" t="s">
        <v>2802</v>
      </c>
      <c r="CH85" s="158" t="s">
        <v>2691</v>
      </c>
      <c r="CI85" s="158" t="s">
        <v>2691</v>
      </c>
      <c r="CJ85" s="158" t="s">
        <v>2802</v>
      </c>
      <c r="CK85" s="158" t="s">
        <v>2691</v>
      </c>
      <c r="CL85" s="158" t="s">
        <v>2691</v>
      </c>
      <c r="CM85" s="158" t="s">
        <v>2802</v>
      </c>
      <c r="CN85" s="158" t="s">
        <v>2691</v>
      </c>
      <c r="CO85" s="158" t="s">
        <v>2691</v>
      </c>
      <c r="CP85" s="158" t="s">
        <v>2802</v>
      </c>
      <c r="CQ85" s="158" t="s">
        <v>2691</v>
      </c>
      <c r="CR85" s="158" t="s">
        <v>2691</v>
      </c>
      <c r="CS85" s="158" t="s">
        <v>2802</v>
      </c>
      <c r="CT85" s="158" t="s">
        <v>2691</v>
      </c>
      <c r="CU85" s="158" t="s">
        <v>2691</v>
      </c>
      <c r="CV85" s="158" t="s">
        <v>2802</v>
      </c>
      <c r="CW85" s="158" t="s">
        <v>2691</v>
      </c>
      <c r="CX85" s="158" t="s">
        <v>2691</v>
      </c>
      <c r="CY85" s="158" t="s">
        <v>2802</v>
      </c>
      <c r="CZ85" s="158" t="s">
        <v>2691</v>
      </c>
      <c r="DA85" s="158" t="s">
        <v>2691</v>
      </c>
      <c r="DB85" s="158" t="s">
        <v>2802</v>
      </c>
      <c r="DC85" s="158" t="s">
        <v>2691</v>
      </c>
      <c r="DD85" s="158" t="s">
        <v>2691</v>
      </c>
      <c r="DE85" s="158" t="s">
        <v>2802</v>
      </c>
      <c r="DF85" s="158" t="s">
        <v>2691</v>
      </c>
      <c r="DG85" s="158" t="s">
        <v>2691</v>
      </c>
      <c r="DH85" s="158" t="s">
        <v>2802</v>
      </c>
      <c r="DI85" s="158" t="s">
        <v>2691</v>
      </c>
      <c r="DJ85" s="158" t="s">
        <v>2691</v>
      </c>
      <c r="DK85" s="158" t="s">
        <v>2802</v>
      </c>
      <c r="DL85" s="158" t="s">
        <v>2691</v>
      </c>
      <c r="DM85" s="158" t="s">
        <v>2691</v>
      </c>
      <c r="DN85" s="158" t="s">
        <v>2802</v>
      </c>
      <c r="DO85" s="158" t="s">
        <v>2691</v>
      </c>
      <c r="DP85" s="158" t="s">
        <v>2691</v>
      </c>
      <c r="DQ85" s="158" t="s">
        <v>2802</v>
      </c>
      <c r="DR85" s="158" t="s">
        <v>2691</v>
      </c>
      <c r="DS85" s="158" t="s">
        <v>2691</v>
      </c>
      <c r="DT85" s="158" t="s">
        <v>2802</v>
      </c>
      <c r="DU85" s="158" t="s">
        <v>2691</v>
      </c>
      <c r="DV85" s="158" t="s">
        <v>2691</v>
      </c>
      <c r="DW85" s="158" t="s">
        <v>2802</v>
      </c>
      <c r="DX85" s="158" t="s">
        <v>2691</v>
      </c>
      <c r="DY85" s="158" t="s">
        <v>2691</v>
      </c>
      <c r="DZ85" s="158" t="s">
        <v>2802</v>
      </c>
      <c r="EA85" s="158" t="s">
        <v>2691</v>
      </c>
      <c r="EB85" s="158" t="s">
        <v>2691</v>
      </c>
      <c r="EC85" s="158" t="s">
        <v>2802</v>
      </c>
      <c r="ED85" s="158" t="s">
        <v>2691</v>
      </c>
      <c r="EE85" s="158" t="s">
        <v>2691</v>
      </c>
      <c r="EF85" s="158" t="s">
        <v>2802</v>
      </c>
      <c r="EG85" s="158" t="s">
        <v>2691</v>
      </c>
      <c r="EH85" s="158" t="s">
        <v>2691</v>
      </c>
      <c r="EI85" s="158" t="s">
        <v>2802</v>
      </c>
      <c r="EJ85" s="158" t="s">
        <v>2691</v>
      </c>
      <c r="EK85" s="158" t="s">
        <v>2691</v>
      </c>
      <c r="EL85" s="158" t="s">
        <v>2802</v>
      </c>
      <c r="EM85" s="158" t="s">
        <v>2691</v>
      </c>
      <c r="EN85" s="158" t="s">
        <v>2691</v>
      </c>
      <c r="EO85" s="158" t="s">
        <v>2802</v>
      </c>
      <c r="EP85" s="158" t="s">
        <v>2691</v>
      </c>
      <c r="EQ85" s="158" t="s">
        <v>2691</v>
      </c>
      <c r="ER85" s="158" t="s">
        <v>2802</v>
      </c>
      <c r="ES85" s="158" t="s">
        <v>2691</v>
      </c>
      <c r="ET85" s="158" t="s">
        <v>2691</v>
      </c>
    </row>
    <row r="86" spans="1:150" x14ac:dyDescent="0.3">
      <c r="A86" s="1"/>
      <c r="B86" s="159" t="s">
        <v>3244</v>
      </c>
      <c r="C86" s="159" t="s">
        <v>135</v>
      </c>
      <c r="D86" s="159" t="s">
        <v>138</v>
      </c>
      <c r="E86" s="159" t="s">
        <v>3245</v>
      </c>
      <c r="F86" s="159" t="s">
        <v>3246</v>
      </c>
      <c r="G86" s="160" t="s">
        <v>2802</v>
      </c>
      <c r="H86" s="160" t="s">
        <v>2691</v>
      </c>
      <c r="I86" s="160" t="s">
        <v>2691</v>
      </c>
      <c r="J86" s="160" t="s">
        <v>2802</v>
      </c>
      <c r="K86" s="160" t="s">
        <v>2691</v>
      </c>
      <c r="L86" s="160" t="s">
        <v>2691</v>
      </c>
      <c r="M86" s="160" t="s">
        <v>2802</v>
      </c>
      <c r="N86" s="160" t="s">
        <v>2691</v>
      </c>
      <c r="O86" s="160" t="s">
        <v>2691</v>
      </c>
      <c r="P86" s="160" t="s">
        <v>2802</v>
      </c>
      <c r="Q86" s="160" t="s">
        <v>2691</v>
      </c>
      <c r="R86" s="160" t="s">
        <v>2691</v>
      </c>
      <c r="S86" s="160" t="s">
        <v>2802</v>
      </c>
      <c r="T86" s="160" t="s">
        <v>2691</v>
      </c>
      <c r="U86" s="160" t="s">
        <v>2691</v>
      </c>
      <c r="V86" s="160" t="s">
        <v>2802</v>
      </c>
      <c r="W86" s="160" t="s">
        <v>2691</v>
      </c>
      <c r="X86" s="160" t="s">
        <v>2691</v>
      </c>
      <c r="Y86" s="160" t="s">
        <v>2802</v>
      </c>
      <c r="Z86" s="160" t="s">
        <v>2691</v>
      </c>
      <c r="AA86" s="160" t="s">
        <v>2691</v>
      </c>
      <c r="AB86" s="160" t="s">
        <v>2802</v>
      </c>
      <c r="AC86" s="160" t="s">
        <v>2691</v>
      </c>
      <c r="AD86" s="160" t="s">
        <v>2691</v>
      </c>
      <c r="AE86" s="160" t="s">
        <v>2802</v>
      </c>
      <c r="AF86" s="160" t="s">
        <v>2691</v>
      </c>
      <c r="AG86" s="160" t="s">
        <v>2691</v>
      </c>
      <c r="AH86" s="160" t="s">
        <v>2802</v>
      </c>
      <c r="AI86" s="160" t="s">
        <v>2691</v>
      </c>
      <c r="AJ86" s="160" t="s">
        <v>2691</v>
      </c>
      <c r="AK86" s="160" t="s">
        <v>2802</v>
      </c>
      <c r="AL86" s="160" t="s">
        <v>2691</v>
      </c>
      <c r="AM86" s="160" t="s">
        <v>2691</v>
      </c>
      <c r="AN86" s="160" t="s">
        <v>2802</v>
      </c>
      <c r="AO86" s="160" t="s">
        <v>2691</v>
      </c>
      <c r="AP86" s="160" t="s">
        <v>2691</v>
      </c>
      <c r="AQ86" s="160" t="s">
        <v>2802</v>
      </c>
      <c r="AR86" s="160" t="s">
        <v>2691</v>
      </c>
      <c r="AS86" s="160" t="s">
        <v>2691</v>
      </c>
      <c r="AT86" s="160" t="s">
        <v>2802</v>
      </c>
      <c r="AU86" s="160" t="s">
        <v>2691</v>
      </c>
      <c r="AV86" s="160" t="s">
        <v>2691</v>
      </c>
      <c r="AW86" s="160" t="s">
        <v>2802</v>
      </c>
      <c r="AX86" s="160" t="s">
        <v>2691</v>
      </c>
      <c r="AY86" s="160" t="s">
        <v>2691</v>
      </c>
      <c r="AZ86" s="160" t="s">
        <v>2802</v>
      </c>
      <c r="BA86" s="160" t="s">
        <v>2691</v>
      </c>
      <c r="BB86" s="160" t="s">
        <v>2691</v>
      </c>
      <c r="BC86" s="160" t="s">
        <v>2802</v>
      </c>
      <c r="BD86" s="160" t="s">
        <v>2691</v>
      </c>
      <c r="BE86" s="160" t="s">
        <v>2691</v>
      </c>
      <c r="BF86" s="160" t="s">
        <v>2802</v>
      </c>
      <c r="BG86" s="160" t="s">
        <v>2691</v>
      </c>
      <c r="BH86" s="160" t="s">
        <v>2691</v>
      </c>
      <c r="BI86" s="160" t="s">
        <v>2802</v>
      </c>
      <c r="BJ86" s="160" t="s">
        <v>2691</v>
      </c>
      <c r="BK86" s="160" t="s">
        <v>2691</v>
      </c>
      <c r="BL86" s="160" t="s">
        <v>2802</v>
      </c>
      <c r="BM86" s="160" t="s">
        <v>2691</v>
      </c>
      <c r="BN86" s="160" t="s">
        <v>2691</v>
      </c>
      <c r="BO86" s="160" t="s">
        <v>2802</v>
      </c>
      <c r="BP86" s="160" t="s">
        <v>2691</v>
      </c>
      <c r="BQ86" s="160" t="s">
        <v>2691</v>
      </c>
      <c r="BR86" s="160" t="s">
        <v>2802</v>
      </c>
      <c r="BS86" s="160" t="s">
        <v>2691</v>
      </c>
      <c r="BT86" s="160" t="s">
        <v>2691</v>
      </c>
      <c r="BU86" s="160" t="s">
        <v>2802</v>
      </c>
      <c r="BV86" s="160" t="s">
        <v>2691</v>
      </c>
      <c r="BW86" s="160" t="s">
        <v>2691</v>
      </c>
      <c r="BX86" s="160" t="s">
        <v>2802</v>
      </c>
      <c r="BY86" s="160" t="s">
        <v>2691</v>
      </c>
      <c r="BZ86" s="160" t="s">
        <v>2691</v>
      </c>
      <c r="CA86" s="160" t="s">
        <v>2802</v>
      </c>
      <c r="CB86" s="160" t="s">
        <v>2691</v>
      </c>
      <c r="CC86" s="160" t="s">
        <v>2691</v>
      </c>
      <c r="CD86" s="160" t="s">
        <v>2802</v>
      </c>
      <c r="CE86" s="160" t="s">
        <v>2691</v>
      </c>
      <c r="CF86" s="160" t="s">
        <v>2691</v>
      </c>
      <c r="CG86" s="160" t="s">
        <v>2802</v>
      </c>
      <c r="CH86" s="160" t="s">
        <v>2691</v>
      </c>
      <c r="CI86" s="160" t="s">
        <v>2691</v>
      </c>
      <c r="CJ86" s="160" t="s">
        <v>2802</v>
      </c>
      <c r="CK86" s="160" t="s">
        <v>2691</v>
      </c>
      <c r="CL86" s="160" t="s">
        <v>2691</v>
      </c>
      <c r="CM86" s="160" t="s">
        <v>2802</v>
      </c>
      <c r="CN86" s="160" t="s">
        <v>2691</v>
      </c>
      <c r="CO86" s="160" t="s">
        <v>2691</v>
      </c>
      <c r="CP86" s="160" t="s">
        <v>2802</v>
      </c>
      <c r="CQ86" s="160" t="s">
        <v>2691</v>
      </c>
      <c r="CR86" s="160" t="s">
        <v>2691</v>
      </c>
      <c r="CS86" s="160" t="s">
        <v>2802</v>
      </c>
      <c r="CT86" s="160" t="s">
        <v>2691</v>
      </c>
      <c r="CU86" s="160" t="s">
        <v>2691</v>
      </c>
      <c r="CV86" s="160" t="s">
        <v>2802</v>
      </c>
      <c r="CW86" s="160" t="s">
        <v>2691</v>
      </c>
      <c r="CX86" s="160" t="s">
        <v>2691</v>
      </c>
      <c r="CY86" s="160" t="s">
        <v>2802</v>
      </c>
      <c r="CZ86" s="160" t="s">
        <v>2691</v>
      </c>
      <c r="DA86" s="160" t="s">
        <v>2691</v>
      </c>
      <c r="DB86" s="160" t="s">
        <v>2802</v>
      </c>
      <c r="DC86" s="160" t="s">
        <v>2691</v>
      </c>
      <c r="DD86" s="160" t="s">
        <v>2691</v>
      </c>
      <c r="DE86" s="160" t="s">
        <v>2802</v>
      </c>
      <c r="DF86" s="160" t="s">
        <v>2691</v>
      </c>
      <c r="DG86" s="160" t="s">
        <v>2691</v>
      </c>
      <c r="DH86" s="160" t="s">
        <v>2802</v>
      </c>
      <c r="DI86" s="160" t="s">
        <v>2691</v>
      </c>
      <c r="DJ86" s="160" t="s">
        <v>2691</v>
      </c>
      <c r="DK86" s="160" t="s">
        <v>2802</v>
      </c>
      <c r="DL86" s="160" t="s">
        <v>2691</v>
      </c>
      <c r="DM86" s="160" t="s">
        <v>2691</v>
      </c>
      <c r="DN86" s="160" t="s">
        <v>2802</v>
      </c>
      <c r="DO86" s="160" t="s">
        <v>2691</v>
      </c>
      <c r="DP86" s="160" t="s">
        <v>2691</v>
      </c>
      <c r="DQ86" s="160" t="s">
        <v>2802</v>
      </c>
      <c r="DR86" s="160" t="s">
        <v>2691</v>
      </c>
      <c r="DS86" s="160" t="s">
        <v>2691</v>
      </c>
      <c r="DT86" s="160" t="s">
        <v>2802</v>
      </c>
      <c r="DU86" s="160" t="s">
        <v>2691</v>
      </c>
      <c r="DV86" s="160" t="s">
        <v>2691</v>
      </c>
      <c r="DW86" s="160" t="s">
        <v>2802</v>
      </c>
      <c r="DX86" s="160" t="s">
        <v>2691</v>
      </c>
      <c r="DY86" s="160" t="s">
        <v>2691</v>
      </c>
      <c r="DZ86" s="160" t="s">
        <v>2802</v>
      </c>
      <c r="EA86" s="160" t="s">
        <v>2691</v>
      </c>
      <c r="EB86" s="160" t="s">
        <v>2691</v>
      </c>
      <c r="EC86" s="160" t="s">
        <v>2802</v>
      </c>
      <c r="ED86" s="160" t="s">
        <v>2691</v>
      </c>
      <c r="EE86" s="160" t="s">
        <v>2691</v>
      </c>
      <c r="EF86" s="160" t="s">
        <v>2802</v>
      </c>
      <c r="EG86" s="160" t="s">
        <v>2691</v>
      </c>
      <c r="EH86" s="160" t="s">
        <v>2691</v>
      </c>
      <c r="EI86" s="160" t="s">
        <v>2802</v>
      </c>
      <c r="EJ86" s="160" t="s">
        <v>2691</v>
      </c>
      <c r="EK86" s="160" t="s">
        <v>2691</v>
      </c>
      <c r="EL86" s="160" t="s">
        <v>2802</v>
      </c>
      <c r="EM86" s="160" t="s">
        <v>2691</v>
      </c>
      <c r="EN86" s="160" t="s">
        <v>2691</v>
      </c>
      <c r="EO86" s="160" t="s">
        <v>2802</v>
      </c>
      <c r="EP86" s="160" t="s">
        <v>2691</v>
      </c>
      <c r="EQ86" s="160" t="s">
        <v>2691</v>
      </c>
      <c r="ER86" s="160" t="s">
        <v>2802</v>
      </c>
      <c r="ES86" s="160" t="s">
        <v>2691</v>
      </c>
      <c r="ET86" s="160" t="s">
        <v>2691</v>
      </c>
    </row>
    <row r="87" spans="1:150" x14ac:dyDescent="0.3">
      <c r="A87" s="1"/>
      <c r="B87" s="159" t="s">
        <v>3247</v>
      </c>
      <c r="C87" s="159" t="s">
        <v>135</v>
      </c>
      <c r="D87" s="159" t="s">
        <v>138</v>
      </c>
      <c r="E87" s="159" t="s">
        <v>3248</v>
      </c>
      <c r="F87" s="159" t="s">
        <v>3249</v>
      </c>
      <c r="G87" s="160" t="s">
        <v>2802</v>
      </c>
      <c r="H87" s="160" t="s">
        <v>2691</v>
      </c>
      <c r="I87" s="160" t="s">
        <v>2691</v>
      </c>
      <c r="J87" s="160" t="s">
        <v>2802</v>
      </c>
      <c r="K87" s="160" t="s">
        <v>2691</v>
      </c>
      <c r="L87" s="160" t="s">
        <v>2691</v>
      </c>
      <c r="M87" s="160" t="s">
        <v>2802</v>
      </c>
      <c r="N87" s="160" t="s">
        <v>2691</v>
      </c>
      <c r="O87" s="160" t="s">
        <v>2691</v>
      </c>
      <c r="P87" s="160" t="s">
        <v>2802</v>
      </c>
      <c r="Q87" s="160" t="s">
        <v>2691</v>
      </c>
      <c r="R87" s="160" t="s">
        <v>2691</v>
      </c>
      <c r="S87" s="160" t="s">
        <v>2802</v>
      </c>
      <c r="T87" s="160" t="s">
        <v>2691</v>
      </c>
      <c r="U87" s="160" t="s">
        <v>2691</v>
      </c>
      <c r="V87" s="160" t="s">
        <v>2802</v>
      </c>
      <c r="W87" s="160" t="s">
        <v>2691</v>
      </c>
      <c r="X87" s="160" t="s">
        <v>2691</v>
      </c>
      <c r="Y87" s="160" t="s">
        <v>2802</v>
      </c>
      <c r="Z87" s="160" t="s">
        <v>2691</v>
      </c>
      <c r="AA87" s="160" t="s">
        <v>2691</v>
      </c>
      <c r="AB87" s="160" t="s">
        <v>2802</v>
      </c>
      <c r="AC87" s="160" t="s">
        <v>2691</v>
      </c>
      <c r="AD87" s="160" t="s">
        <v>2691</v>
      </c>
      <c r="AE87" s="160" t="s">
        <v>2802</v>
      </c>
      <c r="AF87" s="160" t="s">
        <v>2691</v>
      </c>
      <c r="AG87" s="160" t="s">
        <v>2691</v>
      </c>
      <c r="AH87" s="160" t="s">
        <v>2802</v>
      </c>
      <c r="AI87" s="160" t="s">
        <v>2691</v>
      </c>
      <c r="AJ87" s="160" t="s">
        <v>2691</v>
      </c>
      <c r="AK87" s="160" t="s">
        <v>2802</v>
      </c>
      <c r="AL87" s="160" t="s">
        <v>2691</v>
      </c>
      <c r="AM87" s="160" t="s">
        <v>2691</v>
      </c>
      <c r="AN87" s="160" t="s">
        <v>2802</v>
      </c>
      <c r="AO87" s="160" t="s">
        <v>2691</v>
      </c>
      <c r="AP87" s="160" t="s">
        <v>2691</v>
      </c>
      <c r="AQ87" s="160" t="s">
        <v>2802</v>
      </c>
      <c r="AR87" s="160" t="s">
        <v>2691</v>
      </c>
      <c r="AS87" s="160" t="s">
        <v>2691</v>
      </c>
      <c r="AT87" s="160" t="s">
        <v>2802</v>
      </c>
      <c r="AU87" s="160" t="s">
        <v>2691</v>
      </c>
      <c r="AV87" s="160" t="s">
        <v>2691</v>
      </c>
      <c r="AW87" s="160" t="s">
        <v>2802</v>
      </c>
      <c r="AX87" s="160" t="s">
        <v>2691</v>
      </c>
      <c r="AY87" s="160" t="s">
        <v>2691</v>
      </c>
      <c r="AZ87" s="160" t="s">
        <v>2802</v>
      </c>
      <c r="BA87" s="160" t="s">
        <v>2691</v>
      </c>
      <c r="BB87" s="160" t="s">
        <v>2691</v>
      </c>
      <c r="BC87" s="160" t="s">
        <v>2802</v>
      </c>
      <c r="BD87" s="160" t="s">
        <v>2691</v>
      </c>
      <c r="BE87" s="160" t="s">
        <v>2691</v>
      </c>
      <c r="BF87" s="160" t="s">
        <v>2802</v>
      </c>
      <c r="BG87" s="160" t="s">
        <v>2691</v>
      </c>
      <c r="BH87" s="160" t="s">
        <v>2691</v>
      </c>
      <c r="BI87" s="160" t="s">
        <v>2802</v>
      </c>
      <c r="BJ87" s="160" t="s">
        <v>2691</v>
      </c>
      <c r="BK87" s="160" t="s">
        <v>2691</v>
      </c>
      <c r="BL87" s="160" t="s">
        <v>2802</v>
      </c>
      <c r="BM87" s="160" t="s">
        <v>2691</v>
      </c>
      <c r="BN87" s="160" t="s">
        <v>2691</v>
      </c>
      <c r="BO87" s="160" t="s">
        <v>2802</v>
      </c>
      <c r="BP87" s="160" t="s">
        <v>2691</v>
      </c>
      <c r="BQ87" s="160" t="s">
        <v>2691</v>
      </c>
      <c r="BR87" s="160" t="s">
        <v>2802</v>
      </c>
      <c r="BS87" s="160" t="s">
        <v>2691</v>
      </c>
      <c r="BT87" s="160" t="s">
        <v>2691</v>
      </c>
      <c r="BU87" s="160" t="s">
        <v>2802</v>
      </c>
      <c r="BV87" s="160" t="s">
        <v>2691</v>
      </c>
      <c r="BW87" s="160" t="s">
        <v>2691</v>
      </c>
      <c r="BX87" s="160" t="s">
        <v>2802</v>
      </c>
      <c r="BY87" s="160" t="s">
        <v>2691</v>
      </c>
      <c r="BZ87" s="160" t="s">
        <v>2691</v>
      </c>
      <c r="CA87" s="160" t="s">
        <v>2802</v>
      </c>
      <c r="CB87" s="160" t="s">
        <v>2691</v>
      </c>
      <c r="CC87" s="160" t="s">
        <v>2691</v>
      </c>
      <c r="CD87" s="160" t="s">
        <v>2802</v>
      </c>
      <c r="CE87" s="160" t="s">
        <v>2691</v>
      </c>
      <c r="CF87" s="160" t="s">
        <v>2691</v>
      </c>
      <c r="CG87" s="160" t="s">
        <v>2802</v>
      </c>
      <c r="CH87" s="160" t="s">
        <v>2691</v>
      </c>
      <c r="CI87" s="160" t="s">
        <v>2691</v>
      </c>
      <c r="CJ87" s="160" t="s">
        <v>2802</v>
      </c>
      <c r="CK87" s="160" t="s">
        <v>2691</v>
      </c>
      <c r="CL87" s="160" t="s">
        <v>2691</v>
      </c>
      <c r="CM87" s="160" t="s">
        <v>2802</v>
      </c>
      <c r="CN87" s="160" t="s">
        <v>2691</v>
      </c>
      <c r="CO87" s="160" t="s">
        <v>2691</v>
      </c>
      <c r="CP87" s="160" t="s">
        <v>2802</v>
      </c>
      <c r="CQ87" s="160" t="s">
        <v>2691</v>
      </c>
      <c r="CR87" s="160" t="s">
        <v>2691</v>
      </c>
      <c r="CS87" s="160" t="s">
        <v>2802</v>
      </c>
      <c r="CT87" s="160" t="s">
        <v>2691</v>
      </c>
      <c r="CU87" s="160" t="s">
        <v>2691</v>
      </c>
      <c r="CV87" s="160" t="s">
        <v>2802</v>
      </c>
      <c r="CW87" s="160" t="s">
        <v>2691</v>
      </c>
      <c r="CX87" s="160" t="s">
        <v>2691</v>
      </c>
      <c r="CY87" s="160" t="s">
        <v>2802</v>
      </c>
      <c r="CZ87" s="160" t="s">
        <v>2691</v>
      </c>
      <c r="DA87" s="160" t="s">
        <v>2691</v>
      </c>
      <c r="DB87" s="160" t="s">
        <v>2802</v>
      </c>
      <c r="DC87" s="160" t="s">
        <v>2691</v>
      </c>
      <c r="DD87" s="160" t="s">
        <v>2691</v>
      </c>
      <c r="DE87" s="160" t="s">
        <v>2802</v>
      </c>
      <c r="DF87" s="160" t="s">
        <v>2691</v>
      </c>
      <c r="DG87" s="160" t="s">
        <v>2691</v>
      </c>
      <c r="DH87" s="160" t="s">
        <v>2802</v>
      </c>
      <c r="DI87" s="160" t="s">
        <v>2691</v>
      </c>
      <c r="DJ87" s="160" t="s">
        <v>2691</v>
      </c>
      <c r="DK87" s="160" t="s">
        <v>2802</v>
      </c>
      <c r="DL87" s="160" t="s">
        <v>2691</v>
      </c>
      <c r="DM87" s="160" t="s">
        <v>2691</v>
      </c>
      <c r="DN87" s="160" t="s">
        <v>2802</v>
      </c>
      <c r="DO87" s="160" t="s">
        <v>2691</v>
      </c>
      <c r="DP87" s="160" t="s">
        <v>2691</v>
      </c>
      <c r="DQ87" s="160" t="s">
        <v>2802</v>
      </c>
      <c r="DR87" s="160" t="s">
        <v>2691</v>
      </c>
      <c r="DS87" s="160" t="s">
        <v>2691</v>
      </c>
      <c r="DT87" s="160" t="s">
        <v>2802</v>
      </c>
      <c r="DU87" s="160" t="s">
        <v>2691</v>
      </c>
      <c r="DV87" s="160" t="s">
        <v>2691</v>
      </c>
      <c r="DW87" s="160" t="s">
        <v>2802</v>
      </c>
      <c r="DX87" s="160" t="s">
        <v>2691</v>
      </c>
      <c r="DY87" s="160" t="s">
        <v>2691</v>
      </c>
      <c r="DZ87" s="160" t="s">
        <v>2802</v>
      </c>
      <c r="EA87" s="160" t="s">
        <v>2691</v>
      </c>
      <c r="EB87" s="160" t="s">
        <v>2691</v>
      </c>
      <c r="EC87" s="160" t="s">
        <v>2802</v>
      </c>
      <c r="ED87" s="160" t="s">
        <v>2691</v>
      </c>
      <c r="EE87" s="160" t="s">
        <v>2691</v>
      </c>
      <c r="EF87" s="160" t="s">
        <v>2802</v>
      </c>
      <c r="EG87" s="160" t="s">
        <v>2691</v>
      </c>
      <c r="EH87" s="160" t="s">
        <v>2691</v>
      </c>
      <c r="EI87" s="160" t="s">
        <v>2802</v>
      </c>
      <c r="EJ87" s="160" t="s">
        <v>2691</v>
      </c>
      <c r="EK87" s="160" t="s">
        <v>2691</v>
      </c>
      <c r="EL87" s="160" t="s">
        <v>2802</v>
      </c>
      <c r="EM87" s="160" t="s">
        <v>2691</v>
      </c>
      <c r="EN87" s="160" t="s">
        <v>2691</v>
      </c>
      <c r="EO87" s="160" t="s">
        <v>2802</v>
      </c>
      <c r="EP87" s="160" t="s">
        <v>2691</v>
      </c>
      <c r="EQ87" s="160" t="s">
        <v>2691</v>
      </c>
      <c r="ER87" s="160" t="s">
        <v>2802</v>
      </c>
      <c r="ES87" s="160" t="s">
        <v>2691</v>
      </c>
      <c r="ET87" s="160" t="s">
        <v>2691</v>
      </c>
    </row>
    <row r="88" spans="1:150" x14ac:dyDescent="0.3">
      <c r="A88" s="1"/>
      <c r="B88" s="207" t="s">
        <v>799</v>
      </c>
      <c r="C88" s="207" t="s">
        <v>803</v>
      </c>
      <c r="D88" s="207" t="s">
        <v>803</v>
      </c>
      <c r="E88" s="207" t="s">
        <v>803</v>
      </c>
      <c r="F88" s="207" t="s">
        <v>803</v>
      </c>
      <c r="G88" s="1" t="s">
        <v>803</v>
      </c>
      <c r="H88" s="161" t="s">
        <v>2691</v>
      </c>
      <c r="I88" s="161" t="s">
        <v>2691</v>
      </c>
      <c r="J88" s="1" t="s">
        <v>803</v>
      </c>
      <c r="K88" s="161" t="s">
        <v>2691</v>
      </c>
      <c r="L88" s="161" t="s">
        <v>2691</v>
      </c>
      <c r="M88" s="1" t="s">
        <v>803</v>
      </c>
      <c r="N88" s="161" t="s">
        <v>2691</v>
      </c>
      <c r="O88" s="161" t="s">
        <v>2691</v>
      </c>
      <c r="P88" s="1" t="s">
        <v>803</v>
      </c>
      <c r="Q88" s="161" t="s">
        <v>2691</v>
      </c>
      <c r="R88" s="161" t="s">
        <v>2691</v>
      </c>
      <c r="S88" s="1" t="s">
        <v>803</v>
      </c>
      <c r="T88" s="161" t="s">
        <v>2691</v>
      </c>
      <c r="U88" s="161" t="s">
        <v>2691</v>
      </c>
      <c r="V88" s="1" t="s">
        <v>803</v>
      </c>
      <c r="W88" s="161" t="s">
        <v>2691</v>
      </c>
      <c r="X88" s="161" t="s">
        <v>2691</v>
      </c>
      <c r="Y88" s="1" t="s">
        <v>803</v>
      </c>
      <c r="Z88" s="161" t="s">
        <v>2691</v>
      </c>
      <c r="AA88" s="161" t="s">
        <v>2691</v>
      </c>
      <c r="AB88" s="1" t="s">
        <v>803</v>
      </c>
      <c r="AC88" s="161" t="s">
        <v>2691</v>
      </c>
      <c r="AD88" s="161" t="s">
        <v>2691</v>
      </c>
      <c r="AE88" s="1" t="s">
        <v>803</v>
      </c>
      <c r="AF88" s="161" t="s">
        <v>2691</v>
      </c>
      <c r="AG88" s="161" t="s">
        <v>2691</v>
      </c>
      <c r="AH88" s="1" t="s">
        <v>803</v>
      </c>
      <c r="AI88" s="161" t="s">
        <v>2691</v>
      </c>
      <c r="AJ88" s="161" t="s">
        <v>2691</v>
      </c>
      <c r="AK88" s="1" t="s">
        <v>803</v>
      </c>
      <c r="AL88" s="161" t="s">
        <v>2691</v>
      </c>
      <c r="AM88" s="161" t="s">
        <v>2691</v>
      </c>
      <c r="AN88" s="1" t="s">
        <v>803</v>
      </c>
      <c r="AO88" s="161" t="s">
        <v>2691</v>
      </c>
      <c r="AP88" s="161" t="s">
        <v>2691</v>
      </c>
      <c r="AQ88" s="1" t="s">
        <v>803</v>
      </c>
      <c r="AR88" s="161" t="s">
        <v>2691</v>
      </c>
      <c r="AS88" s="161" t="s">
        <v>2691</v>
      </c>
      <c r="AT88" s="1" t="s">
        <v>803</v>
      </c>
      <c r="AU88" s="161" t="s">
        <v>2691</v>
      </c>
      <c r="AV88" s="161" t="s">
        <v>2691</v>
      </c>
      <c r="AW88" s="1" t="s">
        <v>803</v>
      </c>
      <c r="AX88" s="161" t="s">
        <v>2691</v>
      </c>
      <c r="AY88" s="161" t="s">
        <v>2691</v>
      </c>
      <c r="AZ88" s="1" t="s">
        <v>803</v>
      </c>
      <c r="BA88" s="161" t="s">
        <v>2691</v>
      </c>
      <c r="BB88" s="161" t="s">
        <v>2691</v>
      </c>
      <c r="BC88" s="1" t="s">
        <v>803</v>
      </c>
      <c r="BD88" s="161" t="s">
        <v>2691</v>
      </c>
      <c r="BE88" s="161" t="s">
        <v>2691</v>
      </c>
      <c r="BF88" s="1" t="s">
        <v>803</v>
      </c>
      <c r="BG88" s="161" t="s">
        <v>2691</v>
      </c>
      <c r="BH88" s="161" t="s">
        <v>2691</v>
      </c>
      <c r="BI88" s="1" t="s">
        <v>803</v>
      </c>
      <c r="BJ88" s="161" t="s">
        <v>2691</v>
      </c>
      <c r="BK88" s="161" t="s">
        <v>2691</v>
      </c>
      <c r="BL88" s="1" t="s">
        <v>803</v>
      </c>
      <c r="BM88" s="161" t="s">
        <v>2691</v>
      </c>
      <c r="BN88" s="161" t="s">
        <v>2691</v>
      </c>
      <c r="BO88" s="1" t="s">
        <v>803</v>
      </c>
      <c r="BP88" s="161" t="s">
        <v>2691</v>
      </c>
      <c r="BQ88" s="161" t="s">
        <v>2691</v>
      </c>
      <c r="BR88" s="1" t="s">
        <v>803</v>
      </c>
      <c r="BS88" s="161" t="s">
        <v>2691</v>
      </c>
      <c r="BT88" s="161" t="s">
        <v>2691</v>
      </c>
      <c r="BU88" s="1" t="s">
        <v>803</v>
      </c>
      <c r="BV88" s="161" t="s">
        <v>2691</v>
      </c>
      <c r="BW88" s="161" t="s">
        <v>2691</v>
      </c>
      <c r="BX88" s="1" t="s">
        <v>803</v>
      </c>
      <c r="BY88" s="161" t="s">
        <v>2691</v>
      </c>
      <c r="BZ88" s="161" t="s">
        <v>2691</v>
      </c>
      <c r="CA88" s="1" t="s">
        <v>803</v>
      </c>
      <c r="CB88" s="161" t="s">
        <v>2691</v>
      </c>
      <c r="CC88" s="161" t="s">
        <v>2691</v>
      </c>
      <c r="CD88" s="1" t="s">
        <v>803</v>
      </c>
      <c r="CE88" s="161" t="s">
        <v>2691</v>
      </c>
      <c r="CF88" s="161" t="s">
        <v>2691</v>
      </c>
      <c r="CG88" s="1" t="s">
        <v>803</v>
      </c>
      <c r="CH88" s="161" t="s">
        <v>2691</v>
      </c>
      <c r="CI88" s="161" t="s">
        <v>2691</v>
      </c>
      <c r="CJ88" s="1" t="s">
        <v>803</v>
      </c>
      <c r="CK88" s="161" t="s">
        <v>2691</v>
      </c>
      <c r="CL88" s="161" t="s">
        <v>2691</v>
      </c>
      <c r="CM88" s="1" t="s">
        <v>803</v>
      </c>
      <c r="CN88" s="161" t="s">
        <v>2691</v>
      </c>
      <c r="CO88" s="161" t="s">
        <v>2691</v>
      </c>
      <c r="CP88" s="1" t="s">
        <v>803</v>
      </c>
      <c r="CQ88" s="161" t="s">
        <v>2691</v>
      </c>
      <c r="CR88" s="161" t="s">
        <v>2691</v>
      </c>
      <c r="CS88" s="1" t="s">
        <v>803</v>
      </c>
      <c r="CT88" s="161" t="s">
        <v>2691</v>
      </c>
      <c r="CU88" s="161" t="s">
        <v>2691</v>
      </c>
      <c r="CV88" s="1" t="s">
        <v>803</v>
      </c>
      <c r="CW88" s="161" t="s">
        <v>2691</v>
      </c>
      <c r="CX88" s="161" t="s">
        <v>2691</v>
      </c>
      <c r="CY88" s="1" t="s">
        <v>803</v>
      </c>
      <c r="CZ88" s="161" t="s">
        <v>2691</v>
      </c>
      <c r="DA88" s="161" t="s">
        <v>2691</v>
      </c>
      <c r="DB88" s="1" t="s">
        <v>803</v>
      </c>
      <c r="DC88" s="161" t="s">
        <v>2691</v>
      </c>
      <c r="DD88" s="161" t="s">
        <v>2691</v>
      </c>
      <c r="DE88" s="1" t="s">
        <v>803</v>
      </c>
      <c r="DF88" s="161" t="s">
        <v>2691</v>
      </c>
      <c r="DG88" s="161" t="s">
        <v>2691</v>
      </c>
      <c r="DH88" s="1" t="s">
        <v>803</v>
      </c>
      <c r="DI88" s="161" t="s">
        <v>2691</v>
      </c>
      <c r="DJ88" s="161" t="s">
        <v>2691</v>
      </c>
      <c r="DK88" s="1" t="s">
        <v>803</v>
      </c>
      <c r="DL88" s="161" t="s">
        <v>2691</v>
      </c>
      <c r="DM88" s="161" t="s">
        <v>2691</v>
      </c>
      <c r="DN88" s="1" t="s">
        <v>803</v>
      </c>
      <c r="DO88" s="161" t="s">
        <v>2691</v>
      </c>
      <c r="DP88" s="161" t="s">
        <v>2691</v>
      </c>
      <c r="DQ88" s="1" t="s">
        <v>803</v>
      </c>
      <c r="DR88" s="161" t="s">
        <v>2691</v>
      </c>
      <c r="DS88" s="161" t="s">
        <v>2691</v>
      </c>
      <c r="DT88" s="1" t="s">
        <v>803</v>
      </c>
      <c r="DU88" s="161" t="s">
        <v>2691</v>
      </c>
      <c r="DV88" s="161" t="s">
        <v>2691</v>
      </c>
      <c r="DW88" s="1" t="s">
        <v>803</v>
      </c>
      <c r="DX88" s="162" t="s">
        <v>3250</v>
      </c>
      <c r="DY88" s="162" t="s">
        <v>3251</v>
      </c>
      <c r="DZ88" s="1" t="s">
        <v>803</v>
      </c>
      <c r="EA88" s="162" t="s">
        <v>3250</v>
      </c>
      <c r="EB88" s="162" t="s">
        <v>3251</v>
      </c>
      <c r="EC88" s="1" t="s">
        <v>803</v>
      </c>
      <c r="ED88" s="162" t="s">
        <v>3250</v>
      </c>
      <c r="EE88" s="162" t="s">
        <v>3251</v>
      </c>
      <c r="EF88" s="1" t="s">
        <v>803</v>
      </c>
      <c r="EG88" s="162" t="s">
        <v>3250</v>
      </c>
      <c r="EH88" s="162" t="s">
        <v>3251</v>
      </c>
      <c r="EI88" s="1" t="s">
        <v>803</v>
      </c>
      <c r="EJ88" s="162" t="s">
        <v>3252</v>
      </c>
      <c r="EK88" s="162" t="s">
        <v>3253</v>
      </c>
      <c r="EL88" s="1" t="s">
        <v>803</v>
      </c>
      <c r="EM88" s="162" t="s">
        <v>3252</v>
      </c>
      <c r="EN88" s="162" t="s">
        <v>3253</v>
      </c>
      <c r="EO88" s="1" t="s">
        <v>803</v>
      </c>
      <c r="EP88" s="162" t="s">
        <v>3254</v>
      </c>
      <c r="EQ88" s="162" t="s">
        <v>3255</v>
      </c>
      <c r="ER88" s="1" t="s">
        <v>803</v>
      </c>
      <c r="ES88" s="162" t="s">
        <v>3254</v>
      </c>
      <c r="ET88" s="162" t="s">
        <v>3255</v>
      </c>
    </row>
    <row r="89" spans="1:150" ht="26.4" x14ac:dyDescent="0.3">
      <c r="A89" s="1"/>
      <c r="B89" s="208" t="s">
        <v>3256</v>
      </c>
      <c r="C89" s="208" t="s">
        <v>803</v>
      </c>
      <c r="D89" s="208" t="s">
        <v>803</v>
      </c>
      <c r="E89" s="208" t="s">
        <v>803</v>
      </c>
      <c r="F89" s="208" t="s">
        <v>803</v>
      </c>
      <c r="G89" s="163"/>
      <c r="H89" s="163" t="s">
        <v>803</v>
      </c>
      <c r="I89" s="163" t="s">
        <v>803</v>
      </c>
      <c r="J89" s="163"/>
      <c r="K89" s="163" t="s">
        <v>803</v>
      </c>
      <c r="L89" s="163" t="s">
        <v>803</v>
      </c>
      <c r="M89" s="163"/>
      <c r="N89" s="163" t="s">
        <v>803</v>
      </c>
      <c r="O89" s="163" t="s">
        <v>803</v>
      </c>
      <c r="P89" s="163" t="s">
        <v>3257</v>
      </c>
      <c r="Q89" s="163" t="s">
        <v>803</v>
      </c>
      <c r="R89" s="163" t="s">
        <v>803</v>
      </c>
      <c r="S89" s="163" t="s">
        <v>3257</v>
      </c>
      <c r="T89" s="163" t="s">
        <v>803</v>
      </c>
      <c r="U89" s="163" t="s">
        <v>803</v>
      </c>
      <c r="V89" s="163" t="s">
        <v>3257</v>
      </c>
      <c r="W89" s="163" t="s">
        <v>803</v>
      </c>
      <c r="X89" s="163" t="s">
        <v>803</v>
      </c>
      <c r="Y89" s="163" t="s">
        <v>3257</v>
      </c>
      <c r="Z89" s="163" t="s">
        <v>803</v>
      </c>
      <c r="AA89" s="163" t="s">
        <v>803</v>
      </c>
      <c r="AB89" s="163" t="s">
        <v>3257</v>
      </c>
      <c r="AC89" s="163" t="s">
        <v>803</v>
      </c>
      <c r="AD89" s="163" t="s">
        <v>803</v>
      </c>
      <c r="AE89" s="163" t="s">
        <v>3257</v>
      </c>
      <c r="AF89" s="163" t="s">
        <v>803</v>
      </c>
      <c r="AG89" s="163" t="s">
        <v>803</v>
      </c>
      <c r="AH89" s="163" t="s">
        <v>3257</v>
      </c>
      <c r="AI89" s="163" t="s">
        <v>803</v>
      </c>
      <c r="AJ89" s="163" t="s">
        <v>803</v>
      </c>
      <c r="AK89" s="163" t="s">
        <v>3257</v>
      </c>
      <c r="AL89" s="163" t="s">
        <v>803</v>
      </c>
      <c r="AM89" s="163" t="s">
        <v>803</v>
      </c>
      <c r="AN89" s="163"/>
      <c r="AO89" s="163" t="s">
        <v>803</v>
      </c>
      <c r="AP89" s="163" t="s">
        <v>803</v>
      </c>
      <c r="AQ89" s="163"/>
      <c r="AR89" s="163" t="s">
        <v>803</v>
      </c>
      <c r="AS89" s="163" t="s">
        <v>803</v>
      </c>
      <c r="AT89" s="163"/>
      <c r="AU89" s="163" t="s">
        <v>803</v>
      </c>
      <c r="AV89" s="163" t="s">
        <v>803</v>
      </c>
      <c r="AW89" s="163"/>
      <c r="AX89" s="163" t="s">
        <v>803</v>
      </c>
      <c r="AY89" s="163" t="s">
        <v>803</v>
      </c>
      <c r="AZ89" s="163"/>
      <c r="BA89" s="163" t="s">
        <v>803</v>
      </c>
      <c r="BB89" s="163" t="s">
        <v>803</v>
      </c>
      <c r="BC89" s="163"/>
      <c r="BD89" s="163" t="s">
        <v>803</v>
      </c>
      <c r="BE89" s="163" t="s">
        <v>803</v>
      </c>
      <c r="BF89" s="163"/>
      <c r="BG89" s="163" t="s">
        <v>803</v>
      </c>
      <c r="BH89" s="163" t="s">
        <v>803</v>
      </c>
      <c r="BI89" s="163"/>
      <c r="BJ89" s="163" t="s">
        <v>803</v>
      </c>
      <c r="BK89" s="163" t="s">
        <v>803</v>
      </c>
      <c r="BL89" s="163"/>
      <c r="BM89" s="163" t="s">
        <v>803</v>
      </c>
      <c r="BN89" s="163" t="s">
        <v>803</v>
      </c>
      <c r="BO89" s="163"/>
      <c r="BP89" s="163" t="s">
        <v>803</v>
      </c>
      <c r="BQ89" s="163" t="s">
        <v>803</v>
      </c>
      <c r="BR89" s="163"/>
      <c r="BS89" s="163" t="s">
        <v>803</v>
      </c>
      <c r="BT89" s="163" t="s">
        <v>803</v>
      </c>
      <c r="BU89" s="163"/>
      <c r="BV89" s="163" t="s">
        <v>803</v>
      </c>
      <c r="BW89" s="163" t="s">
        <v>803</v>
      </c>
      <c r="BX89" s="163"/>
      <c r="BY89" s="163" t="s">
        <v>803</v>
      </c>
      <c r="BZ89" s="163" t="s">
        <v>803</v>
      </c>
      <c r="CA89" s="163"/>
      <c r="CB89" s="163" t="s">
        <v>803</v>
      </c>
      <c r="CC89" s="163" t="s">
        <v>803</v>
      </c>
      <c r="CD89" s="163"/>
      <c r="CE89" s="163" t="s">
        <v>803</v>
      </c>
      <c r="CF89" s="163" t="s">
        <v>803</v>
      </c>
      <c r="CG89" s="163"/>
      <c r="CH89" s="163" t="s">
        <v>803</v>
      </c>
      <c r="CI89" s="163" t="s">
        <v>803</v>
      </c>
      <c r="CJ89" s="163"/>
      <c r="CK89" s="163" t="s">
        <v>803</v>
      </c>
      <c r="CL89" s="163" t="s">
        <v>803</v>
      </c>
      <c r="CM89" s="163"/>
      <c r="CN89" s="163" t="s">
        <v>803</v>
      </c>
      <c r="CO89" s="163" t="s">
        <v>803</v>
      </c>
      <c r="CP89" s="163"/>
      <c r="CQ89" s="163" t="s">
        <v>803</v>
      </c>
      <c r="CR89" s="163" t="s">
        <v>803</v>
      </c>
      <c r="CS89" s="163"/>
      <c r="CT89" s="163" t="s">
        <v>803</v>
      </c>
      <c r="CU89" s="163" t="s">
        <v>803</v>
      </c>
      <c r="CV89" s="163"/>
      <c r="CW89" s="163" t="s">
        <v>803</v>
      </c>
      <c r="CX89" s="163" t="s">
        <v>803</v>
      </c>
      <c r="CY89" s="163"/>
      <c r="CZ89" s="163" t="s">
        <v>803</v>
      </c>
      <c r="DA89" s="163" t="s">
        <v>803</v>
      </c>
      <c r="DB89" s="163"/>
      <c r="DC89" s="163" t="s">
        <v>803</v>
      </c>
      <c r="DD89" s="163" t="s">
        <v>803</v>
      </c>
      <c r="DE89" s="163"/>
      <c r="DF89" s="163" t="s">
        <v>803</v>
      </c>
      <c r="DG89" s="163" t="s">
        <v>803</v>
      </c>
      <c r="DH89" s="163"/>
      <c r="DI89" s="163" t="s">
        <v>803</v>
      </c>
      <c r="DJ89" s="163" t="s">
        <v>803</v>
      </c>
      <c r="DK89" s="163"/>
      <c r="DL89" s="163" t="s">
        <v>803</v>
      </c>
      <c r="DM89" s="163" t="s">
        <v>803</v>
      </c>
      <c r="DN89" s="163"/>
      <c r="DO89" s="163" t="s">
        <v>803</v>
      </c>
      <c r="DP89" s="163" t="s">
        <v>803</v>
      </c>
      <c r="DQ89" s="163"/>
      <c r="DR89" s="163" t="s">
        <v>803</v>
      </c>
      <c r="DS89" s="163" t="s">
        <v>803</v>
      </c>
      <c r="DT89" s="163"/>
      <c r="DU89" s="163" t="s">
        <v>803</v>
      </c>
      <c r="DV89" s="163" t="s">
        <v>803</v>
      </c>
      <c r="DW89" s="163"/>
      <c r="DX89" s="163" t="s">
        <v>803</v>
      </c>
      <c r="DY89" s="163" t="s">
        <v>803</v>
      </c>
      <c r="DZ89" s="163"/>
      <c r="EA89" s="163" t="s">
        <v>803</v>
      </c>
      <c r="EB89" s="163" t="s">
        <v>803</v>
      </c>
      <c r="EC89" s="163"/>
      <c r="ED89" s="163" t="s">
        <v>803</v>
      </c>
      <c r="EE89" s="163" t="s">
        <v>803</v>
      </c>
      <c r="EF89" s="163"/>
      <c r="EG89" s="163" t="s">
        <v>803</v>
      </c>
      <c r="EH89" s="163" t="s">
        <v>803</v>
      </c>
      <c r="EI89" s="163"/>
      <c r="EJ89" s="163" t="s">
        <v>803</v>
      </c>
      <c r="EK89" s="163" t="s">
        <v>803</v>
      </c>
      <c r="EL89" s="163"/>
      <c r="EM89" s="163" t="s">
        <v>803</v>
      </c>
      <c r="EN89" s="163" t="s">
        <v>803</v>
      </c>
      <c r="EO89" s="163"/>
      <c r="EP89" s="163" t="s">
        <v>803</v>
      </c>
      <c r="EQ89" s="163" t="s">
        <v>803</v>
      </c>
      <c r="ER89" s="163"/>
      <c r="ES89" s="163" t="s">
        <v>803</v>
      </c>
      <c r="ET89" s="163" t="s">
        <v>803</v>
      </c>
    </row>
  </sheetData>
  <mergeCells count="3">
    <mergeCell ref="B3:G3"/>
    <mergeCell ref="B88:F88"/>
    <mergeCell ref="B89:F89"/>
  </mergeCells>
  <pageMargins left="0.7" right="0.7" top="0.75" bottom="0.75" header="0.3" footer="0.3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G55"/>
  <sheetViews>
    <sheetView showGridLines="0" zoomScale="85" workbookViewId="0">
      <pane xSplit="3" ySplit="7" topLeftCell="D8" activePane="bottomRight" state="frozen"/>
      <selection pane="topRight" activeCell="D1" sqref="D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3" width="12" customWidth="1"/>
    <col min="4" max="5" width="20" customWidth="1"/>
  </cols>
  <sheetData>
    <row r="1" spans="1:7" x14ac:dyDescent="0.3">
      <c r="A1" s="1"/>
      <c r="B1" s="1"/>
      <c r="C1" s="1"/>
      <c r="D1" s="1"/>
      <c r="E1" s="1"/>
    </row>
    <row r="2" spans="1:7" x14ac:dyDescent="0.3">
      <c r="A2" s="1"/>
      <c r="B2" s="1"/>
      <c r="C2" s="1"/>
      <c r="D2" s="1"/>
      <c r="E2" s="1"/>
    </row>
    <row r="3" spans="1:7" ht="69" customHeight="1" x14ac:dyDescent="0.3">
      <c r="A3" s="1"/>
      <c r="B3" s="171" t="s">
        <v>0</v>
      </c>
      <c r="C3" s="172"/>
      <c r="D3" s="172"/>
      <c r="E3" s="172"/>
      <c r="F3" s="174"/>
      <c r="G3" s="174"/>
    </row>
    <row r="4" spans="1:7" ht="0" hidden="1" customHeight="1" x14ac:dyDescent="0.3">
      <c r="A4" s="1"/>
      <c r="B4" s="1"/>
      <c r="C4" s="1"/>
      <c r="D4" s="1"/>
      <c r="E4" s="1"/>
    </row>
    <row r="5" spans="1:7" ht="22.8" x14ac:dyDescent="0.4">
      <c r="A5" s="1"/>
      <c r="B5" s="22" t="s">
        <v>3258</v>
      </c>
      <c r="C5" s="1"/>
      <c r="D5" s="1"/>
      <c r="E5" s="1"/>
    </row>
    <row r="6" spans="1:7" x14ac:dyDescent="0.3">
      <c r="A6" s="1"/>
      <c r="B6" s="209" t="s">
        <v>220</v>
      </c>
      <c r="C6" s="209"/>
      <c r="D6" s="209" t="s">
        <v>1926</v>
      </c>
      <c r="E6" s="209"/>
    </row>
    <row r="7" spans="1:7" ht="36" customHeight="1" x14ac:dyDescent="0.3">
      <c r="A7" s="1"/>
      <c r="B7" s="165" t="s">
        <v>46</v>
      </c>
      <c r="C7" s="165" t="s">
        <v>419</v>
      </c>
      <c r="D7" s="164" t="s">
        <v>3259</v>
      </c>
      <c r="E7" s="164" t="s">
        <v>3260</v>
      </c>
    </row>
    <row r="8" spans="1:7" x14ac:dyDescent="0.3">
      <c r="A8" s="1"/>
      <c r="B8" s="166" t="s">
        <v>50</v>
      </c>
      <c r="C8" s="166" t="s">
        <v>646</v>
      </c>
      <c r="D8" s="167">
        <v>0</v>
      </c>
      <c r="E8" s="168">
        <v>0</v>
      </c>
    </row>
    <row r="9" spans="1:7" x14ac:dyDescent="0.3">
      <c r="A9" s="1"/>
      <c r="B9" s="166" t="s">
        <v>50</v>
      </c>
      <c r="C9" s="166" t="s">
        <v>647</v>
      </c>
      <c r="D9" s="167">
        <v>0</v>
      </c>
      <c r="E9" s="168">
        <v>0</v>
      </c>
    </row>
    <row r="10" spans="1:7" x14ac:dyDescent="0.3">
      <c r="A10" s="1"/>
      <c r="B10" s="166" t="s">
        <v>50</v>
      </c>
      <c r="C10" s="166" t="s">
        <v>648</v>
      </c>
      <c r="D10" s="167">
        <v>0</v>
      </c>
      <c r="E10" s="168">
        <v>0</v>
      </c>
    </row>
    <row r="11" spans="1:7" x14ac:dyDescent="0.3">
      <c r="A11" s="1"/>
      <c r="B11" s="166" t="s">
        <v>50</v>
      </c>
      <c r="C11" s="166" t="s">
        <v>649</v>
      </c>
      <c r="D11" s="167">
        <v>0</v>
      </c>
      <c r="E11" s="168">
        <v>0</v>
      </c>
    </row>
    <row r="12" spans="1:7" x14ac:dyDescent="0.3">
      <c r="A12" s="1"/>
      <c r="B12" s="166" t="s">
        <v>50</v>
      </c>
      <c r="C12" s="166" t="s">
        <v>650</v>
      </c>
      <c r="D12" s="167">
        <v>0</v>
      </c>
      <c r="E12" s="168">
        <v>0</v>
      </c>
    </row>
    <row r="13" spans="1:7" x14ac:dyDescent="0.3">
      <c r="A13" s="1"/>
      <c r="B13" s="166" t="s">
        <v>50</v>
      </c>
      <c r="C13" s="166" t="s">
        <v>651</v>
      </c>
      <c r="D13" s="167">
        <v>0</v>
      </c>
      <c r="E13" s="168">
        <v>0</v>
      </c>
    </row>
    <row r="14" spans="1:7" x14ac:dyDescent="0.3">
      <c r="A14" s="1"/>
      <c r="B14" s="166" t="s">
        <v>50</v>
      </c>
      <c r="C14" s="166" t="s">
        <v>652</v>
      </c>
      <c r="D14" s="167">
        <v>0</v>
      </c>
      <c r="E14" s="168">
        <v>0</v>
      </c>
    </row>
    <row r="15" spans="1:7" x14ac:dyDescent="0.3">
      <c r="A15" s="1"/>
      <c r="B15" s="166" t="s">
        <v>50</v>
      </c>
      <c r="C15" s="166" t="s">
        <v>653</v>
      </c>
      <c r="D15" s="167">
        <v>0</v>
      </c>
      <c r="E15" s="168">
        <v>0</v>
      </c>
    </row>
    <row r="16" spans="1:7" x14ac:dyDescent="0.3">
      <c r="A16" s="1"/>
      <c r="B16" s="166" t="s">
        <v>50</v>
      </c>
      <c r="C16" s="166" t="s">
        <v>654</v>
      </c>
      <c r="D16" s="167">
        <v>0</v>
      </c>
      <c r="E16" s="168">
        <v>0</v>
      </c>
    </row>
    <row r="17" spans="1:5" x14ac:dyDescent="0.3">
      <c r="A17" s="1"/>
      <c r="B17" s="166" t="s">
        <v>50</v>
      </c>
      <c r="C17" s="166" t="s">
        <v>655</v>
      </c>
      <c r="D17" s="167">
        <v>0</v>
      </c>
      <c r="E17" s="168">
        <v>0</v>
      </c>
    </row>
    <row r="18" spans="1:5" x14ac:dyDescent="0.3">
      <c r="A18" s="1"/>
      <c r="B18" s="166" t="s">
        <v>50</v>
      </c>
      <c r="C18" s="166" t="s">
        <v>656</v>
      </c>
      <c r="D18" s="167">
        <v>0</v>
      </c>
      <c r="E18" s="168">
        <v>0</v>
      </c>
    </row>
    <row r="19" spans="1:5" x14ac:dyDescent="0.3">
      <c r="A19" s="1"/>
      <c r="B19" s="166" t="s">
        <v>50</v>
      </c>
      <c r="C19" s="166" t="s">
        <v>657</v>
      </c>
      <c r="D19" s="167">
        <v>0</v>
      </c>
      <c r="E19" s="168">
        <v>0</v>
      </c>
    </row>
    <row r="20" spans="1:5" x14ac:dyDescent="0.3">
      <c r="A20" s="1"/>
      <c r="B20" s="166" t="s">
        <v>50</v>
      </c>
      <c r="C20" s="166" t="s">
        <v>658</v>
      </c>
      <c r="D20" s="167">
        <v>0</v>
      </c>
      <c r="E20" s="168">
        <v>0</v>
      </c>
    </row>
    <row r="21" spans="1:5" x14ac:dyDescent="0.3">
      <c r="A21" s="1"/>
      <c r="B21" s="166" t="s">
        <v>50</v>
      </c>
      <c r="C21" s="166" t="s">
        <v>659</v>
      </c>
      <c r="D21" s="167">
        <v>0</v>
      </c>
      <c r="E21" s="168">
        <v>0</v>
      </c>
    </row>
    <row r="22" spans="1:5" x14ac:dyDescent="0.3">
      <c r="A22" s="1"/>
      <c r="B22" s="166" t="s">
        <v>50</v>
      </c>
      <c r="C22" s="166" t="s">
        <v>660</v>
      </c>
      <c r="D22" s="167">
        <v>0</v>
      </c>
      <c r="E22" s="168">
        <v>0</v>
      </c>
    </row>
    <row r="23" spans="1:5" x14ac:dyDescent="0.3">
      <c r="A23" s="1"/>
      <c r="B23" s="166" t="s">
        <v>50</v>
      </c>
      <c r="C23" s="166" t="s">
        <v>661</v>
      </c>
      <c r="D23" s="167">
        <v>0</v>
      </c>
      <c r="E23" s="168">
        <v>0</v>
      </c>
    </row>
    <row r="24" spans="1:5" x14ac:dyDescent="0.3">
      <c r="A24" s="1"/>
      <c r="B24" s="166" t="s">
        <v>50</v>
      </c>
      <c r="C24" s="166" t="s">
        <v>662</v>
      </c>
      <c r="D24" s="167">
        <v>0</v>
      </c>
      <c r="E24" s="168">
        <v>0</v>
      </c>
    </row>
    <row r="25" spans="1:5" x14ac:dyDescent="0.3">
      <c r="A25" s="1"/>
      <c r="B25" s="166" t="s">
        <v>50</v>
      </c>
      <c r="C25" s="166" t="s">
        <v>663</v>
      </c>
      <c r="D25" s="167">
        <v>0</v>
      </c>
      <c r="E25" s="168">
        <v>0</v>
      </c>
    </row>
    <row r="26" spans="1:5" x14ac:dyDescent="0.3">
      <c r="A26" s="1"/>
      <c r="B26" s="166" t="s">
        <v>50</v>
      </c>
      <c r="C26" s="166" t="s">
        <v>664</v>
      </c>
      <c r="D26" s="167">
        <v>0</v>
      </c>
      <c r="E26" s="168">
        <v>0</v>
      </c>
    </row>
    <row r="27" spans="1:5" x14ac:dyDescent="0.3">
      <c r="A27" s="1"/>
      <c r="B27" s="166" t="s">
        <v>50</v>
      </c>
      <c r="C27" s="166" t="s">
        <v>665</v>
      </c>
      <c r="D27" s="167">
        <v>0</v>
      </c>
      <c r="E27" s="168">
        <v>0</v>
      </c>
    </row>
    <row r="28" spans="1:5" x14ac:dyDescent="0.3">
      <c r="A28" s="1"/>
      <c r="B28" s="166" t="s">
        <v>50</v>
      </c>
      <c r="C28" s="166" t="s">
        <v>666</v>
      </c>
      <c r="D28" s="167">
        <v>0</v>
      </c>
      <c r="E28" s="168">
        <v>0</v>
      </c>
    </row>
    <row r="29" spans="1:5" x14ac:dyDescent="0.3">
      <c r="A29" s="1"/>
      <c r="B29" s="166" t="s">
        <v>50</v>
      </c>
      <c r="C29" s="166" t="s">
        <v>667</v>
      </c>
      <c r="D29" s="167">
        <v>0</v>
      </c>
      <c r="E29" s="168">
        <v>0</v>
      </c>
    </row>
    <row r="30" spans="1:5" x14ac:dyDescent="0.3">
      <c r="A30" s="1"/>
      <c r="B30" s="166" t="s">
        <v>50</v>
      </c>
      <c r="C30" s="166" t="s">
        <v>668</v>
      </c>
      <c r="D30" s="167">
        <v>0</v>
      </c>
      <c r="E30" s="168">
        <v>0</v>
      </c>
    </row>
    <row r="31" spans="1:5" x14ac:dyDescent="0.3">
      <c r="A31" s="1"/>
      <c r="B31" s="166" t="s">
        <v>50</v>
      </c>
      <c r="C31" s="166" t="s">
        <v>669</v>
      </c>
      <c r="D31" s="167">
        <v>0</v>
      </c>
      <c r="E31" s="168">
        <v>0</v>
      </c>
    </row>
    <row r="32" spans="1:5" x14ac:dyDescent="0.3">
      <c r="A32" s="1"/>
      <c r="B32" s="166" t="s">
        <v>50</v>
      </c>
      <c r="C32" s="166" t="s">
        <v>670</v>
      </c>
      <c r="D32" s="167">
        <v>0</v>
      </c>
      <c r="E32" s="168">
        <v>0</v>
      </c>
    </row>
    <row r="33" spans="1:5" x14ac:dyDescent="0.3">
      <c r="A33" s="1"/>
      <c r="B33" s="166" t="s">
        <v>50</v>
      </c>
      <c r="C33" s="166" t="s">
        <v>671</v>
      </c>
      <c r="D33" s="167">
        <v>0</v>
      </c>
      <c r="E33" s="168">
        <v>0</v>
      </c>
    </row>
    <row r="34" spans="1:5" x14ac:dyDescent="0.3">
      <c r="A34" s="1"/>
      <c r="B34" s="166" t="s">
        <v>50</v>
      </c>
      <c r="C34" s="166" t="s">
        <v>672</v>
      </c>
      <c r="D34" s="167">
        <v>0</v>
      </c>
      <c r="E34" s="168">
        <v>0</v>
      </c>
    </row>
    <row r="35" spans="1:5" x14ac:dyDescent="0.3">
      <c r="A35" s="1"/>
      <c r="B35" s="166" t="s">
        <v>50</v>
      </c>
      <c r="C35" s="166" t="s">
        <v>673</v>
      </c>
      <c r="D35" s="167">
        <v>0</v>
      </c>
      <c r="E35" s="168">
        <v>0</v>
      </c>
    </row>
    <row r="36" spans="1:5" x14ac:dyDescent="0.3">
      <c r="A36" s="1"/>
      <c r="B36" s="166" t="s">
        <v>50</v>
      </c>
      <c r="C36" s="166" t="s">
        <v>674</v>
      </c>
      <c r="D36" s="167">
        <v>0</v>
      </c>
      <c r="E36" s="168">
        <v>0</v>
      </c>
    </row>
    <row r="37" spans="1:5" x14ac:dyDescent="0.3">
      <c r="A37" s="1"/>
      <c r="B37" s="166" t="s">
        <v>50</v>
      </c>
      <c r="C37" s="166" t="s">
        <v>675</v>
      </c>
      <c r="D37" s="167">
        <v>0</v>
      </c>
      <c r="E37" s="168">
        <v>0</v>
      </c>
    </row>
    <row r="38" spans="1:5" x14ac:dyDescent="0.3">
      <c r="A38" s="1"/>
      <c r="B38" s="166" t="s">
        <v>50</v>
      </c>
      <c r="C38" s="166" t="s">
        <v>676</v>
      </c>
      <c r="D38" s="167">
        <v>0</v>
      </c>
      <c r="E38" s="168">
        <v>0</v>
      </c>
    </row>
    <row r="39" spans="1:5" x14ac:dyDescent="0.3">
      <c r="A39" s="1"/>
      <c r="B39" s="166" t="s">
        <v>50</v>
      </c>
      <c r="C39" s="166" t="s">
        <v>677</v>
      </c>
      <c r="D39" s="167">
        <v>0</v>
      </c>
      <c r="E39" s="168">
        <v>0</v>
      </c>
    </row>
    <row r="40" spans="1:5" x14ac:dyDescent="0.3">
      <c r="A40" s="1"/>
      <c r="B40" s="166" t="s">
        <v>50</v>
      </c>
      <c r="C40" s="166" t="s">
        <v>678</v>
      </c>
      <c r="D40" s="167">
        <v>0</v>
      </c>
      <c r="E40" s="168">
        <v>0</v>
      </c>
    </row>
    <row r="41" spans="1:5" x14ac:dyDescent="0.3">
      <c r="A41" s="1"/>
      <c r="B41" s="166" t="s">
        <v>50</v>
      </c>
      <c r="C41" s="166" t="s">
        <v>679</v>
      </c>
      <c r="D41" s="167">
        <v>0</v>
      </c>
      <c r="E41" s="168">
        <v>0</v>
      </c>
    </row>
    <row r="42" spans="1:5" x14ac:dyDescent="0.3">
      <c r="A42" s="1"/>
      <c r="B42" s="166" t="s">
        <v>50</v>
      </c>
      <c r="C42" s="166" t="s">
        <v>680</v>
      </c>
      <c r="D42" s="167">
        <v>0</v>
      </c>
      <c r="E42" s="168">
        <v>0</v>
      </c>
    </row>
    <row r="43" spans="1:5" x14ac:dyDescent="0.3">
      <c r="A43" s="1"/>
      <c r="B43" s="166" t="s">
        <v>50</v>
      </c>
      <c r="C43" s="166" t="s">
        <v>681</v>
      </c>
      <c r="D43" s="167">
        <v>0</v>
      </c>
      <c r="E43" s="168">
        <v>0</v>
      </c>
    </row>
    <row r="44" spans="1:5" x14ac:dyDescent="0.3">
      <c r="A44" s="1"/>
      <c r="B44" s="166" t="s">
        <v>50</v>
      </c>
      <c r="C44" s="166" t="s">
        <v>682</v>
      </c>
      <c r="D44" s="167">
        <v>0</v>
      </c>
      <c r="E44" s="168">
        <v>0</v>
      </c>
    </row>
    <row r="45" spans="1:5" x14ac:dyDescent="0.3">
      <c r="A45" s="1"/>
      <c r="B45" s="166" t="s">
        <v>50</v>
      </c>
      <c r="C45" s="166" t="s">
        <v>683</v>
      </c>
      <c r="D45" s="167">
        <v>0</v>
      </c>
      <c r="E45" s="168">
        <v>0</v>
      </c>
    </row>
    <row r="46" spans="1:5" x14ac:dyDescent="0.3">
      <c r="A46" s="1"/>
      <c r="B46" s="166" t="s">
        <v>50</v>
      </c>
      <c r="C46" s="166" t="s">
        <v>684</v>
      </c>
      <c r="D46" s="167">
        <v>0</v>
      </c>
      <c r="E46" s="168">
        <v>0</v>
      </c>
    </row>
    <row r="47" spans="1:5" x14ac:dyDescent="0.3">
      <c r="A47" s="1"/>
      <c r="B47" s="166" t="s">
        <v>50</v>
      </c>
      <c r="C47" s="166" t="s">
        <v>685</v>
      </c>
      <c r="D47" s="167">
        <v>0</v>
      </c>
      <c r="E47" s="168">
        <v>0</v>
      </c>
    </row>
    <row r="48" spans="1:5" x14ac:dyDescent="0.3">
      <c r="A48" s="1"/>
      <c r="B48" s="166" t="s">
        <v>50</v>
      </c>
      <c r="C48" s="166" t="s">
        <v>686</v>
      </c>
      <c r="D48" s="167">
        <v>0</v>
      </c>
      <c r="E48" s="168">
        <v>0</v>
      </c>
    </row>
    <row r="49" spans="1:5" x14ac:dyDescent="0.3">
      <c r="A49" s="1"/>
      <c r="B49" s="166" t="s">
        <v>50</v>
      </c>
      <c r="C49" s="166" t="s">
        <v>687</v>
      </c>
      <c r="D49" s="167">
        <v>0</v>
      </c>
      <c r="E49" s="168">
        <v>0</v>
      </c>
    </row>
    <row r="50" spans="1:5" x14ac:dyDescent="0.3">
      <c r="A50" s="1"/>
      <c r="B50" s="166" t="s">
        <v>50</v>
      </c>
      <c r="C50" s="166" t="s">
        <v>688</v>
      </c>
      <c r="D50" s="167">
        <v>0</v>
      </c>
      <c r="E50" s="168">
        <v>0</v>
      </c>
    </row>
    <row r="51" spans="1:5" x14ac:dyDescent="0.3">
      <c r="A51" s="1"/>
      <c r="B51" s="166" t="s">
        <v>50</v>
      </c>
      <c r="C51" s="166" t="s">
        <v>689</v>
      </c>
      <c r="D51" s="167">
        <v>0</v>
      </c>
      <c r="E51" s="168">
        <v>0</v>
      </c>
    </row>
    <row r="52" spans="1:5" x14ac:dyDescent="0.3">
      <c r="A52" s="1"/>
      <c r="B52" s="166" t="s">
        <v>50</v>
      </c>
      <c r="C52" s="166" t="s">
        <v>690</v>
      </c>
      <c r="D52" s="167">
        <v>0</v>
      </c>
      <c r="E52" s="168">
        <v>0</v>
      </c>
    </row>
    <row r="53" spans="1:5" x14ac:dyDescent="0.3">
      <c r="A53" s="1"/>
      <c r="B53" s="166" t="s">
        <v>50</v>
      </c>
      <c r="C53" s="166" t="s">
        <v>691</v>
      </c>
      <c r="D53" s="167">
        <v>0</v>
      </c>
      <c r="E53" s="168">
        <v>0</v>
      </c>
    </row>
    <row r="54" spans="1:5" x14ac:dyDescent="0.3">
      <c r="A54" s="1"/>
      <c r="B54" s="166" t="s">
        <v>50</v>
      </c>
      <c r="C54" s="166" t="s">
        <v>692</v>
      </c>
      <c r="D54" s="167">
        <v>0</v>
      </c>
      <c r="E54" s="168">
        <v>0</v>
      </c>
    </row>
    <row r="55" spans="1:5" x14ac:dyDescent="0.3">
      <c r="A55" s="1"/>
      <c r="B55" s="166" t="s">
        <v>50</v>
      </c>
      <c r="C55" s="166" t="s">
        <v>51</v>
      </c>
      <c r="D55" s="167">
        <v>0</v>
      </c>
      <c r="E55" s="168">
        <v>0</v>
      </c>
    </row>
  </sheetData>
  <mergeCells count="3">
    <mergeCell ref="B3:G3"/>
    <mergeCell ref="B6:C6"/>
    <mergeCell ref="D6:E6"/>
  </mergeCells>
  <pageMargins left="0.7" right="0.7" top="0.75" bottom="0.75" header="0.3" footer="0.3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G8"/>
  <sheetViews>
    <sheetView showGridLines="0" zoomScale="80" workbookViewId="0">
      <pane ySplit="6" topLeftCell="A7" activePane="bottomLeft" state="frozen"/>
      <selection pane="bottomLeft" activeCell="C8" sqref="C8"/>
    </sheetView>
  </sheetViews>
  <sheetFormatPr baseColWidth="10" defaultColWidth="8.88671875" defaultRowHeight="14.4" x14ac:dyDescent="0.3"/>
  <cols>
    <col min="1" max="1" width="2" customWidth="1"/>
    <col min="2" max="2" width="18" customWidth="1"/>
    <col min="3" max="3" width="100" customWidth="1"/>
    <col min="4" max="4" width="2" customWidth="1"/>
  </cols>
  <sheetData>
    <row r="1" spans="1:7" x14ac:dyDescent="0.3">
      <c r="A1" s="1"/>
      <c r="B1" s="1"/>
      <c r="C1" s="1"/>
    </row>
    <row r="2" spans="1:7" x14ac:dyDescent="0.3">
      <c r="A2" s="1"/>
      <c r="B2" s="1"/>
      <c r="C2" s="1"/>
    </row>
    <row r="3" spans="1:7" ht="69" customHeight="1" x14ac:dyDescent="0.3">
      <c r="A3" s="1"/>
      <c r="B3" s="171" t="s">
        <v>0</v>
      </c>
      <c r="C3" s="172"/>
      <c r="D3" s="174"/>
      <c r="E3" s="174"/>
      <c r="F3" s="174"/>
      <c r="G3" s="174"/>
    </row>
    <row r="4" spans="1:7" ht="0" hidden="1" customHeight="1" x14ac:dyDescent="0.3">
      <c r="A4" s="1"/>
      <c r="B4" s="1"/>
      <c r="C4" s="1"/>
    </row>
    <row r="5" spans="1:7" ht="30" customHeight="1" x14ac:dyDescent="0.3">
      <c r="A5" s="1"/>
      <c r="B5" s="2" t="s">
        <v>803</v>
      </c>
      <c r="C5" s="1"/>
    </row>
    <row r="6" spans="1:7" ht="34.950000000000003" customHeight="1" x14ac:dyDescent="0.3">
      <c r="A6" s="1"/>
      <c r="B6" s="3" t="s">
        <v>3261</v>
      </c>
      <c r="C6" s="3" t="s">
        <v>3262</v>
      </c>
    </row>
    <row r="7" spans="1:7" ht="28.8" x14ac:dyDescent="0.3">
      <c r="B7" s="248">
        <v>1</v>
      </c>
      <c r="C7" s="249" t="s">
        <v>3273</v>
      </c>
    </row>
    <row r="8" spans="1:7" ht="27" customHeight="1" x14ac:dyDescent="0.3">
      <c r="B8" s="248">
        <v>2</v>
      </c>
      <c r="C8" s="249" t="s">
        <v>3274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G9"/>
  <sheetViews>
    <sheetView showGridLines="0" tabSelected="1" zoomScale="80" workbookViewId="0">
      <pane ySplit="6" topLeftCell="A7" activePane="bottomLeft" state="frozen"/>
      <selection pane="bottomLeft" activeCell="B3" sqref="B3:G3"/>
    </sheetView>
  </sheetViews>
  <sheetFormatPr baseColWidth="10" defaultColWidth="8.88671875" defaultRowHeight="14.4" x14ac:dyDescent="0.3"/>
  <cols>
    <col min="1" max="1" width="2" customWidth="1"/>
    <col min="2" max="2" width="18" customWidth="1"/>
    <col min="3" max="3" width="100" customWidth="1"/>
    <col min="4" max="4" width="2" customWidth="1"/>
  </cols>
  <sheetData>
    <row r="1" spans="1:7" x14ac:dyDescent="0.3">
      <c r="A1" s="1"/>
      <c r="B1" s="1"/>
      <c r="C1" s="1"/>
    </row>
    <row r="2" spans="1:7" x14ac:dyDescent="0.3">
      <c r="A2" s="1"/>
      <c r="B2" s="1"/>
      <c r="C2" s="1"/>
    </row>
    <row r="3" spans="1:7" ht="69" customHeight="1" x14ac:dyDescent="0.3">
      <c r="A3" s="1"/>
      <c r="B3" s="171" t="s">
        <v>0</v>
      </c>
      <c r="C3" s="172"/>
      <c r="D3" s="174"/>
      <c r="E3" s="174"/>
      <c r="F3" s="174"/>
      <c r="G3" s="174"/>
    </row>
    <row r="4" spans="1:7" ht="0" hidden="1" customHeight="1" x14ac:dyDescent="0.3">
      <c r="A4" s="1"/>
      <c r="B4" s="1"/>
      <c r="C4" s="1"/>
    </row>
    <row r="5" spans="1:7" ht="30" customHeight="1" x14ac:dyDescent="0.3">
      <c r="A5" s="1"/>
      <c r="B5" s="2" t="s">
        <v>803</v>
      </c>
      <c r="C5" s="1"/>
    </row>
    <row r="6" spans="1:7" ht="34.950000000000003" customHeight="1" x14ac:dyDescent="0.3">
      <c r="A6" s="1"/>
      <c r="B6" s="3" t="s">
        <v>3261</v>
      </c>
      <c r="C6" s="3" t="s">
        <v>3263</v>
      </c>
    </row>
    <row r="7" spans="1:7" ht="45" customHeight="1" x14ac:dyDescent="0.3">
      <c r="A7" s="1"/>
      <c r="B7" s="169">
        <v>1</v>
      </c>
      <c r="C7" s="170" t="s">
        <v>3272</v>
      </c>
    </row>
    <row r="8" spans="1:7" ht="25.2" customHeight="1" x14ac:dyDescent="0.3">
      <c r="B8" s="169">
        <v>2</v>
      </c>
      <c r="C8" s="170" t="s">
        <v>3264</v>
      </c>
    </row>
    <row r="9" spans="1:7" ht="25.2" customHeight="1" x14ac:dyDescent="0.3"/>
  </sheetData>
  <mergeCells count="1">
    <mergeCell ref="B3:G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44</vt:i4>
      </vt:variant>
    </vt:vector>
  </HeadingPairs>
  <TitlesOfParts>
    <vt:vector size="44" baseType="lpstr">
      <vt:lpstr>EVENTOS</vt:lpstr>
      <vt:lpstr>RESTRIC_OPE</vt:lpstr>
      <vt:lpstr>MANTENIMIENTO EJECUTADOS</vt:lpstr>
      <vt:lpstr>INGRESO OC</vt:lpstr>
      <vt:lpstr>DESPACHO_EJECUTADO</vt:lpstr>
      <vt:lpstr>REACTIVA</vt:lpstr>
      <vt:lpstr>DEMANDA_AREAS</vt:lpstr>
      <vt:lpstr>DEMANDA_UL</vt:lpstr>
      <vt:lpstr>TIPO_RECURSO</vt:lpstr>
      <vt:lpstr>GENERACION RER</vt:lpstr>
      <vt:lpstr>COGENERACIÓN</vt:lpstr>
      <vt:lpstr>EVO_PRO_ENE</vt:lpstr>
      <vt:lpstr>G_AREAS</vt:lpstr>
      <vt:lpstr>HOP</vt:lpstr>
      <vt:lpstr>INDISP</vt:lpstr>
      <vt:lpstr>RESERVA_FRÍA</vt:lpstr>
      <vt:lpstr>PRINCIP_CAUDALES</vt:lpstr>
      <vt:lpstr>PRINCIP_VOLÚMENES</vt:lpstr>
      <vt:lpstr>DESCARGA_LAGUNAS</vt:lpstr>
      <vt:lpstr>VERTIMIENTO_EMBALSES</vt:lpstr>
      <vt:lpstr>STOCK_COMB</vt:lpstr>
      <vt:lpstr>CONSUMO_COMB</vt:lpstr>
      <vt:lpstr>PRESIÓN_GAS</vt:lpstr>
      <vt:lpstr>TEMP_AMB</vt:lpstr>
      <vt:lpstr>DISPONIBILIDAD_GAS</vt:lpstr>
      <vt:lpstr>ENERGÍA_PRIMARIA</vt:lpstr>
      <vt:lpstr>CALOR_ÚTIL</vt:lpstr>
      <vt:lpstr>FLUJOS</vt:lpstr>
      <vt:lpstr>FLUJOS_REACTIVA</vt:lpstr>
      <vt:lpstr>INTERCONEXIONES</vt:lpstr>
      <vt:lpstr>TENSION_BARRA</vt:lpstr>
      <vt:lpstr>DESCONEXIÓN_RT</vt:lpstr>
      <vt:lpstr>AISLADOS_TEMP</vt:lpstr>
      <vt:lpstr>TRANSGRESIONES</vt:lpstr>
      <vt:lpstr>AISLADOS_TEMP_GPS</vt:lpstr>
      <vt:lpstr>DESV_DEMANDA_PRONOS</vt:lpstr>
      <vt:lpstr>DESVIACIÓN</vt:lpstr>
      <vt:lpstr>COSTO_OPE_EJEC</vt:lpstr>
      <vt:lpstr>CALIFICA_OPE_UG</vt:lpstr>
      <vt:lpstr>CONGESTION_SIST_TRANS</vt:lpstr>
      <vt:lpstr>RRPF_RRSF</vt:lpstr>
      <vt:lpstr>FLUJOS_INTERCONEXIÓN</vt:lpstr>
      <vt:lpstr>OBS</vt:lpstr>
      <vt:lpstr>CONCLUSIONES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Miguel Cabellos</cp:lastModifiedBy>
  <dcterms:modified xsi:type="dcterms:W3CDTF">2026-04-14T04:07:53Z</dcterms:modified>
</cp:coreProperties>
</file>